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wara\Desktop\dmart_sales\"/>
    </mc:Choice>
  </mc:AlternateContent>
  <xr:revisionPtr revIDLastSave="0" documentId="13_ncr:1_{EB5C3989-EB34-4311-8D1A-1F2B6352B2E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mart_sales" sheetId="1" r:id="rId1"/>
    <sheet name="excel2" sheetId="2" r:id="rId2"/>
  </sheets>
  <definedNames>
    <definedName name="_xlnm._FilterDatabase" localSheetId="0" hidden="1">Dmart_sales!$B$1:$B$15346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8" i="2" l="1"/>
  <c r="P27" i="2"/>
  <c r="P26" i="2"/>
  <c r="P25" i="2"/>
  <c r="P24" i="2"/>
  <c r="P23" i="2"/>
  <c r="P22" i="2"/>
  <c r="P21" i="2"/>
  <c r="P20" i="2"/>
  <c r="P19" i="2"/>
  <c r="P18" i="2"/>
  <c r="P17" i="2"/>
  <c r="D1534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A8" i="2"/>
  <c r="G8" i="2"/>
  <c r="G9" i="2"/>
  <c r="G10" i="2"/>
  <c r="G11" i="2"/>
  <c r="G12" i="2"/>
  <c r="G13" i="2"/>
  <c r="G14" i="2"/>
  <c r="G15" i="2"/>
  <c r="G16" i="2"/>
  <c r="G7" i="2"/>
  <c r="H7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3" i="2"/>
  <c r="A4" i="2"/>
  <c r="A5" i="2"/>
  <c r="A6" i="2"/>
  <c r="A7" i="2"/>
  <c r="A9" i="2"/>
  <c r="A10" i="2"/>
  <c r="A11" i="2"/>
  <c r="A12" i="2"/>
  <c r="A13" i="2"/>
  <c r="A14" i="2"/>
  <c r="A15" i="2"/>
  <c r="A16" i="2"/>
  <c r="A17" i="2"/>
  <c r="A18" i="2"/>
  <c r="A19" i="2"/>
  <c r="A3" i="2"/>
  <c r="H8" i="2" l="1"/>
  <c r="I8" i="2"/>
  <c r="K8" i="2"/>
  <c r="J8" i="2"/>
  <c r="L8" i="2"/>
  <c r="H9" i="2"/>
  <c r="J9" i="2"/>
  <c r="L9" i="2"/>
  <c r="I9" i="2"/>
  <c r="K9" i="2"/>
  <c r="H10" i="2"/>
  <c r="J10" i="2"/>
  <c r="L10" i="2"/>
  <c r="I10" i="2"/>
  <c r="K10" i="2"/>
  <c r="H11" i="2"/>
  <c r="J11" i="2"/>
  <c r="L11" i="2"/>
  <c r="I11" i="2"/>
  <c r="K11" i="2"/>
  <c r="H12" i="2"/>
  <c r="J12" i="2"/>
  <c r="L12" i="2"/>
  <c r="I12" i="2"/>
  <c r="K12" i="2"/>
  <c r="H13" i="2"/>
  <c r="J13" i="2"/>
  <c r="L13" i="2"/>
  <c r="I13" i="2"/>
  <c r="K13" i="2"/>
  <c r="H14" i="2"/>
  <c r="K14" i="2"/>
  <c r="J14" i="2"/>
  <c r="I14" i="2"/>
  <c r="L14" i="2"/>
  <c r="H15" i="2"/>
  <c r="L15" i="2"/>
  <c r="I15" i="2"/>
  <c r="J15" i="2"/>
  <c r="K15" i="2"/>
  <c r="H16" i="2"/>
  <c r="L16" i="2"/>
  <c r="J16" i="2"/>
  <c r="I16" i="2"/>
  <c r="K16" i="2"/>
  <c r="K7" i="2"/>
  <c r="J7" i="2"/>
  <c r="L7" i="2"/>
  <c r="I7" i="2"/>
  <c r="C3" i="2"/>
  <c r="D3" i="2" s="1"/>
  <c r="C19" i="2"/>
  <c r="C6" i="2"/>
  <c r="C7" i="2"/>
  <c r="C9" i="2"/>
  <c r="C10" i="2"/>
  <c r="C12" i="2"/>
  <c r="C13" i="2"/>
  <c r="C14" i="2"/>
  <c r="C17" i="2"/>
  <c r="C8" i="2"/>
  <c r="C11" i="2"/>
  <c r="C4" i="2"/>
  <c r="C5" i="2"/>
  <c r="C15" i="2"/>
  <c r="C16" i="2"/>
  <c r="C18" i="2"/>
  <c r="D19" i="2" l="1"/>
  <c r="E19" i="2" s="1"/>
  <c r="D6" i="2"/>
  <c r="E6" i="2" s="1"/>
  <c r="D7" i="2"/>
  <c r="E7" i="2" s="1"/>
  <c r="D9" i="2"/>
  <c r="E9" i="2" s="1"/>
  <c r="D10" i="2"/>
  <c r="E10" i="2" s="1"/>
  <c r="D12" i="2"/>
  <c r="E12" i="2" s="1"/>
  <c r="D13" i="2"/>
  <c r="E13" i="2" s="1"/>
  <c r="D14" i="2"/>
  <c r="E14" i="2" s="1"/>
  <c r="D17" i="2"/>
  <c r="E17" i="2" s="1"/>
  <c r="D8" i="2"/>
  <c r="E8" i="2" s="1"/>
  <c r="D11" i="2"/>
  <c r="E11" i="2" s="1"/>
  <c r="D4" i="2"/>
  <c r="E4" i="2" s="1"/>
  <c r="D5" i="2"/>
  <c r="E5" i="2" s="1"/>
  <c r="D15" i="2"/>
  <c r="E15" i="2" s="1"/>
  <c r="D16" i="2"/>
  <c r="E16" i="2" s="1"/>
  <c r="D18" i="2"/>
  <c r="E18" i="2" s="1"/>
  <c r="E3" i="2"/>
</calcChain>
</file>

<file path=xl/sharedStrings.xml><?xml version="1.0" encoding="utf-8"?>
<sst xmlns="http://schemas.openxmlformats.org/spreadsheetml/2006/main" count="92105" uniqueCount="15401">
  <si>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</si>
  <si>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</si>
  <si>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</si>
  <si>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</si>
  <si>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</si>
  <si>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</si>
  <si>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</si>
  <si>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</si>
  <si>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</si>
  <si>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</si>
  <si>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</si>
  <si>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</si>
  <si>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</si>
  <si>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</si>
  <si>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</si>
  <si>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</si>
  <si>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</si>
  <si>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</si>
  <si>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</si>
  <si>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</si>
  <si>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</si>
  <si>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</si>
  <si>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</si>
  <si>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</si>
  <si>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</si>
  <si>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</si>
  <si>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</si>
  <si>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</si>
  <si>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</si>
  <si>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</si>
  <si>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</si>
  <si>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</si>
  <si>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</si>
  <si>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</si>
  <si>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</si>
  <si>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</si>
  <si>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</si>
  <si>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</si>
  <si>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</si>
  <si>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</si>
  <si>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</si>
  <si>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</si>
  <si>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</si>
  <si>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</si>
  <si>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</si>
  <si>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</si>
  <si>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</si>
  <si>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</si>
  <si>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</si>
  <si>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</si>
  <si>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</si>
  <si>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</si>
  <si>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</si>
  <si>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</si>
  <si>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</si>
  <si>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</si>
  <si>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</si>
  <si>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</si>
  <si>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</si>
  <si>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</si>
  <si>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</si>
  <si>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</si>
  <si>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</si>
  <si>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</si>
  <si>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</si>
  <si>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</si>
  <si>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</si>
  <si>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</si>
  <si>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</si>
  <si>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</si>
  <si>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</si>
  <si>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</si>
  <si>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</si>
  <si>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</si>
  <si>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</si>
  <si>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</si>
  <si>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</si>
  <si>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</si>
  <si>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</si>
  <si>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</si>
  <si>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</si>
  <si>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</si>
  <si>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</si>
  <si>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</si>
  <si>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</si>
  <si>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</si>
  <si>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</si>
  <si>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</si>
  <si>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</si>
  <si>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</si>
  <si>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</si>
  <si>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</si>
  <si>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</si>
  <si>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</si>
  <si>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</si>
  <si>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</si>
  <si>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</si>
  <si>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</si>
  <si>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</si>
  <si>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</si>
  <si>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</si>
  <si>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</si>
  <si>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</si>
  <si>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</si>
  <si>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</si>
  <si>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</si>
  <si>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</si>
  <si>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</si>
  <si>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</si>
  <si>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</si>
  <si>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</si>
  <si>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</si>
  <si>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</si>
  <si>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</si>
  <si>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</si>
  <si>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</si>
  <si>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</si>
  <si>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</si>
  <si>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</si>
  <si>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</si>
  <si>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</si>
  <si>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</si>
  <si>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</si>
  <si>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</si>
  <si>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</si>
  <si>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</si>
  <si>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</si>
  <si>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</si>
  <si>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</si>
  <si>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</si>
  <si>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</si>
  <si>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</si>
  <si>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</si>
  <si>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</si>
  <si>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</si>
  <si>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</si>
  <si>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</si>
  <si>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</si>
  <si>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</si>
  <si>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</si>
  <si>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</si>
  <si>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</si>
  <si>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</si>
  <si>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</si>
  <si>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</si>
  <si>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</si>
  <si>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</si>
  <si>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</si>
  <si>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</si>
  <si>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</si>
  <si>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</si>
  <si>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</si>
  <si>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</si>
  <si>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</si>
  <si>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</si>
  <si>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</si>
  <si>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</si>
  <si>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</si>
  <si>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</si>
  <si>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</si>
  <si>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</si>
  <si>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</si>
  <si>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</si>
  <si>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</si>
  <si>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</si>
  <si>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</si>
  <si>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</si>
  <si>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</si>
  <si>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</si>
  <si>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</si>
  <si>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</si>
  <si>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</si>
  <si>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</si>
  <si>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</si>
  <si>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</si>
  <si>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</si>
  <si>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</si>
  <si>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</si>
  <si>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</si>
  <si>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</si>
  <si>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</si>
  <si>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</si>
  <si>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</si>
  <si>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</si>
  <si>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</si>
  <si>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</si>
  <si>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</si>
  <si>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</si>
  <si>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</si>
  <si>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</si>
  <si>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</si>
  <si>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</si>
  <si>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</si>
  <si>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</si>
  <si>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</si>
  <si>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</si>
  <si>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</si>
  <si>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</si>
  <si>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</si>
  <si>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</si>
  <si>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</si>
  <si>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</si>
  <si>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</si>
  <si>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</si>
  <si>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</si>
  <si>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</si>
  <si>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</si>
  <si>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</si>
  <si>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</si>
  <si>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</si>
  <si>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</si>
  <si>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</si>
  <si>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</si>
  <si>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</si>
  <si>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</si>
  <si>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</si>
  <si>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</si>
  <si>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</si>
  <si>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</si>
  <si>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</si>
  <si>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</si>
  <si>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</si>
  <si>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</si>
  <si>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</si>
  <si>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</si>
  <si>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</si>
  <si>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</si>
  <si>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</si>
  <si>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</si>
  <si>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</si>
  <si>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</si>
  <si>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</si>
  <si>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</si>
  <si>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</si>
  <si>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</si>
  <si>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</si>
  <si>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</si>
  <si>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</si>
  <si>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</si>
  <si>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</si>
  <si>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</si>
  <si>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</si>
  <si>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</si>
  <si>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</si>
  <si>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</si>
  <si>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</si>
  <si>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</si>
  <si>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</si>
  <si>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</si>
  <si>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</si>
  <si>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</si>
  <si>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</si>
  <si>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</si>
  <si>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</si>
  <si>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</si>
  <si>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</si>
  <si>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</si>
  <si>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</si>
  <si>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</si>
  <si>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</si>
  <si>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</si>
  <si>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</si>
  <si>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</si>
  <si>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</si>
  <si>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</si>
  <si>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</si>
  <si>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</si>
  <si>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</si>
  <si>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</si>
  <si>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</si>
  <si>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</si>
  <si>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</si>
  <si>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</si>
  <si>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</si>
  <si>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</si>
  <si>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</si>
  <si>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</si>
  <si>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</si>
  <si>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</si>
  <si>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</si>
  <si>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</si>
  <si>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</si>
  <si>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</si>
  <si>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</si>
  <si>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</si>
  <si>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</si>
  <si>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</si>
  <si>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</si>
  <si>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</si>
  <si>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</si>
  <si>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</si>
  <si>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</si>
  <si>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</si>
  <si>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</si>
  <si>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</si>
  <si>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</si>
  <si>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</si>
  <si>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</si>
  <si>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</si>
  <si>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</si>
  <si>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</si>
  <si>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</si>
  <si>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</si>
  <si>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</si>
  <si>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</si>
  <si>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</si>
  <si>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</si>
  <si>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</si>
  <si>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</si>
  <si>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</si>
  <si>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</si>
  <si>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</si>
  <si>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</si>
  <si>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</si>
  <si>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</si>
  <si>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</si>
  <si>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</si>
  <si>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</si>
  <si>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</si>
  <si>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</si>
  <si>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</si>
  <si>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</si>
  <si>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</si>
  <si>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</si>
  <si>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</si>
  <si>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</si>
  <si>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</si>
  <si>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</si>
  <si>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</si>
  <si>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</si>
  <si>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</si>
  <si>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</si>
  <si>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</si>
  <si>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</si>
  <si>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</si>
  <si>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</si>
  <si>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</si>
  <si>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</si>
  <si>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</si>
  <si>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</si>
  <si>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</si>
  <si>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</si>
  <si>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</si>
  <si>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</si>
  <si>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</si>
  <si>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</si>
  <si>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</si>
  <si>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</si>
  <si>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</si>
  <si>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</si>
  <si>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</si>
  <si>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</si>
  <si>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</si>
  <si>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</si>
  <si>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</si>
  <si>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</si>
  <si>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</si>
  <si>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</si>
  <si>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</si>
  <si>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</si>
  <si>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</si>
  <si>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</si>
  <si>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</si>
  <si>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</si>
  <si>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</si>
  <si>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</si>
  <si>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</si>
  <si>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</si>
  <si>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</si>
  <si>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</si>
  <si>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</si>
  <si>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</si>
  <si>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</si>
  <si>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</si>
  <si>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</si>
  <si>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</si>
  <si>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</si>
  <si>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</si>
  <si>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</si>
  <si>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</si>
  <si>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</si>
  <si>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</si>
  <si>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</si>
  <si>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</si>
  <si>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</si>
  <si>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</si>
  <si>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</si>
  <si>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</si>
  <si>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</si>
  <si>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</si>
  <si>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</si>
  <si>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</si>
  <si>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</si>
  <si>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</si>
  <si>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</si>
  <si>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</si>
  <si>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</si>
  <si>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</si>
  <si>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</si>
  <si>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</si>
  <si>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</si>
  <si>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</si>
  <si>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</si>
  <si>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</si>
  <si>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</si>
  <si>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</si>
  <si>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</si>
  <si>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</si>
  <si>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</si>
  <si>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</si>
  <si>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</si>
  <si>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</si>
  <si>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</si>
  <si>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</si>
  <si>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</si>
  <si>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</si>
  <si>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</si>
  <si>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</si>
  <si>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</si>
  <si>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</si>
  <si>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</si>
  <si>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</si>
  <si>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</si>
  <si>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</si>
  <si>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</si>
  <si>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</si>
  <si>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</si>
  <si>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</si>
  <si>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</si>
  <si>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</si>
  <si>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</si>
  <si>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</si>
  <si>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</si>
  <si>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</si>
  <si>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</si>
  <si>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</si>
  <si>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</si>
  <si>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</si>
  <si>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</si>
  <si>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</si>
  <si>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</si>
  <si>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</si>
  <si>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</si>
  <si>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</si>
  <si>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</si>
  <si>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</si>
  <si>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</si>
  <si>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</si>
  <si>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</si>
  <si>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</si>
  <si>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</si>
  <si>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</si>
  <si>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</si>
  <si>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</si>
  <si>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</si>
  <si>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</si>
  <si>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</si>
  <si>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</si>
  <si>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</si>
  <si>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</si>
  <si>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</si>
  <si>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</si>
  <si>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</si>
  <si>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</si>
  <si>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</si>
  <si>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</si>
  <si>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</si>
  <si>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</si>
  <si>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</si>
  <si>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</si>
  <si>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</si>
  <si>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</si>
  <si>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</si>
  <si>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</si>
  <si>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</si>
  <si>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</si>
  <si>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</si>
  <si>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</si>
  <si>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</si>
  <si>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</si>
  <si>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</si>
  <si>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</si>
  <si>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</si>
  <si>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</si>
  <si>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</si>
  <si>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</si>
  <si>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</si>
  <si>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</si>
  <si>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</si>
  <si>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</si>
  <si>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</si>
  <si>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</si>
  <si>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</si>
  <si>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</si>
  <si>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</si>
  <si>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</si>
  <si>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</si>
  <si>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</si>
  <si>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</si>
  <si>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</si>
  <si>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</si>
  <si>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</si>
  <si>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</si>
  <si>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</si>
  <si>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</si>
  <si>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</si>
  <si>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</si>
  <si>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</si>
  <si>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</si>
  <si>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</si>
  <si>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</si>
  <si>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</si>
  <si>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</si>
  <si>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</si>
  <si>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</si>
  <si>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</si>
  <si>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</si>
  <si>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</si>
  <si>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</si>
  <si>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</si>
  <si>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</si>
  <si>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</si>
  <si>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</si>
  <si>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</si>
  <si>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</si>
  <si>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</si>
  <si>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</si>
  <si>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</si>
  <si>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</si>
  <si>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</si>
  <si>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</si>
  <si>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</si>
  <si>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</si>
  <si>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</si>
  <si>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</si>
  <si>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</si>
  <si>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</si>
  <si>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</si>
  <si>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</si>
  <si>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</si>
  <si>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</si>
  <si>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</si>
  <si>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</si>
  <si>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</si>
  <si>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</si>
  <si>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</si>
  <si>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</si>
  <si>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</si>
  <si>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</si>
  <si>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</si>
  <si>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</si>
  <si>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</si>
  <si>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</si>
  <si>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</si>
  <si>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</si>
  <si>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</si>
  <si>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</si>
  <si>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</si>
  <si>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</si>
  <si>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</si>
  <si>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</si>
  <si>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</si>
  <si>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</si>
  <si>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</si>
  <si>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</si>
  <si>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</si>
  <si>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</si>
  <si>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</si>
  <si>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</si>
  <si>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</si>
  <si>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</si>
  <si>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</si>
  <si>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</si>
  <si>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</si>
  <si>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</si>
  <si>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</si>
  <si>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</si>
  <si>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</si>
  <si>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</si>
  <si>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</si>
  <si>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</si>
  <si>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</si>
  <si>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</si>
  <si>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</si>
  <si>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</si>
  <si>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</si>
  <si>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</si>
  <si>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</si>
  <si>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</si>
  <si>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</si>
  <si>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</si>
  <si>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</si>
  <si>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</si>
  <si>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</si>
  <si>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</si>
  <si>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</si>
  <si>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</si>
  <si>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</si>
  <si>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</si>
  <si>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</si>
  <si>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</si>
  <si>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</si>
  <si>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</si>
  <si>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</si>
  <si>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</si>
  <si>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</si>
  <si>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</si>
  <si>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</si>
  <si>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</si>
  <si>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</si>
  <si>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</si>
  <si>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</si>
  <si>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</si>
  <si>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</si>
  <si>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</si>
  <si>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</si>
  <si>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</si>
  <si>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</si>
  <si>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</si>
  <si>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</si>
  <si>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</si>
  <si>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</si>
  <si>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</si>
  <si>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</si>
  <si>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</si>
  <si>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</si>
  <si>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</si>
  <si>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</si>
  <si>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</si>
  <si>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</si>
  <si>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</si>
  <si>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</si>
  <si>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</si>
  <si>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</si>
  <si>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</si>
  <si>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</si>
  <si>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</si>
  <si>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</si>
  <si>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</si>
  <si>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</si>
  <si>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</si>
  <si>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</si>
  <si>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</si>
  <si>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</si>
  <si>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</si>
  <si>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</si>
  <si>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</si>
  <si>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</si>
  <si>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</si>
  <si>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</si>
  <si>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</si>
  <si>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</si>
  <si>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</si>
  <si>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</si>
  <si>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</si>
  <si>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</si>
  <si>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</si>
  <si>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</si>
  <si>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</si>
  <si>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</si>
  <si>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</si>
  <si>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</si>
  <si>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</si>
  <si>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</si>
  <si>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</si>
  <si>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</si>
  <si>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</si>
  <si>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</si>
  <si>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</si>
  <si>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</si>
  <si>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</si>
  <si>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</si>
  <si>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</si>
  <si>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</si>
  <si>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</si>
  <si>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</si>
  <si>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</si>
  <si>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</si>
  <si>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</si>
  <si>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</si>
  <si>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</si>
  <si>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</si>
  <si>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</si>
  <si>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</si>
  <si>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</si>
  <si>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</si>
  <si>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</si>
  <si>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</si>
  <si>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</si>
  <si>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</si>
  <si>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</si>
  <si>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</si>
  <si>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</si>
  <si>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</si>
  <si>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</si>
  <si>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</si>
  <si>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</si>
  <si>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</si>
  <si>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</si>
  <si>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</si>
  <si>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</si>
  <si>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</si>
  <si>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</si>
  <si>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</si>
  <si>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</si>
  <si>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</si>
  <si>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</si>
  <si>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</si>
  <si>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</si>
  <si>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</si>
  <si>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</si>
  <si>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</si>
  <si>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</si>
  <si>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</si>
  <si>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</si>
  <si>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</si>
  <si>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</si>
  <si>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</si>
  <si>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</si>
  <si>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</si>
  <si>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</si>
  <si>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</si>
  <si>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</si>
  <si>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</si>
  <si>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</si>
  <si>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</si>
  <si>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</si>
  <si>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</si>
  <si>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</si>
  <si>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</si>
  <si>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</si>
  <si>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</si>
  <si>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</si>
  <si>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</si>
  <si>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</si>
  <si>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</si>
  <si>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</si>
  <si>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</si>
  <si>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</si>
  <si>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</si>
  <si>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</si>
  <si>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</si>
  <si>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</si>
  <si>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</si>
  <si>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</si>
  <si>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</si>
  <si>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</si>
  <si>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</si>
  <si>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</si>
  <si>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</si>
  <si>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</si>
  <si>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</si>
  <si>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</si>
  <si>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</si>
  <si>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</si>
  <si>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</si>
  <si>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</si>
  <si>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</si>
  <si>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</si>
  <si>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</si>
  <si>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</si>
  <si>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</si>
  <si>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</si>
  <si>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</si>
  <si>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</si>
  <si>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</si>
  <si>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</si>
  <si>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</si>
  <si>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</si>
  <si>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</si>
  <si>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</si>
  <si>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</si>
  <si>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</si>
  <si>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</si>
  <si>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</si>
  <si>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</si>
  <si>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</si>
  <si>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</si>
  <si>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</si>
  <si>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</si>
  <si>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</si>
  <si>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</si>
  <si>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</si>
  <si>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</si>
  <si>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</si>
  <si>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</si>
  <si>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</si>
  <si>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</si>
  <si>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</si>
  <si>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</si>
  <si>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</si>
  <si>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</si>
  <si>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</si>
  <si>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</si>
  <si>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</si>
  <si>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</si>
  <si>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</si>
  <si>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</si>
  <si>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</si>
  <si>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</si>
  <si>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</si>
  <si>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</si>
  <si>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</si>
  <si>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</si>
  <si>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</si>
  <si>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</si>
  <si>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</si>
  <si>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</si>
  <si>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</si>
  <si>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</si>
  <si>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</si>
  <si>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</si>
  <si>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</si>
  <si>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</si>
  <si>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</si>
  <si>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</si>
  <si>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</si>
  <si>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</si>
  <si>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</si>
  <si>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</si>
  <si>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</si>
  <si>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</si>
  <si>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</si>
  <si>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</si>
  <si>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</si>
  <si>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</si>
  <si>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</si>
  <si>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</si>
  <si>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</si>
  <si>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</si>
  <si>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</si>
  <si>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</si>
  <si>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</si>
  <si>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</si>
  <si>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</si>
  <si>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</si>
  <si>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</si>
  <si>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</si>
  <si>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</si>
  <si>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</si>
  <si>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</si>
  <si>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</si>
  <si>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</si>
  <si>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</si>
  <si>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</si>
  <si>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</si>
  <si>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</si>
  <si>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</si>
  <si>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</si>
  <si>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</si>
  <si>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</si>
  <si>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</si>
  <si>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</si>
  <si>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</si>
  <si>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</si>
  <si>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</si>
  <si>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</si>
  <si>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</si>
  <si>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</si>
  <si>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</si>
  <si>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</si>
  <si>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</si>
  <si>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</si>
  <si>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</si>
  <si>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</si>
  <si>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</si>
  <si>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</si>
  <si>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</si>
  <si>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</si>
  <si>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</si>
  <si>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</si>
  <si>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</si>
  <si>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</si>
  <si>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</si>
  <si>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</si>
  <si>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</si>
  <si>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</si>
  <si>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</si>
  <si>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</si>
  <si>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</si>
  <si>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</si>
  <si>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</si>
  <si>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</si>
  <si>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</si>
  <si>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</si>
  <si>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</si>
  <si>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</si>
  <si>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</si>
  <si>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</si>
  <si>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</si>
  <si>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</si>
  <si>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</si>
  <si>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</si>
  <si>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</si>
  <si>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</si>
  <si>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</si>
  <si>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</si>
  <si>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</si>
  <si>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</si>
  <si>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</si>
  <si>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</si>
  <si>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</si>
  <si>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</si>
  <si>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</si>
  <si>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</si>
  <si>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</si>
  <si>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</si>
  <si>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</si>
  <si>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</si>
  <si>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</si>
  <si>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</si>
  <si>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</si>
  <si>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</si>
  <si>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</si>
  <si>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</si>
  <si>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</si>
  <si>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</si>
  <si>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</si>
  <si>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</si>
  <si>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</si>
  <si>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</si>
  <si>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</si>
  <si>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</si>
  <si>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</si>
  <si>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</si>
  <si>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</si>
  <si>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</si>
  <si>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</si>
  <si>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</si>
  <si>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</si>
  <si>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</si>
  <si>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</si>
  <si>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</si>
  <si>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</si>
  <si>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</si>
  <si>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</si>
  <si>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</si>
  <si>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</si>
  <si>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</si>
  <si>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</si>
  <si>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</si>
  <si>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</si>
  <si>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</si>
  <si>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</si>
  <si>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</si>
  <si>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</si>
  <si>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</si>
  <si>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</si>
  <si>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</si>
  <si>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</si>
  <si>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</si>
  <si>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</si>
  <si>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</si>
  <si>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</si>
  <si>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</si>
  <si>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</si>
  <si>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</si>
  <si>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</si>
  <si>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</si>
  <si>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</si>
  <si>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</si>
  <si>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</si>
  <si>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</si>
  <si>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</si>
  <si>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</si>
  <si>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</si>
  <si>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</si>
  <si>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</si>
  <si>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</si>
  <si>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</si>
  <si>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</si>
  <si>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</si>
  <si>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</si>
  <si>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</si>
  <si>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</si>
  <si>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</si>
  <si>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</si>
  <si>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</si>
  <si>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</si>
  <si>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</si>
  <si>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</si>
  <si>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</si>
  <si>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</si>
  <si>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</si>
  <si>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</si>
  <si>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</si>
  <si>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</si>
  <si>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</si>
  <si>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</si>
  <si>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</si>
  <si>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</si>
  <si>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</si>
  <si>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</si>
  <si>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</si>
  <si>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</si>
  <si>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</si>
  <si>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</si>
  <si>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</si>
  <si>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</si>
  <si>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</si>
  <si>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</si>
  <si>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</si>
  <si>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</si>
  <si>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</si>
  <si>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</si>
  <si>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</si>
  <si>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</si>
  <si>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</si>
  <si>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</si>
  <si>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</si>
  <si>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</si>
  <si>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</si>
  <si>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</si>
  <si>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</si>
  <si>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</si>
  <si>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</si>
  <si>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</si>
  <si>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</si>
  <si>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</si>
  <si>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</si>
  <si>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</si>
  <si>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</si>
  <si>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</si>
  <si>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</si>
  <si>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</si>
  <si>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</si>
  <si>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</si>
  <si>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</si>
  <si>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</si>
  <si>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</si>
  <si>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</si>
  <si>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</si>
  <si>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</si>
  <si>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</si>
  <si>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</si>
  <si>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</si>
  <si>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</si>
  <si>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</si>
  <si>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</si>
  <si>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</si>
  <si>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</si>
  <si>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</si>
  <si>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</si>
  <si>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</si>
  <si>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</si>
  <si>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</si>
  <si>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</si>
  <si>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</si>
  <si>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</si>
  <si>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</si>
  <si>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</si>
  <si>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</si>
  <si>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</si>
  <si>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</si>
  <si>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</si>
  <si>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</si>
  <si>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</si>
  <si>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</si>
  <si>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</si>
  <si>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</si>
  <si>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</si>
  <si>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</si>
  <si>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</si>
  <si>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</si>
  <si>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</si>
  <si>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</si>
  <si>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</si>
  <si>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</si>
  <si>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</si>
  <si>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</si>
  <si>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</si>
  <si>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</si>
  <si>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</si>
  <si>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</si>
  <si>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</si>
  <si>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</si>
  <si>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</si>
  <si>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</si>
  <si>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</si>
  <si>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</si>
  <si>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</si>
  <si>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</si>
  <si>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</si>
  <si>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</si>
  <si>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</si>
  <si>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</si>
  <si>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</si>
  <si>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</si>
  <si>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</si>
  <si>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</si>
  <si>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</si>
  <si>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</si>
  <si>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</si>
  <si>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</si>
  <si>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</si>
  <si>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</si>
  <si>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</si>
  <si>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</si>
  <si>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</si>
  <si>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</si>
  <si>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</si>
  <si>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</si>
  <si>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</si>
  <si>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</si>
  <si>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</si>
  <si>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</si>
  <si>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</si>
  <si>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</si>
  <si>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</si>
  <si>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</si>
  <si>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</si>
  <si>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</si>
  <si>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</si>
  <si>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</si>
  <si>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</si>
  <si>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</si>
  <si>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</si>
  <si>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</si>
  <si>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</si>
  <si>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</si>
  <si>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</si>
  <si>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</si>
  <si>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</si>
  <si>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</si>
  <si>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</si>
  <si>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</si>
  <si>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</si>
  <si>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</si>
  <si>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</si>
  <si>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</si>
  <si>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</si>
  <si>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</si>
  <si>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</si>
  <si>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</si>
  <si>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</si>
  <si>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</si>
  <si>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</si>
  <si>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</si>
  <si>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</si>
  <si>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</si>
  <si>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</si>
  <si>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</si>
  <si>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</si>
  <si>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</si>
  <si>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</si>
  <si>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</si>
  <si>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</si>
  <si>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</si>
  <si>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</si>
  <si>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</si>
  <si>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</si>
  <si>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</si>
  <si>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</si>
  <si>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</si>
  <si>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</si>
  <si>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</si>
  <si>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</si>
  <si>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</si>
  <si>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</si>
  <si>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</si>
  <si>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</si>
  <si>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</si>
  <si>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</si>
  <si>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</si>
  <si>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</si>
  <si>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</si>
  <si>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</si>
  <si>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</si>
  <si>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</si>
  <si>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</si>
  <si>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</si>
  <si>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</si>
  <si>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</si>
  <si>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</si>
  <si>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</si>
  <si>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</si>
  <si>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</si>
  <si>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</si>
  <si>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</si>
  <si>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</si>
  <si>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</si>
  <si>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</si>
  <si>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</si>
  <si>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</si>
  <si>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</si>
  <si>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</si>
  <si>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</si>
  <si>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</si>
  <si>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</si>
  <si>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</si>
  <si>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</si>
  <si>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</si>
  <si>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</si>
  <si>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</si>
  <si>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</si>
  <si>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</si>
  <si>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</si>
  <si>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</si>
  <si>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</si>
  <si>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</si>
  <si>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</si>
  <si>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</si>
  <si>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</si>
  <si>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</si>
  <si>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</si>
  <si>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</si>
  <si>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</si>
  <si>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</si>
  <si>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</si>
  <si>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</si>
  <si>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</si>
  <si>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</si>
  <si>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</si>
  <si>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</si>
  <si>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</si>
  <si>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</si>
  <si>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</si>
  <si>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</si>
  <si>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</si>
  <si>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</si>
  <si>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</si>
  <si>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</si>
  <si>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</si>
  <si>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</si>
  <si>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</si>
  <si>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</si>
  <si>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</si>
  <si>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</si>
  <si>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</si>
  <si>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</si>
  <si>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</si>
  <si>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</si>
  <si>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</si>
  <si>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</si>
  <si>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</si>
  <si>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</si>
  <si>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</si>
  <si>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</si>
  <si>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</si>
  <si>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</si>
  <si>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</si>
  <si>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</si>
  <si>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</si>
  <si>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</si>
  <si>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</si>
  <si>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</si>
  <si>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</si>
  <si>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</si>
  <si>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</si>
  <si>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</si>
  <si>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</si>
  <si>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</si>
  <si>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</si>
  <si>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</si>
  <si>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</si>
  <si>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</si>
  <si>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</si>
  <si>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</si>
  <si>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</si>
  <si>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</si>
  <si>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</si>
  <si>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</si>
  <si>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</si>
  <si>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</si>
  <si>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</si>
  <si>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</si>
  <si>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</si>
  <si>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</si>
  <si>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</si>
  <si>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</si>
  <si>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</si>
  <si>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</si>
  <si>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</si>
  <si>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</si>
  <si>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</si>
  <si>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</si>
  <si>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</si>
  <si>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</si>
  <si>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</si>
  <si>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</si>
  <si>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</si>
  <si>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</si>
  <si>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</si>
  <si>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</si>
  <si>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</si>
  <si>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</si>
  <si>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</si>
  <si>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</si>
  <si>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</si>
  <si>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</si>
  <si>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</si>
  <si>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</si>
  <si>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</si>
  <si>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</si>
  <si>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</si>
  <si>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</si>
  <si>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</si>
  <si>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</si>
  <si>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</si>
  <si>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</si>
  <si>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</si>
  <si>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</si>
  <si>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</si>
  <si>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</si>
  <si>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</si>
  <si>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</si>
  <si>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</si>
  <si>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</si>
  <si>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</si>
  <si>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</si>
  <si>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</si>
  <si>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</si>
  <si>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</si>
  <si>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</si>
  <si>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</si>
  <si>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</si>
  <si>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</si>
  <si>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</si>
  <si>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</si>
  <si>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</si>
  <si>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</si>
  <si>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</si>
  <si>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</si>
  <si>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</si>
  <si>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</si>
  <si>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</si>
  <si>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</si>
  <si>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</si>
  <si>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</si>
  <si>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</si>
  <si>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</si>
  <si>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</si>
  <si>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</si>
  <si>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</si>
  <si>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</si>
  <si>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</si>
  <si>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</si>
  <si>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</si>
  <si>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</si>
  <si>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</si>
  <si>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</si>
  <si>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</si>
  <si>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</si>
  <si>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</si>
  <si>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</si>
  <si>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</si>
  <si>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</si>
  <si>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</si>
  <si>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</si>
  <si>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</si>
  <si>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</si>
  <si>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</si>
  <si>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</si>
  <si>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</si>
  <si>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</si>
  <si>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</si>
  <si>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</si>
  <si>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</si>
  <si>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</si>
  <si>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</si>
  <si>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</si>
  <si>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</si>
  <si>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</si>
  <si>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</si>
  <si>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</si>
  <si>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</si>
  <si>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</si>
  <si>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</si>
  <si>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</si>
  <si>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</si>
  <si>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</si>
  <si>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</si>
  <si>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</si>
  <si>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</si>
  <si>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</si>
  <si>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</si>
  <si>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</si>
  <si>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</si>
  <si>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</si>
  <si>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</si>
  <si>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</si>
  <si>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</si>
  <si>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</si>
  <si>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</si>
  <si>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</si>
  <si>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</si>
  <si>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</si>
  <si>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</si>
  <si>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</si>
  <si>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</si>
  <si>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</si>
  <si>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</si>
  <si>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</si>
  <si>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</si>
  <si>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</si>
  <si>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</si>
  <si>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</si>
  <si>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</si>
  <si>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</si>
  <si>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</si>
  <si>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</si>
  <si>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</si>
  <si>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</si>
  <si>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</si>
  <si>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</si>
  <si>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</si>
  <si>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</si>
  <si>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</si>
  <si>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</si>
  <si>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</si>
  <si>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</si>
  <si>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</si>
  <si>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</si>
  <si>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</si>
  <si>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</si>
  <si>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</si>
  <si>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</si>
  <si>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</si>
  <si>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</si>
  <si>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</si>
  <si>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</si>
  <si>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</si>
  <si>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</si>
  <si>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</si>
  <si>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</si>
  <si>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</si>
  <si>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</si>
  <si>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</si>
  <si>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</si>
  <si>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</si>
  <si>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</si>
  <si>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</si>
  <si>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</si>
  <si>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</si>
  <si>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</si>
  <si>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</si>
  <si>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</si>
  <si>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</si>
  <si>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</si>
  <si>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</si>
  <si>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</si>
  <si>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</si>
  <si>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</si>
  <si>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</si>
  <si>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</si>
  <si>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</si>
  <si>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</si>
  <si>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</si>
  <si>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</si>
  <si>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</si>
  <si>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</si>
  <si>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</si>
  <si>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</si>
  <si>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</si>
  <si>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</si>
  <si>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</si>
  <si>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</si>
  <si>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</si>
  <si>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</si>
  <si>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</si>
  <si>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</si>
  <si>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</si>
  <si>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</si>
  <si>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</si>
  <si>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</si>
  <si>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</si>
  <si>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</si>
  <si>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</si>
  <si>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</si>
  <si>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</si>
  <si>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</si>
  <si>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</si>
  <si>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</si>
  <si>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</si>
  <si>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</si>
  <si>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</si>
  <si>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</si>
  <si>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</si>
  <si>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</si>
  <si>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</si>
  <si>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</si>
  <si>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</si>
  <si>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</si>
  <si>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</si>
  <si>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</si>
  <si>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</si>
  <si>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</si>
  <si>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</si>
  <si>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</si>
  <si>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</si>
  <si>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</si>
  <si>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</si>
  <si>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</si>
  <si>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</si>
  <si>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</si>
  <si>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</si>
  <si>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</si>
  <si>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</si>
  <si>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</si>
  <si>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</si>
  <si>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</si>
  <si>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</si>
  <si>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</si>
  <si>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</si>
  <si>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</si>
  <si>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</si>
  <si>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</si>
  <si>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</si>
  <si>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</si>
  <si>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</si>
  <si>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</si>
  <si>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</si>
  <si>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</si>
  <si>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</si>
  <si>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</si>
  <si>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</si>
  <si>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</si>
  <si>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</si>
  <si>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</si>
  <si>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</si>
  <si>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</si>
  <si>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</si>
  <si>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</si>
  <si>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</si>
  <si>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</si>
  <si>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</si>
  <si>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</si>
  <si>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</si>
  <si>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</si>
  <si>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</si>
  <si>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</si>
  <si>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</si>
  <si>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</si>
  <si>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</si>
  <si>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</si>
  <si>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</si>
  <si>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</si>
  <si>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</si>
  <si>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</si>
  <si>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</si>
  <si>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</si>
  <si>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</si>
  <si>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</si>
  <si>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</si>
  <si>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</si>
  <si>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</si>
  <si>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</si>
  <si>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</si>
  <si>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</si>
  <si>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</si>
  <si>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</si>
  <si>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</si>
  <si>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</si>
  <si>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</si>
  <si>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</si>
  <si>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</si>
  <si>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</si>
  <si>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</si>
  <si>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</si>
  <si>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</si>
  <si>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</si>
  <si>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</si>
  <si>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</si>
  <si>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</si>
  <si>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</si>
  <si>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</si>
  <si>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</si>
  <si>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</si>
  <si>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</si>
  <si>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</si>
  <si>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</si>
  <si>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</si>
  <si>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</si>
  <si>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</si>
  <si>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</si>
  <si>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</si>
  <si>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</si>
  <si>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</si>
  <si>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</si>
  <si>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</si>
  <si>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</si>
  <si>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</si>
  <si>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</si>
  <si>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</si>
  <si>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</si>
  <si>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</si>
  <si>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</si>
  <si>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</si>
  <si>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</si>
  <si>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</si>
  <si>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</si>
  <si>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</si>
  <si>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</si>
  <si>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</si>
  <si>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</si>
  <si>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</si>
  <si>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</si>
  <si>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</si>
  <si>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</si>
  <si>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</si>
  <si>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</si>
  <si>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</si>
  <si>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</si>
  <si>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</si>
  <si>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</si>
  <si>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</si>
  <si>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</si>
  <si>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</si>
  <si>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</si>
  <si>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</si>
  <si>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</si>
  <si>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</si>
  <si>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</si>
  <si>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</si>
  <si>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</si>
  <si>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</si>
  <si>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</si>
  <si>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</si>
  <si>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</si>
  <si>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</si>
  <si>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</si>
  <si>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</si>
  <si>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</si>
  <si>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</si>
  <si>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</si>
  <si>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</si>
  <si>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</si>
  <si>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</si>
  <si>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</si>
  <si>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</si>
  <si>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</si>
  <si>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</si>
  <si>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</si>
  <si>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</si>
  <si>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</si>
  <si>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</si>
  <si>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</si>
  <si>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</si>
  <si>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</si>
  <si>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</si>
  <si>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</si>
  <si>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</si>
  <si>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</si>
  <si>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</si>
  <si>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</si>
  <si>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</si>
  <si>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</si>
  <si>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</si>
  <si>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</si>
  <si>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</si>
  <si>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</si>
  <si>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</si>
  <si>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</si>
  <si>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</si>
  <si>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</si>
  <si>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</si>
  <si>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</si>
  <si>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</si>
  <si>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</si>
  <si>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</si>
  <si>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</si>
  <si>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</si>
  <si>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</si>
  <si>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</si>
  <si>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</si>
  <si>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</si>
  <si>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</si>
  <si>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</si>
  <si>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</si>
  <si>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</si>
  <si>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</si>
  <si>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</si>
  <si>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</si>
  <si>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</si>
  <si>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</si>
  <si>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</si>
  <si>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</si>
  <si>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</si>
  <si>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</si>
  <si>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</si>
  <si>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</si>
  <si>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</si>
  <si>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</si>
  <si>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</si>
  <si>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</si>
  <si>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</si>
  <si>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</si>
  <si>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</si>
  <si>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</si>
  <si>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</si>
  <si>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</si>
  <si>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</si>
  <si>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</si>
  <si>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</si>
  <si>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</si>
  <si>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</si>
  <si>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</si>
  <si>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</si>
  <si>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</si>
  <si>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</si>
  <si>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</si>
  <si>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</si>
  <si>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</si>
  <si>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</si>
  <si>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</si>
  <si>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</si>
  <si>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</si>
  <si>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</si>
  <si>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</si>
  <si>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</si>
  <si>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</si>
  <si>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</si>
  <si>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</si>
  <si>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</si>
  <si>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</si>
  <si>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</si>
  <si>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</si>
  <si>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</si>
  <si>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</si>
  <si>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</si>
  <si>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</si>
  <si>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</si>
  <si>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</si>
  <si>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</si>
  <si>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</si>
  <si>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</si>
  <si>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</si>
  <si>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</si>
  <si>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</si>
  <si>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</si>
  <si>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</si>
  <si>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</si>
  <si>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</si>
  <si>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</si>
  <si>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</si>
  <si>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</si>
  <si>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</si>
  <si>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</si>
  <si>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</si>
  <si>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</si>
  <si>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</si>
  <si>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</si>
  <si>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</si>
  <si>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</si>
  <si>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</si>
  <si>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</si>
  <si>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</si>
  <si>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</si>
  <si>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</si>
  <si>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</si>
  <si>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</si>
  <si>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</si>
  <si>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</si>
  <si>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</si>
  <si>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</si>
  <si>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</si>
  <si>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</si>
  <si>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</si>
  <si>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</si>
  <si>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</si>
  <si>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</si>
  <si>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</si>
  <si>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</si>
  <si>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</si>
  <si>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</si>
  <si>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</si>
  <si>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</si>
  <si>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</si>
  <si>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</si>
  <si>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</si>
  <si>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</si>
  <si>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</si>
  <si>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</si>
  <si>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</si>
  <si>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</si>
  <si>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</si>
  <si>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</si>
  <si>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</si>
  <si>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</si>
  <si>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</si>
  <si>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</si>
  <si>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</si>
  <si>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</si>
  <si>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</si>
  <si>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</si>
  <si>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</si>
  <si>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</si>
  <si>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</si>
  <si>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</si>
  <si>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</si>
  <si>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</si>
  <si>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</si>
  <si>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</si>
  <si>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</si>
  <si>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</si>
  <si>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</si>
  <si>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</si>
  <si>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</si>
  <si>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</si>
  <si>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</si>
  <si>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</si>
  <si>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</si>
  <si>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</si>
  <si>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</si>
  <si>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</si>
  <si>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</si>
  <si>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</si>
  <si>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</si>
  <si>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</si>
  <si>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</si>
  <si>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</si>
  <si>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</si>
  <si>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</si>
  <si>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</si>
  <si>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</si>
  <si>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</si>
  <si>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</si>
  <si>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</si>
  <si>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</si>
  <si>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</si>
  <si>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</si>
  <si>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</si>
  <si>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</si>
  <si>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</si>
  <si>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</si>
  <si>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</si>
  <si>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</si>
  <si>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</si>
  <si>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</si>
  <si>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</si>
  <si>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</si>
  <si>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</si>
  <si>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</si>
  <si>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</si>
  <si>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</si>
  <si>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</si>
  <si>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</si>
  <si>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</si>
  <si>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</si>
  <si>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</si>
  <si>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</si>
  <si>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</si>
  <si>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</si>
  <si>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</si>
  <si>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</si>
  <si>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</si>
  <si>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</si>
  <si>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</si>
  <si>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</si>
  <si>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</si>
  <si>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</si>
  <si>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</si>
  <si>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</si>
  <si>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</si>
  <si>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</si>
  <si>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</si>
  <si>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</si>
  <si>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</si>
  <si>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</si>
  <si>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</si>
  <si>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</si>
  <si>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</si>
  <si>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</si>
  <si>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</si>
  <si>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</si>
  <si>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</si>
  <si>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</si>
  <si>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</si>
  <si>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</si>
  <si>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</si>
  <si>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</si>
  <si>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</si>
  <si>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</si>
  <si>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</si>
  <si>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</si>
  <si>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</si>
  <si>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</si>
  <si>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</si>
  <si>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</si>
  <si>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</si>
  <si>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</si>
  <si>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</si>
  <si>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</si>
  <si>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</si>
  <si>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</si>
  <si>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</si>
  <si>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</si>
  <si>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</si>
  <si>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</si>
  <si>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</si>
  <si>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</si>
  <si>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</si>
  <si>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</si>
  <si>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</si>
  <si>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</si>
  <si>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</si>
  <si>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</si>
  <si>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</si>
  <si>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</si>
  <si>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</si>
  <si>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</si>
  <si>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</si>
  <si>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</si>
  <si>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</si>
  <si>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</si>
  <si>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</si>
  <si>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</si>
  <si>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</si>
  <si>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</si>
  <si>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</si>
  <si>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</si>
  <si>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</si>
  <si>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</si>
  <si>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</si>
  <si>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</si>
  <si>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</si>
  <si>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</si>
  <si>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</si>
  <si>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</si>
  <si>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</si>
  <si>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</si>
  <si>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</si>
  <si>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</si>
  <si>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</si>
  <si>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</si>
  <si>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</si>
  <si>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</si>
  <si>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</si>
  <si>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</si>
  <si>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</si>
  <si>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</si>
  <si>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</si>
  <si>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</si>
  <si>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</si>
  <si>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</si>
  <si>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</si>
  <si>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</si>
  <si>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</si>
  <si>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</si>
  <si>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</si>
  <si>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</si>
  <si>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</si>
  <si>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</si>
  <si>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</si>
  <si>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</si>
  <si>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</si>
  <si>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</si>
  <si>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</si>
  <si>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</si>
  <si>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</si>
  <si>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</si>
  <si>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</si>
  <si>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</si>
  <si>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</si>
  <si>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</si>
  <si>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</si>
  <si>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</si>
  <si>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</si>
  <si>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</si>
  <si>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</si>
  <si>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</si>
  <si>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</si>
  <si>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</si>
  <si>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</si>
  <si>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</si>
  <si>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</si>
  <si>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</si>
  <si>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</si>
  <si>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</si>
  <si>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</si>
  <si>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</si>
  <si>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</si>
  <si>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</si>
  <si>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</si>
  <si>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</si>
  <si>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</si>
  <si>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</si>
  <si>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</si>
  <si>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</si>
  <si>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</si>
  <si>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</si>
  <si>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</si>
  <si>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</si>
  <si>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</si>
  <si>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</si>
  <si>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</si>
  <si>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</si>
  <si>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</si>
  <si>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</si>
  <si>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</si>
  <si>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</si>
  <si>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</si>
  <si>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</si>
  <si>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</si>
  <si>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</si>
  <si>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</si>
  <si>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</si>
  <si>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</si>
  <si>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</si>
  <si>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</si>
  <si>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</si>
  <si>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</si>
  <si>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</si>
  <si>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</si>
  <si>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</si>
  <si>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</si>
  <si>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</si>
  <si>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</si>
  <si>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</si>
  <si>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</si>
  <si>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</si>
  <si>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</si>
  <si>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</si>
  <si>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</si>
  <si>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</si>
  <si>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</si>
  <si>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</si>
  <si>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</si>
  <si>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</si>
  <si>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</si>
  <si>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</si>
  <si>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</si>
  <si>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</si>
  <si>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</si>
  <si>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</si>
  <si>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</si>
  <si>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</si>
  <si>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</si>
  <si>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</si>
  <si>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</si>
  <si>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</si>
  <si>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</si>
  <si>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</si>
  <si>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</si>
  <si>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</si>
  <si>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</si>
  <si>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</si>
  <si>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</si>
  <si>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</si>
  <si>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</si>
  <si>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</si>
  <si>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</si>
  <si>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</si>
  <si>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</si>
  <si>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</si>
  <si>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</si>
  <si>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</si>
  <si>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</si>
  <si>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</si>
  <si>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</si>
  <si>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</si>
  <si>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</si>
  <si>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</si>
  <si>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</si>
  <si>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</si>
  <si>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</si>
  <si>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</si>
  <si>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</si>
  <si>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</si>
  <si>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</si>
  <si>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</si>
  <si>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</si>
  <si>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</si>
  <si>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</si>
  <si>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</si>
  <si>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</si>
  <si>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</si>
  <si>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</si>
  <si>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</si>
  <si>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</si>
  <si>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</si>
  <si>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</si>
  <si>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</si>
  <si>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</si>
  <si>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</si>
  <si>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</si>
  <si>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</si>
  <si>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</si>
  <si>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</si>
  <si>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</si>
  <si>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</si>
  <si>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</si>
  <si>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</si>
  <si>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</si>
  <si>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</si>
  <si>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</si>
  <si>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</si>
  <si>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</si>
  <si>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</si>
  <si>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</si>
  <si>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</si>
  <si>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</si>
  <si>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</si>
  <si>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</si>
  <si>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</si>
  <si>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</si>
  <si>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</si>
  <si>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</si>
  <si>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</si>
  <si>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</si>
  <si>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</si>
  <si>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</si>
  <si>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</si>
  <si>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</si>
  <si>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</si>
  <si>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</si>
  <si>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</si>
  <si>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</si>
  <si>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</si>
  <si>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</si>
  <si>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</si>
  <si>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</si>
  <si>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</si>
  <si>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</si>
  <si>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</si>
  <si>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</si>
  <si>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</si>
  <si>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</si>
  <si>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</si>
  <si>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</si>
  <si>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</si>
  <si>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</si>
  <si>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</si>
  <si>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</si>
  <si>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</si>
  <si>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</si>
  <si>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</si>
  <si>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</si>
  <si>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</si>
  <si>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</si>
  <si>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</si>
  <si>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</si>
  <si>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</si>
  <si>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</si>
  <si>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</si>
  <si>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</si>
  <si>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</si>
  <si>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</si>
  <si>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</si>
  <si>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</si>
  <si>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</si>
  <si>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</si>
  <si>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</si>
  <si>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</si>
  <si>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</si>
  <si>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</si>
  <si>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</si>
  <si>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</si>
  <si>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</si>
  <si>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</si>
  <si>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</si>
  <si>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</si>
  <si>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</si>
  <si>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</si>
  <si>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</si>
  <si>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</si>
  <si>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</si>
  <si>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</si>
  <si>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</si>
  <si>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</si>
  <si>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</si>
  <si>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</si>
  <si>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</si>
  <si>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</si>
  <si>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</si>
  <si>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</si>
  <si>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</si>
  <si>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</si>
  <si>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</si>
  <si>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</si>
  <si>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</si>
  <si>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</si>
  <si>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</si>
  <si>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</si>
  <si>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</si>
  <si>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</si>
  <si>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</si>
  <si>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</si>
  <si>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</si>
  <si>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</si>
  <si>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</si>
  <si>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</si>
  <si>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</si>
  <si>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</si>
  <si>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</si>
  <si>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</si>
  <si>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</si>
  <si>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</si>
  <si>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</si>
  <si>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</si>
  <si>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</si>
  <si>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</si>
  <si>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</si>
  <si>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</si>
  <si>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</si>
  <si>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</si>
  <si>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</si>
  <si>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</si>
  <si>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</si>
  <si>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</si>
  <si>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</si>
  <si>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</si>
  <si>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</si>
  <si>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</si>
  <si>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</si>
  <si>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</si>
  <si>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</si>
  <si>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</si>
  <si>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</si>
  <si>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</si>
  <si>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</si>
  <si>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</si>
  <si>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</si>
  <si>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</si>
  <si>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</si>
  <si>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</si>
  <si>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</si>
  <si>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</si>
  <si>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</si>
  <si>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</si>
  <si>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</si>
  <si>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</si>
  <si>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</si>
  <si>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</si>
  <si>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</si>
  <si>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</si>
  <si>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</si>
  <si>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</si>
  <si>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</si>
  <si>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</si>
  <si>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</si>
  <si>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</si>
  <si>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</si>
  <si>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</si>
  <si>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</si>
  <si>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</si>
  <si>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</si>
  <si>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</si>
  <si>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</si>
  <si>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</si>
  <si>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</si>
  <si>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</si>
  <si>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</si>
  <si>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</si>
  <si>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</si>
  <si>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</si>
  <si>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</si>
  <si>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</si>
  <si>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</si>
  <si>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</si>
  <si>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</si>
  <si>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</si>
  <si>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</si>
  <si>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</si>
  <si>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</si>
  <si>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</si>
  <si>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</si>
  <si>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</si>
  <si>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</si>
  <si>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</si>
  <si>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</si>
  <si>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</si>
  <si>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</si>
  <si>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</si>
  <si>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</si>
  <si>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</si>
  <si>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</si>
  <si>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</si>
  <si>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</si>
  <si>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</si>
  <si>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</si>
  <si>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</si>
  <si>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</si>
  <si>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</si>
  <si>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</si>
  <si>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</si>
  <si>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</si>
  <si>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</si>
  <si>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</si>
  <si>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</si>
  <si>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</si>
  <si>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</si>
  <si>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</si>
  <si>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</si>
  <si>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</si>
  <si>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</si>
  <si>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</si>
  <si>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</si>
  <si>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</si>
  <si>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</si>
  <si>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</si>
  <si>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</si>
  <si>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</si>
  <si>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</si>
  <si>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</si>
  <si>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</si>
  <si>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</si>
  <si>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</si>
  <si>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</si>
  <si>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</si>
  <si>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</si>
  <si>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</si>
  <si>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</si>
  <si>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</si>
  <si>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</si>
  <si>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</si>
  <si>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</si>
  <si>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</si>
  <si>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</si>
  <si>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</si>
  <si>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</si>
  <si>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</si>
  <si>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</si>
  <si>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</si>
  <si>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</si>
  <si>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</si>
  <si>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</si>
  <si>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</si>
  <si>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</si>
  <si>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</si>
  <si>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</si>
  <si>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</si>
  <si>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</si>
  <si>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</si>
  <si>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</si>
  <si>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</si>
  <si>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</si>
  <si>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</si>
  <si>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</si>
  <si>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</si>
  <si>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</si>
  <si>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</si>
  <si>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</si>
  <si>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</si>
  <si>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</si>
  <si>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</si>
  <si>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</si>
  <si>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</si>
  <si>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</si>
  <si>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</si>
  <si>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</si>
  <si>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</si>
  <si>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</si>
  <si>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</si>
  <si>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</si>
  <si>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</si>
  <si>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</si>
  <si>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</si>
  <si>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</si>
  <si>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</si>
  <si>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</si>
  <si>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</si>
  <si>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</si>
  <si>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</si>
  <si>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</si>
  <si>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</si>
  <si>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</si>
  <si>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</si>
  <si>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</si>
  <si>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</si>
  <si>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</si>
  <si>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</si>
  <si>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</si>
  <si>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</si>
  <si>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</si>
  <si>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</si>
  <si>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</si>
  <si>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</si>
  <si>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</si>
  <si>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</si>
  <si>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</si>
  <si>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</si>
  <si>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</si>
  <si>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</si>
  <si>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</si>
  <si>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</si>
  <si>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</si>
  <si>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</si>
  <si>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</si>
  <si>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</si>
  <si>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</si>
  <si>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</si>
  <si>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</si>
  <si>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</si>
  <si>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</si>
  <si>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</si>
  <si>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</si>
  <si>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</si>
  <si>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</si>
  <si>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</si>
  <si>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</si>
  <si>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</si>
  <si>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</si>
  <si>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</si>
  <si>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</si>
  <si>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</si>
  <si>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</si>
  <si>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</si>
  <si>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</si>
  <si>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</si>
  <si>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</si>
  <si>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</si>
  <si>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</si>
  <si>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</si>
  <si>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</si>
  <si>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</si>
  <si>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</si>
  <si>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</si>
  <si>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</si>
  <si>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</si>
  <si>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</si>
  <si>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</si>
  <si>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</si>
  <si>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</si>
  <si>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</si>
  <si>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</si>
  <si>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</si>
  <si>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</si>
  <si>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</si>
  <si>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</si>
  <si>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</si>
  <si>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</si>
  <si>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</si>
  <si>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</si>
  <si>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</si>
  <si>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</si>
  <si>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</si>
  <si>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</si>
  <si>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</si>
  <si>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</si>
  <si>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</si>
  <si>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</si>
  <si>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</si>
  <si>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</si>
  <si>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</si>
  <si>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</si>
  <si>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</si>
  <si>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</si>
  <si>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</si>
  <si>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</si>
  <si>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</si>
  <si>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</si>
  <si>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</si>
  <si>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</si>
  <si>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</si>
  <si>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</si>
  <si>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</si>
  <si>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</si>
  <si>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</si>
  <si>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</si>
  <si>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</si>
  <si>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</si>
  <si>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</si>
  <si>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</si>
  <si>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</si>
  <si>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</si>
  <si>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</si>
  <si>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</si>
  <si>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</si>
  <si>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</si>
  <si>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</si>
  <si>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</si>
  <si>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</si>
  <si>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</si>
  <si>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</si>
  <si>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</si>
  <si>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</si>
  <si>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</si>
  <si>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</si>
  <si>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</si>
  <si>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</si>
  <si>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</si>
  <si>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</si>
  <si>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</si>
  <si>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</si>
  <si>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</si>
  <si>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</si>
  <si>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</si>
  <si>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</si>
  <si>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</si>
  <si>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</si>
  <si>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</si>
  <si>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</si>
  <si>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</si>
  <si>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</si>
  <si>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</si>
  <si>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</si>
  <si>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</si>
  <si>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</si>
  <si>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</si>
  <si>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</si>
  <si>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</si>
  <si>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</si>
  <si>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</si>
  <si>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</si>
  <si>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</si>
  <si>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</si>
  <si>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</si>
  <si>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</si>
  <si>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</si>
  <si>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</si>
  <si>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</si>
  <si>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</si>
  <si>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</si>
  <si>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</si>
  <si>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</si>
  <si>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</si>
  <si>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</si>
  <si>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</si>
  <si>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</si>
  <si>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</si>
  <si>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</si>
  <si>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</si>
  <si>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</si>
  <si>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</si>
  <si>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</si>
  <si>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</si>
  <si>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</si>
  <si>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</si>
  <si>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</si>
  <si>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</si>
  <si>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</si>
  <si>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</si>
  <si>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</si>
  <si>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</si>
  <si>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</si>
  <si>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</si>
  <si>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</si>
  <si>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</si>
  <si>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</si>
  <si>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</si>
  <si>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</si>
  <si>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</si>
  <si>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</si>
  <si>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</si>
  <si>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</si>
  <si>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</si>
  <si>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</si>
  <si>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</si>
  <si>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</si>
  <si>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</si>
  <si>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</si>
  <si>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</si>
  <si>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</si>
  <si>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</si>
  <si>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</si>
  <si>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</si>
  <si>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</si>
  <si>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</si>
  <si>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</si>
  <si>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</si>
  <si>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</si>
  <si>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</si>
  <si>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</si>
  <si>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</si>
  <si>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</si>
  <si>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</si>
  <si>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</si>
  <si>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</si>
  <si>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</si>
  <si>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</si>
  <si>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</si>
  <si>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</si>
  <si>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</si>
  <si>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</si>
  <si>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</si>
  <si>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</si>
  <si>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</si>
  <si>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</si>
  <si>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</si>
  <si>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</si>
  <si>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</si>
  <si>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</si>
  <si>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</si>
  <si>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</si>
  <si>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</si>
  <si>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</si>
  <si>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</si>
  <si>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</si>
  <si>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</si>
  <si>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</si>
  <si>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</si>
  <si>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</si>
  <si>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</si>
  <si>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</si>
  <si>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</si>
  <si>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</si>
  <si>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</si>
  <si>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</si>
  <si>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</si>
  <si>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</si>
  <si>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</si>
  <si>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</si>
  <si>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</si>
  <si>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</si>
  <si>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</si>
  <si>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</si>
  <si>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</si>
  <si>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</si>
  <si>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</si>
  <si>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</si>
  <si>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</si>
  <si>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</si>
  <si>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</si>
  <si>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</si>
  <si>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</si>
  <si>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</si>
  <si>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</si>
  <si>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</si>
  <si>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</si>
  <si>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</si>
  <si>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</si>
  <si>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</si>
  <si>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</si>
  <si>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</si>
  <si>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</si>
  <si>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</si>
  <si>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</si>
  <si>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</si>
  <si>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</si>
  <si>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</si>
  <si>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</si>
  <si>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</si>
  <si>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</si>
  <si>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</si>
  <si>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</si>
  <si>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</si>
  <si>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</si>
  <si>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</si>
  <si>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</si>
  <si>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</si>
  <si>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</si>
  <si>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</si>
  <si>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</si>
  <si>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</si>
  <si>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</si>
  <si>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</si>
  <si>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</si>
  <si>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</si>
  <si>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</si>
  <si>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</si>
  <si>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</si>
  <si>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</si>
  <si>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</si>
  <si>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</si>
  <si>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</si>
  <si>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</si>
  <si>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</si>
  <si>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</si>
  <si>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</si>
  <si>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</si>
  <si>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</si>
  <si>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</si>
  <si>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</si>
  <si>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</si>
  <si>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</si>
  <si>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</si>
  <si>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</si>
  <si>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</si>
  <si>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</si>
  <si>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</si>
  <si>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</si>
  <si>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</si>
  <si>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</si>
  <si>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</si>
  <si>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</si>
  <si>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</si>
  <si>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</si>
  <si>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</si>
  <si>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</si>
  <si>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</si>
  <si>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</si>
  <si>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</si>
  <si>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</si>
  <si>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</si>
  <si>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</si>
  <si>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</si>
  <si>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</si>
  <si>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</si>
  <si>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</si>
  <si>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</si>
  <si>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</si>
  <si>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</si>
  <si>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</si>
  <si>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</si>
  <si>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</si>
  <si>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</si>
  <si>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</si>
  <si>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</si>
  <si>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</si>
  <si>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</si>
  <si>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</si>
  <si>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</si>
  <si>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</si>
  <si>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</si>
  <si>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</si>
  <si>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</si>
  <si>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</si>
  <si>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</si>
  <si>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</si>
  <si>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</si>
  <si>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</si>
  <si>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</si>
  <si>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</si>
  <si>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</si>
  <si>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</si>
  <si>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</si>
  <si>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</si>
  <si>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</si>
  <si>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</si>
  <si>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</si>
  <si>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</si>
  <si>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</si>
  <si>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</si>
  <si>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</si>
  <si>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</si>
  <si>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</si>
  <si>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</si>
  <si>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</si>
  <si>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</si>
  <si>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</si>
  <si>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</si>
  <si>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</si>
  <si>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</si>
  <si>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</si>
  <si>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</si>
  <si>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</si>
  <si>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</si>
  <si>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</si>
  <si>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</si>
  <si>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</si>
  <si>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</si>
  <si>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</si>
  <si>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</si>
  <si>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</si>
  <si>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</si>
  <si>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</si>
  <si>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</si>
  <si>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</si>
  <si>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</si>
  <si>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</si>
  <si>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</si>
  <si>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</si>
  <si>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</si>
  <si>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</si>
  <si>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</si>
  <si>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</si>
  <si>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</si>
  <si>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</si>
  <si>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</si>
  <si>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</si>
  <si>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</si>
  <si>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</si>
  <si>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</si>
  <si>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</si>
  <si>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</si>
  <si>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</si>
  <si>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</si>
  <si>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</si>
  <si>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</si>
  <si>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</si>
  <si>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</si>
  <si>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</si>
  <si>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</si>
  <si>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</si>
  <si>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</si>
  <si>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</si>
  <si>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</si>
  <si>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</si>
  <si>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</si>
  <si>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</si>
  <si>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</si>
  <si>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</si>
  <si>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</si>
  <si>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</si>
  <si>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</si>
  <si>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</si>
  <si>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</si>
  <si>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</si>
  <si>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</si>
  <si>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</si>
  <si>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</si>
  <si>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</si>
  <si>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</si>
  <si>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</si>
  <si>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</si>
  <si>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</si>
  <si>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</si>
  <si>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</si>
  <si>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</si>
  <si>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</si>
  <si>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</si>
  <si>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</si>
  <si>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</si>
  <si>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</si>
  <si>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</si>
  <si>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</si>
  <si>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</si>
  <si>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</si>
  <si>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</si>
  <si>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</si>
  <si>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</si>
  <si>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</si>
  <si>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</si>
  <si>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</si>
  <si>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</si>
  <si>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</si>
  <si>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</si>
  <si>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</si>
  <si>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</si>
  <si>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</si>
  <si>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</si>
  <si>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</si>
  <si>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</si>
  <si>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</si>
  <si>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</si>
  <si>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</si>
  <si>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</si>
  <si>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</si>
  <si>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</si>
  <si>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</si>
  <si>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</si>
  <si>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</si>
  <si>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</si>
  <si>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</si>
  <si>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</si>
  <si>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</si>
  <si>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</si>
  <si>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</si>
  <si>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</si>
  <si>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</si>
  <si>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</si>
  <si>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</si>
  <si>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</si>
  <si>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</si>
  <si>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</si>
  <si>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</si>
  <si>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</si>
  <si>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</si>
  <si>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</si>
  <si>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</si>
  <si>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</si>
  <si>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</si>
  <si>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</si>
  <si>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</si>
  <si>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</si>
  <si>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</si>
  <si>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</si>
  <si>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</si>
  <si>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</si>
  <si>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</si>
  <si>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</si>
  <si>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</si>
  <si>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</si>
  <si>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</si>
  <si>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</si>
  <si>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</si>
  <si>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</si>
  <si>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</si>
  <si>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</si>
  <si>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</si>
  <si>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</si>
  <si>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</si>
  <si>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</si>
  <si>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</si>
  <si>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</si>
  <si>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</si>
  <si>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</si>
  <si>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</si>
  <si>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</si>
  <si>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</si>
  <si>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</si>
  <si>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</si>
  <si>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</si>
  <si>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</si>
  <si>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</si>
  <si>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</si>
  <si>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</si>
  <si>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</si>
  <si>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</si>
  <si>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</si>
  <si>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</si>
  <si>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</si>
  <si>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</si>
  <si>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</si>
  <si>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</si>
  <si>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</si>
  <si>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</si>
  <si>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</si>
  <si>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</si>
  <si>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</si>
  <si>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</si>
  <si>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</si>
  <si>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</si>
  <si>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</si>
  <si>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</si>
  <si>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</si>
  <si>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</si>
  <si>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</si>
  <si>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</si>
  <si>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</si>
  <si>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</si>
  <si>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</si>
  <si>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</si>
  <si>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</si>
  <si>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</si>
  <si>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</si>
  <si>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</si>
  <si>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</si>
  <si>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</si>
  <si>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</si>
  <si>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</si>
  <si>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</si>
  <si>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</si>
  <si>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</si>
  <si>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</si>
  <si>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</si>
  <si>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</si>
  <si>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</si>
  <si>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</si>
  <si>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</si>
  <si>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</si>
  <si>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</si>
  <si>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</si>
  <si>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</si>
  <si>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</si>
  <si>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</si>
  <si>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</si>
  <si>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</si>
  <si>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</si>
  <si>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</si>
  <si>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</si>
  <si>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</si>
  <si>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</si>
  <si>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</si>
  <si>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</si>
  <si>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</si>
  <si>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</si>
  <si>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</si>
  <si>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</si>
  <si>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</si>
  <si>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</si>
  <si>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</si>
  <si>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</si>
  <si>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</si>
  <si>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</si>
  <si>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</si>
  <si>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</si>
  <si>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</si>
  <si>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</si>
  <si>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</si>
  <si>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</si>
  <si>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</si>
  <si>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</si>
  <si>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</si>
  <si>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</si>
  <si>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</si>
  <si>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</si>
  <si>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</si>
  <si>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</si>
  <si>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</si>
  <si>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</si>
  <si>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</si>
  <si>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</si>
  <si>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</si>
  <si>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</si>
  <si>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</si>
  <si>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</si>
  <si>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</si>
  <si>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</si>
  <si>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</si>
  <si>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</si>
  <si>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</si>
  <si>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</si>
  <si>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</si>
  <si>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</si>
  <si>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</si>
  <si>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</si>
  <si>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</si>
  <si>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</si>
  <si>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</si>
  <si>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</si>
  <si>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</si>
  <si>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</si>
  <si>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</si>
  <si>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</si>
  <si>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</si>
  <si>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</si>
  <si>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</si>
  <si>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</si>
  <si>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</si>
  <si>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</si>
  <si>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</si>
  <si>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</si>
  <si>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</si>
  <si>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</si>
  <si>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</si>
  <si>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</si>
  <si>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</si>
  <si>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</si>
  <si>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</si>
  <si>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</si>
  <si>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</si>
  <si>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</si>
  <si>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</si>
  <si>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</si>
  <si>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</si>
  <si>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</si>
  <si>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</si>
  <si>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</si>
  <si>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</si>
  <si>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</si>
  <si>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</si>
  <si>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</si>
  <si>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</si>
  <si>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</si>
  <si>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</si>
  <si>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</si>
  <si>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</si>
  <si>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</si>
  <si>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</si>
  <si>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</si>
  <si>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</si>
  <si>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</si>
  <si>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</si>
  <si>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</si>
  <si>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</si>
  <si>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</si>
  <si>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</si>
  <si>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</si>
  <si>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</si>
  <si>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</si>
  <si>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</si>
  <si>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</si>
  <si>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</si>
  <si>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</si>
  <si>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</si>
  <si>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</si>
  <si>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</si>
  <si>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</si>
  <si>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</si>
  <si>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</si>
  <si>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</si>
  <si>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</si>
  <si>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</si>
  <si>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</si>
  <si>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</si>
  <si>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</si>
  <si>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</si>
  <si>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</si>
  <si>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</si>
  <si>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</si>
  <si>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</si>
  <si>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</si>
  <si>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</si>
  <si>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</si>
  <si>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</si>
  <si>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</si>
  <si>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</si>
  <si>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</si>
  <si>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</si>
  <si>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</si>
  <si>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</si>
  <si>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</si>
  <si>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</si>
  <si>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</si>
  <si>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</si>
  <si>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</si>
  <si>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</si>
  <si>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</si>
  <si>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</si>
  <si>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</si>
  <si>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</si>
  <si>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</si>
  <si>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</si>
  <si>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</si>
  <si>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</si>
  <si>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</si>
  <si>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</si>
  <si>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</si>
  <si>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</si>
  <si>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</si>
  <si>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</si>
  <si>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</si>
  <si>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</si>
  <si>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</si>
  <si>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</si>
  <si>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</si>
  <si>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</si>
  <si>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</si>
  <si>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</si>
  <si>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</si>
  <si>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</si>
  <si>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</si>
  <si>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</si>
  <si>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</si>
  <si>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</si>
  <si>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</si>
  <si>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</si>
  <si>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</si>
  <si>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</si>
  <si>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</si>
  <si>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</si>
  <si>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</si>
  <si>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</si>
  <si>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</si>
  <si>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</si>
  <si>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</si>
  <si>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</si>
  <si>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</si>
  <si>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</si>
  <si>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</si>
  <si>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</si>
  <si>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</si>
  <si>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</si>
  <si>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</si>
  <si>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</si>
  <si>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</si>
  <si>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</si>
  <si>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</si>
  <si>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</si>
  <si>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</si>
  <si>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</si>
  <si>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</si>
  <si>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</si>
  <si>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</si>
  <si>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</si>
  <si>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</si>
  <si>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</si>
  <si>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</si>
  <si>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</si>
  <si>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</si>
  <si>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</si>
  <si>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</si>
  <si>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</si>
  <si>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</si>
  <si>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</si>
  <si>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</si>
  <si>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</si>
  <si>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</si>
  <si>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</si>
  <si>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</si>
  <si>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</si>
  <si>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</si>
  <si>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</si>
  <si>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</si>
  <si>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</si>
  <si>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</si>
  <si>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</si>
  <si>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</si>
  <si>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</si>
  <si>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</si>
  <si>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</si>
  <si>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</si>
  <si>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</si>
  <si>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</si>
  <si>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</si>
  <si>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</si>
  <si>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</si>
  <si>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</si>
  <si>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</si>
  <si>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</si>
  <si>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</si>
  <si>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</si>
  <si>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</si>
  <si>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</si>
  <si>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</si>
  <si>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</si>
  <si>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</si>
  <si>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</si>
  <si>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</si>
  <si>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</si>
  <si>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</si>
  <si>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</si>
  <si>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</si>
  <si>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</si>
  <si>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</si>
  <si>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</si>
  <si>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</si>
  <si>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</si>
  <si>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</si>
  <si>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</si>
  <si>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</si>
  <si>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</si>
  <si>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</si>
  <si>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</si>
  <si>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</si>
  <si>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</si>
  <si>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</si>
  <si>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</si>
  <si>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</si>
  <si>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</si>
  <si>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</si>
  <si>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</si>
  <si>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</si>
  <si>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</si>
  <si>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</si>
  <si>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</si>
  <si>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</si>
  <si>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</si>
  <si>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</si>
  <si>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</si>
  <si>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</si>
  <si>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</si>
  <si>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</si>
  <si>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</si>
  <si>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</si>
  <si>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</si>
  <si>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</si>
  <si>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</si>
  <si>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</si>
  <si>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</si>
  <si>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</si>
  <si>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</si>
  <si>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</si>
  <si>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</si>
  <si>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</si>
  <si>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</si>
  <si>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</si>
  <si>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</si>
  <si>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</si>
  <si>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</si>
  <si>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</si>
  <si>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</si>
  <si>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</si>
  <si>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</si>
  <si>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</si>
  <si>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</si>
  <si>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</si>
  <si>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</si>
  <si>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</si>
  <si>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</si>
  <si>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</si>
  <si>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</si>
  <si>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</si>
  <si>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</si>
  <si>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</si>
  <si>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</si>
  <si>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</si>
  <si>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</si>
  <si>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</si>
  <si>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</si>
  <si>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</si>
  <si>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</si>
  <si>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</si>
  <si>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</si>
  <si>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</si>
  <si>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</si>
  <si>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</si>
  <si>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</si>
  <si>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</si>
  <si>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</si>
  <si>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</si>
  <si>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</si>
  <si>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</si>
  <si>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</si>
  <si>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</si>
  <si>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</si>
  <si>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</si>
  <si>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</si>
  <si>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</si>
  <si>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</si>
  <si>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</si>
  <si>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</si>
  <si>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</si>
  <si>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</si>
  <si>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</si>
  <si>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</si>
  <si>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</si>
  <si>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</si>
  <si>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</si>
  <si>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</si>
  <si>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</si>
  <si>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</si>
  <si>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</si>
  <si>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</si>
  <si>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</si>
  <si>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</si>
  <si>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</si>
  <si>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</si>
  <si>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</si>
  <si>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</si>
  <si>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</si>
  <si>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</si>
  <si>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</si>
  <si>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</si>
  <si>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</si>
  <si>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</si>
  <si>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</si>
  <si>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</si>
  <si>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</si>
  <si>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</si>
  <si>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</si>
  <si>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</si>
  <si>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</si>
  <si>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</si>
  <si>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</si>
  <si>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</si>
  <si>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</si>
  <si>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</si>
  <si>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</si>
  <si>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</si>
  <si>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</si>
  <si>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</si>
  <si>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</si>
  <si>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</si>
  <si>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</si>
  <si>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</si>
  <si>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</si>
  <si>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</si>
  <si>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</si>
  <si>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</si>
  <si>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</si>
  <si>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</si>
  <si>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</si>
  <si>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</si>
  <si>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</si>
  <si>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</si>
  <si>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</si>
  <si>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</si>
  <si>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</si>
  <si>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</si>
  <si>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</si>
  <si>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</si>
  <si>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</si>
  <si>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</si>
  <si>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</si>
  <si>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</si>
  <si>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</si>
  <si>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</si>
  <si>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</si>
  <si>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</si>
  <si>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</si>
  <si>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</si>
  <si>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</si>
  <si>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</si>
  <si>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</si>
  <si>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</si>
  <si>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</si>
  <si>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</si>
  <si>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</si>
  <si>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</si>
  <si>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</si>
  <si>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</si>
  <si>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</si>
  <si>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</si>
  <si>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</si>
  <si>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</si>
  <si>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</si>
  <si>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</si>
  <si>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</si>
  <si>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</si>
  <si>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</si>
  <si>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</si>
  <si>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</si>
  <si>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</si>
  <si>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</si>
  <si>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</si>
  <si>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</si>
  <si>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</si>
  <si>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</si>
  <si>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</si>
  <si>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</si>
  <si>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</si>
  <si>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</si>
  <si>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</si>
  <si>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</si>
  <si>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</si>
  <si>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</si>
  <si>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</si>
  <si>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</si>
  <si>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</si>
  <si>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</si>
  <si>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</si>
  <si>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</si>
  <si>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</si>
  <si>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</si>
  <si>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</si>
  <si>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</si>
  <si>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</si>
  <si>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</si>
  <si>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</si>
  <si>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</si>
  <si>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</si>
  <si>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</si>
  <si>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</si>
  <si>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</si>
  <si>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</si>
  <si>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</si>
  <si>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</si>
  <si>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</si>
  <si>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</si>
  <si>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</si>
  <si>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</si>
  <si>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</si>
  <si>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</si>
  <si>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</si>
  <si>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</si>
  <si>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</si>
  <si>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</si>
  <si>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</si>
  <si>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</si>
  <si>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</si>
  <si>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</si>
  <si>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</si>
  <si>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</si>
  <si>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</si>
  <si>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</si>
  <si>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</si>
  <si>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</si>
  <si>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</si>
  <si>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</si>
  <si>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</si>
  <si>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</si>
  <si>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</si>
  <si>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</si>
  <si>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</si>
  <si>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</si>
  <si>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</si>
  <si>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</si>
  <si>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</si>
  <si>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</si>
  <si>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</si>
  <si>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</si>
  <si>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</si>
  <si>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</si>
  <si>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</si>
  <si>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</si>
  <si>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</si>
  <si>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</si>
  <si>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</si>
  <si>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</si>
  <si>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</si>
  <si>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</si>
  <si>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</si>
  <si>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</si>
  <si>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</si>
  <si>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</si>
  <si>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</si>
  <si>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</si>
  <si>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</si>
  <si>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</si>
  <si>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</si>
  <si>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</si>
  <si>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</si>
  <si>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</si>
  <si>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</si>
  <si>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</si>
  <si>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</si>
  <si>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</si>
  <si>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</si>
  <si>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</si>
  <si>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</si>
  <si>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</si>
  <si>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</si>
  <si>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</si>
  <si>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</si>
  <si>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</si>
  <si>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</si>
  <si>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</si>
  <si>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</si>
  <si>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</si>
  <si>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</si>
  <si>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</si>
  <si>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</si>
  <si>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</si>
  <si>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</si>
  <si>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</si>
  <si>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</si>
  <si>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</si>
  <si>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</si>
  <si>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</si>
  <si>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</si>
  <si>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</si>
  <si>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</si>
  <si>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</si>
  <si>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</si>
  <si>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</si>
  <si>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</si>
  <si>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</si>
  <si>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</si>
  <si>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</si>
  <si>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</si>
  <si>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</si>
  <si>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</si>
  <si>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</si>
  <si>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</si>
  <si>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</si>
  <si>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</si>
  <si>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</si>
  <si>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</si>
  <si>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</si>
  <si>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</si>
  <si>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</si>
  <si>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</si>
  <si>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</si>
  <si>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</si>
  <si>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</si>
  <si>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</si>
  <si>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</si>
  <si>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</si>
  <si>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</si>
  <si>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</si>
  <si>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</si>
  <si>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</si>
  <si>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</si>
  <si>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</si>
  <si>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</si>
  <si>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</si>
  <si>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</si>
  <si>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</si>
  <si>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</si>
  <si>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</si>
  <si>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</si>
  <si>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</si>
  <si>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</si>
  <si>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</si>
  <si>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</si>
  <si>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</si>
  <si>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</si>
  <si>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</si>
  <si>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</si>
  <si>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</si>
  <si>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</si>
  <si>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</si>
  <si>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</si>
  <si>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</si>
  <si>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</si>
  <si>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</si>
  <si>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</si>
  <si>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</si>
  <si>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</si>
  <si>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</si>
  <si>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</si>
  <si>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</si>
  <si>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</si>
  <si>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</si>
  <si>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</si>
  <si>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</si>
  <si>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</si>
  <si>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</si>
  <si>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</si>
  <si>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</si>
  <si>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</si>
  <si>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</si>
  <si>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</si>
  <si>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</si>
  <si>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</si>
  <si>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</si>
  <si>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</si>
  <si>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</si>
  <si>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</si>
  <si>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</si>
  <si>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</si>
  <si>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</si>
  <si>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</si>
  <si>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</si>
  <si>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</si>
  <si>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</si>
  <si>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</si>
  <si>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</si>
  <si>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</si>
  <si>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</si>
  <si>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</si>
  <si>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</si>
  <si>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</si>
  <si>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</si>
  <si>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</si>
  <si>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</si>
  <si>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</si>
  <si>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</si>
  <si>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</si>
  <si>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</si>
  <si>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</si>
  <si>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</si>
  <si>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</si>
  <si>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</si>
  <si>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</si>
  <si>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</si>
  <si>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</si>
  <si>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</si>
  <si>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</si>
  <si>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</si>
  <si>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</si>
  <si>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</si>
  <si>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</si>
  <si>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</si>
  <si>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</si>
  <si>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</si>
  <si>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</si>
  <si>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</si>
  <si>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</si>
  <si>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</si>
  <si>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</si>
  <si>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</si>
  <si>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</si>
  <si>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</si>
  <si>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</si>
  <si>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</si>
  <si>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</si>
  <si>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</si>
  <si>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</si>
  <si>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</si>
  <si>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</si>
  <si>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</si>
  <si>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</si>
  <si>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</si>
  <si>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</si>
  <si>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</si>
  <si>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</si>
  <si>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</si>
  <si>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</si>
  <si>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</si>
  <si>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</si>
  <si>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</si>
  <si>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</si>
  <si>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</si>
  <si>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</si>
  <si>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</si>
  <si>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</si>
  <si>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</si>
  <si>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</si>
  <si>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</si>
  <si>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</si>
  <si>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</si>
  <si>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</si>
  <si>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</si>
  <si>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</si>
  <si>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</si>
  <si>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</si>
  <si>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</si>
  <si>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</si>
  <si>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</si>
  <si>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</si>
  <si>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</si>
  <si>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</si>
  <si>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</si>
  <si>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</si>
  <si>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</si>
  <si>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</si>
  <si>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</si>
  <si>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</si>
  <si>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</si>
  <si>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</si>
  <si>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</si>
  <si>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</si>
  <si>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</si>
  <si>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</si>
  <si>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</si>
  <si>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</si>
  <si>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</si>
  <si>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</si>
  <si>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</si>
  <si>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</si>
  <si>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</si>
  <si>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</si>
  <si>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</si>
  <si>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</si>
  <si>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</si>
  <si>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</si>
  <si>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</si>
  <si>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</si>
  <si>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</si>
  <si>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</si>
  <si>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</si>
  <si>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</si>
  <si>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</si>
  <si>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</si>
  <si>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</si>
  <si>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</si>
  <si>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</si>
  <si>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</si>
  <si>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</si>
  <si>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</si>
  <si>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</si>
  <si>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</si>
  <si>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</si>
  <si>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</si>
  <si>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</si>
  <si>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</si>
  <si>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</si>
  <si>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</si>
  <si>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</si>
  <si>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</si>
  <si>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</si>
  <si>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</si>
  <si>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</si>
  <si>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</si>
  <si>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</si>
  <si>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</si>
  <si>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</si>
  <si>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</si>
  <si>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</si>
  <si>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</si>
  <si>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</si>
  <si>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</si>
  <si>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</si>
  <si>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</si>
  <si>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</si>
  <si>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</si>
  <si>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</si>
  <si>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</si>
  <si>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</si>
  <si>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</si>
  <si>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</si>
  <si>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</si>
  <si>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</si>
  <si>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</si>
  <si>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</si>
  <si>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</si>
  <si>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</si>
  <si>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</si>
  <si>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</si>
  <si>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</si>
  <si>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</si>
  <si>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</si>
  <si>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</si>
  <si>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</si>
  <si>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</si>
  <si>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</si>
  <si>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</si>
  <si>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</si>
  <si>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</si>
  <si>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</si>
  <si>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</si>
  <si>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</si>
  <si>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</si>
  <si>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</si>
  <si>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</si>
  <si>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</si>
  <si>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</si>
  <si>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</si>
  <si>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</si>
  <si>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</si>
  <si>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</si>
  <si>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</si>
  <si>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</si>
  <si>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</si>
  <si>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</si>
  <si>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</si>
  <si>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</si>
  <si>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</si>
  <si>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</si>
  <si>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</si>
  <si>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</si>
  <si>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</si>
  <si>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</si>
  <si>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</si>
  <si>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</si>
  <si>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</si>
  <si>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</si>
  <si>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</si>
  <si>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</si>
  <si>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</si>
  <si>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</si>
  <si>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</si>
  <si>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</si>
  <si>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</si>
  <si>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</si>
  <si>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</si>
  <si>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</si>
  <si>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</si>
  <si>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</si>
  <si>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</si>
  <si>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</si>
  <si>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</si>
  <si>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</si>
  <si>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</si>
  <si>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</si>
  <si>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</si>
  <si>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</si>
  <si>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</si>
  <si>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</si>
  <si>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</si>
  <si>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</si>
  <si>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</si>
  <si>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</si>
  <si>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</si>
  <si>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</si>
  <si>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</si>
  <si>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</si>
  <si>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</si>
  <si>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</si>
  <si>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</si>
  <si>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</si>
  <si>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</si>
  <si>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</si>
  <si>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</si>
  <si>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</si>
  <si>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</si>
  <si>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</si>
  <si>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</si>
  <si>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</si>
  <si>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</si>
  <si>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</si>
  <si>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</si>
  <si>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</si>
  <si>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</si>
  <si>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</si>
  <si>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</si>
  <si>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</si>
  <si>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</si>
  <si>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</si>
  <si>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</si>
  <si>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</si>
  <si>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</si>
  <si>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</si>
  <si>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</si>
  <si>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</si>
  <si>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</si>
  <si>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</si>
  <si>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</si>
  <si>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</si>
  <si>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</si>
  <si>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</si>
  <si>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</si>
  <si>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</si>
  <si>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</si>
  <si>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</si>
  <si>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</si>
  <si>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</si>
  <si>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</si>
  <si>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</si>
  <si>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</si>
  <si>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</si>
  <si>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</si>
  <si>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</si>
  <si>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</si>
  <si>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</si>
  <si>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</si>
  <si>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</si>
  <si>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</si>
  <si>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</si>
  <si>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</si>
  <si>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</si>
  <si>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</si>
  <si>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</si>
  <si>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</si>
  <si>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</si>
  <si>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</si>
  <si>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</si>
  <si>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</si>
  <si>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</si>
  <si>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</si>
  <si>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</si>
  <si>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</si>
  <si>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</si>
  <si>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</si>
  <si>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</si>
  <si>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</si>
  <si>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</si>
  <si>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</si>
  <si>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</si>
  <si>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</si>
  <si>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</si>
  <si>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</si>
  <si>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</si>
  <si>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</si>
  <si>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</si>
  <si>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</si>
  <si>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</si>
  <si>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</si>
  <si>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</si>
  <si>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</si>
  <si>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</si>
  <si>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</si>
  <si>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</si>
  <si>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</si>
  <si>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</si>
  <si>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</si>
  <si>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</si>
  <si>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</si>
  <si>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</si>
  <si>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</si>
  <si>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</si>
  <si>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</si>
  <si>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</si>
  <si>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</si>
  <si>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</si>
  <si>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</si>
  <si>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</si>
  <si>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</si>
  <si>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</si>
  <si>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</si>
  <si>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</si>
  <si>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</si>
  <si>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</si>
  <si>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</si>
  <si>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</si>
  <si>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</si>
  <si>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</si>
  <si>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</si>
  <si>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</si>
  <si>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</si>
  <si>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</si>
  <si>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</si>
  <si>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</si>
  <si>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</si>
  <si>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</si>
  <si>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</si>
  <si>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</si>
  <si>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</si>
  <si>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</si>
  <si>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</si>
  <si>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</si>
  <si>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</si>
  <si>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</si>
  <si>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</si>
  <si>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</si>
  <si>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</si>
  <si>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</si>
  <si>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</si>
  <si>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</si>
  <si>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</si>
  <si>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</si>
  <si>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</si>
  <si>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</si>
  <si>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</si>
  <si>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</si>
  <si>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</si>
  <si>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</si>
  <si>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</si>
  <si>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</si>
  <si>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</si>
  <si>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</si>
  <si>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</si>
  <si>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</si>
  <si>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</si>
  <si>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</si>
  <si>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</si>
  <si>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</si>
  <si>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</si>
  <si>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</si>
  <si>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</si>
  <si>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</si>
  <si>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</si>
  <si>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</si>
  <si>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</si>
  <si>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</si>
  <si>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</si>
  <si>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</si>
  <si>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</si>
  <si>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</si>
  <si>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</si>
  <si>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</si>
  <si>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</si>
  <si>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</si>
  <si>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</si>
  <si>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</si>
  <si>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</si>
  <si>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</si>
  <si>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</si>
  <si>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</si>
  <si>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</si>
  <si>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</si>
  <si>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</si>
  <si>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</si>
  <si>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</si>
  <si>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</si>
  <si>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</si>
  <si>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</si>
  <si>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</si>
  <si>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</si>
  <si>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</si>
  <si>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</si>
  <si>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</si>
  <si>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</si>
  <si>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</si>
  <si>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</si>
  <si>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</si>
  <si>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</si>
  <si>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</si>
  <si>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</si>
  <si>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</si>
  <si>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</si>
  <si>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</si>
  <si>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</si>
  <si>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</si>
  <si>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</si>
  <si>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</si>
  <si>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</si>
  <si>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</si>
  <si>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</si>
  <si>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</si>
  <si>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</si>
  <si>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</si>
  <si>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</si>
  <si>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</si>
  <si>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</si>
  <si>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</si>
  <si>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</si>
  <si>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</si>
  <si>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</si>
  <si>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</si>
  <si>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</si>
  <si>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</si>
  <si>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</si>
  <si>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</si>
  <si>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</si>
  <si>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</si>
  <si>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</si>
  <si>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</si>
  <si>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</si>
  <si>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</si>
  <si>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</si>
  <si>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</si>
  <si>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</si>
  <si>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</si>
  <si>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</si>
  <si>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</si>
  <si>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</si>
  <si>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</si>
  <si>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</si>
  <si>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</si>
  <si>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</si>
  <si>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</si>
  <si>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</si>
  <si>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</si>
  <si>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</si>
  <si>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</si>
  <si>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</si>
  <si>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</si>
  <si>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</si>
  <si>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</si>
  <si>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</si>
  <si>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</si>
  <si>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</si>
  <si>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</si>
  <si>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</si>
  <si>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</si>
  <si>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</si>
  <si>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</si>
  <si>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</si>
  <si>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</si>
  <si>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</si>
  <si>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</si>
  <si>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</si>
  <si>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</si>
  <si>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</si>
  <si>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</si>
  <si>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</si>
  <si>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</si>
  <si>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</si>
  <si>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</si>
  <si>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</si>
  <si>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</si>
  <si>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</si>
  <si>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</si>
  <si>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</si>
  <si>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</si>
  <si>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</si>
  <si>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</si>
  <si>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</si>
  <si>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</si>
  <si>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</si>
  <si>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</si>
  <si>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</si>
  <si>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</si>
  <si>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</si>
  <si>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</si>
  <si>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</si>
  <si>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</si>
  <si>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</si>
  <si>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</si>
  <si>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</si>
  <si>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</si>
  <si>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</si>
  <si>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</si>
  <si>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</si>
  <si>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</si>
  <si>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</si>
  <si>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</si>
  <si>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</si>
  <si>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</si>
  <si>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</si>
  <si>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</si>
  <si>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</si>
  <si>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</si>
  <si>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</si>
  <si>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</si>
  <si>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</si>
  <si>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</si>
  <si>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</si>
  <si>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</si>
  <si>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</si>
  <si>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</si>
  <si>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</si>
  <si>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</si>
  <si>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</si>
  <si>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</si>
  <si>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</si>
  <si>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</si>
  <si>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</si>
  <si>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</si>
  <si>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</si>
  <si>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</si>
  <si>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</si>
  <si>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</si>
  <si>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</si>
  <si>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</si>
  <si>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</si>
  <si>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</si>
  <si>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</si>
  <si>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</si>
  <si>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</si>
  <si>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</si>
  <si>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</si>
  <si>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</si>
  <si>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</si>
  <si>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</si>
  <si>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</si>
  <si>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</si>
  <si>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</si>
  <si>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</si>
  <si>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</si>
  <si>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</si>
  <si>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</si>
  <si>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</si>
  <si>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</si>
  <si>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</si>
  <si>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</si>
  <si>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</si>
  <si>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</si>
  <si>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</si>
  <si>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</si>
  <si>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</si>
  <si>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</si>
  <si>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</si>
  <si>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</si>
  <si>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</si>
  <si>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</si>
  <si>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</si>
  <si>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</si>
  <si>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</si>
  <si>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</si>
  <si>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</si>
  <si>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</si>
  <si>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</si>
  <si>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</si>
  <si>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</si>
  <si>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</si>
  <si>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</si>
  <si>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</si>
  <si>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</si>
  <si>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</si>
  <si>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</si>
  <si>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</si>
  <si>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</si>
  <si>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</si>
  <si>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</si>
  <si>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</si>
  <si>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</si>
  <si>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</si>
  <si>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</si>
  <si>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</si>
  <si>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</si>
  <si>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</si>
  <si>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</si>
  <si>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</si>
  <si>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</si>
  <si>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</si>
  <si>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</si>
  <si>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</si>
  <si>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</si>
  <si>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</si>
  <si>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</si>
  <si>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</si>
  <si>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</si>
  <si>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</si>
  <si>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</si>
  <si>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</si>
  <si>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</si>
  <si>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</si>
  <si>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</si>
  <si>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</si>
  <si>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</si>
  <si>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</si>
  <si>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</si>
  <si>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</si>
  <si>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</si>
  <si>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</si>
  <si>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</si>
  <si>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</si>
  <si>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</si>
  <si>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</si>
  <si>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</si>
  <si>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</si>
  <si>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</si>
  <si>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</si>
  <si>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</si>
  <si>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</si>
  <si>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</si>
  <si>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</si>
  <si>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</si>
  <si>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</si>
  <si>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</si>
  <si>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</si>
  <si>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</si>
  <si>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</si>
  <si>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</si>
  <si>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</si>
  <si>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</si>
  <si>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</si>
  <si>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</si>
  <si>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</si>
  <si>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</si>
  <si>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</si>
  <si>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</si>
  <si>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</si>
  <si>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</si>
  <si>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</si>
  <si>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</si>
  <si>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</si>
  <si>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</si>
  <si>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</si>
  <si>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</si>
  <si>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</si>
  <si>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</si>
  <si>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</si>
  <si>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</si>
  <si>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</si>
  <si>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</si>
  <si>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</si>
  <si>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</si>
  <si>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</si>
  <si>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</si>
  <si>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</si>
  <si>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</si>
  <si>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</si>
  <si>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</si>
  <si>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</si>
  <si>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</si>
  <si>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</si>
  <si>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</si>
  <si>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</si>
  <si>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</si>
  <si>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</si>
  <si>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</si>
  <si>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</si>
  <si>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</si>
  <si>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</si>
  <si>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</si>
  <si>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</si>
  <si>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</si>
  <si>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</si>
  <si>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</si>
  <si>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</si>
  <si>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</si>
  <si>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</si>
  <si>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</si>
  <si>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</si>
  <si>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</si>
  <si>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</si>
  <si>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</si>
  <si>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</si>
  <si>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</si>
  <si>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</si>
  <si>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</si>
  <si>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</si>
  <si>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</si>
  <si>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</si>
  <si>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</si>
  <si>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</si>
  <si>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</si>
  <si>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</si>
  <si>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</si>
  <si>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</si>
  <si>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</si>
  <si>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</si>
  <si>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</si>
  <si>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</si>
  <si>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</si>
  <si>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</si>
  <si>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</si>
  <si>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</si>
  <si>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</si>
  <si>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</si>
  <si>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</si>
  <si>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</si>
  <si>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</si>
  <si>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</si>
  <si>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</si>
  <si>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</si>
  <si>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</si>
  <si>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</si>
  <si>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</si>
  <si>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</si>
  <si>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</si>
  <si>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</si>
  <si>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</si>
  <si>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</si>
  <si>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</si>
  <si>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</si>
  <si>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</si>
  <si>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</si>
  <si>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</si>
  <si>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</si>
  <si>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</si>
  <si>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</si>
  <si>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</si>
  <si>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</si>
  <si>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</si>
  <si>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</si>
  <si>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</si>
  <si>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</si>
  <si>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</si>
  <si>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</si>
  <si>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</si>
  <si>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</si>
  <si>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</si>
  <si>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</si>
  <si>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</si>
  <si>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</si>
  <si>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</si>
  <si>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</si>
  <si>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</si>
  <si>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</si>
  <si>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</si>
  <si>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</si>
  <si>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</si>
  <si>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</si>
  <si>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</si>
  <si>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</si>
  <si>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</si>
  <si>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</si>
  <si>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</si>
  <si>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</si>
  <si>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</si>
  <si>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</si>
  <si>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</si>
  <si>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</si>
  <si>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</si>
  <si>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</si>
  <si>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</si>
  <si>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</si>
  <si>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</si>
  <si>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</si>
  <si>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</si>
  <si>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</si>
  <si>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</si>
  <si>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</si>
  <si>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</si>
  <si>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</si>
  <si>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</si>
  <si>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</si>
  <si>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</si>
  <si>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</si>
  <si>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</si>
  <si>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</si>
  <si>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</si>
  <si>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</si>
  <si>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</si>
  <si>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</si>
  <si>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</si>
  <si>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</si>
  <si>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</si>
  <si>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</si>
  <si>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</si>
  <si>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</si>
  <si>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</si>
  <si>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</si>
  <si>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</si>
  <si>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</si>
  <si>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</si>
  <si>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</si>
  <si>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</si>
  <si>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</si>
  <si>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</si>
  <si>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</si>
  <si>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</si>
  <si>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</si>
  <si>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</si>
  <si>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</si>
  <si>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</si>
  <si>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</si>
  <si>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</si>
  <si>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</si>
  <si>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</si>
  <si>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</si>
  <si>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</si>
  <si>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</si>
  <si>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</si>
  <si>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</si>
  <si>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</si>
  <si>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</si>
  <si>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</si>
  <si>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</si>
  <si>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</si>
  <si>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</si>
  <si>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</si>
  <si>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</si>
  <si>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</si>
  <si>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</si>
  <si>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</si>
  <si>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</si>
  <si>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</si>
  <si>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</si>
  <si>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</si>
  <si>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</si>
  <si>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</si>
  <si>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</si>
  <si>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</si>
  <si>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</si>
  <si>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</si>
  <si>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</si>
  <si>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</si>
  <si>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</si>
  <si>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</si>
  <si>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</si>
  <si>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</si>
  <si>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</si>
  <si>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</si>
  <si>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</si>
  <si>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</si>
  <si>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</si>
  <si>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</si>
  <si>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</si>
  <si>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</si>
  <si>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</si>
  <si>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</si>
  <si>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</si>
  <si>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</si>
  <si>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</si>
  <si>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</si>
  <si>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</si>
  <si>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</si>
  <si>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</si>
  <si>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</si>
  <si>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</si>
  <si>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</si>
  <si>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</si>
  <si>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</si>
  <si>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</si>
  <si>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</si>
  <si>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</si>
  <si>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</si>
  <si>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</si>
  <si>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</si>
  <si>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</si>
  <si>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</si>
  <si>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</si>
  <si>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</si>
  <si>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</si>
  <si>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</si>
  <si>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</si>
  <si>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</si>
  <si>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</si>
  <si>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</si>
  <si>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</si>
  <si>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</si>
  <si>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</si>
  <si>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</si>
  <si>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</si>
  <si>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</si>
  <si>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</si>
  <si>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</si>
  <si>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</si>
  <si>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</si>
  <si>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</si>
  <si>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</si>
  <si>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</si>
  <si>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</si>
  <si>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</si>
  <si>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</si>
  <si>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</si>
  <si>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</si>
  <si>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</si>
  <si>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</si>
  <si>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</si>
  <si>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</si>
  <si>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</si>
  <si>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</si>
  <si>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</si>
  <si>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</si>
  <si>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</si>
  <si>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</si>
  <si>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</si>
  <si>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</si>
  <si>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</si>
  <si>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</si>
  <si>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</si>
  <si>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</si>
  <si>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</si>
  <si>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</si>
  <si>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</si>
  <si>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</si>
  <si>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</si>
  <si>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</si>
  <si>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</si>
  <si>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</si>
  <si>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</si>
  <si>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</si>
  <si>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</si>
  <si>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</si>
  <si>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</si>
  <si>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</si>
  <si>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</si>
  <si>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</si>
  <si>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</si>
  <si>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</si>
  <si>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</si>
  <si>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</si>
  <si>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</si>
  <si>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</si>
  <si>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</si>
  <si>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</si>
  <si>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</si>
  <si>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</si>
  <si>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</si>
  <si>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</si>
  <si>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</si>
  <si>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</si>
  <si>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</si>
  <si>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</si>
  <si>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</si>
  <si>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</si>
  <si>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</si>
  <si>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</si>
  <si>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</si>
  <si>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</si>
  <si>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</si>
  <si>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</si>
  <si>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</si>
  <si>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</si>
  <si>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</si>
  <si>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</si>
  <si>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</si>
  <si>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</si>
  <si>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</si>
  <si>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</si>
  <si>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</si>
  <si>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</si>
  <si>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</si>
  <si>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</si>
  <si>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</si>
  <si>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</si>
  <si>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</si>
  <si>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</si>
  <si>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</si>
  <si>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</si>
  <si>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</si>
  <si>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</si>
  <si>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</si>
  <si>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</si>
  <si>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</si>
  <si>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</si>
  <si>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</si>
  <si>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</si>
  <si>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</si>
  <si>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</si>
  <si>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</si>
  <si>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</si>
  <si>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</si>
  <si>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</si>
  <si>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</si>
  <si>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</si>
  <si>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</si>
  <si>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</si>
  <si>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</si>
  <si>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</si>
  <si>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</si>
  <si>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</si>
  <si>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</si>
  <si>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</si>
  <si>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</si>
  <si>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</si>
  <si>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</si>
  <si>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</si>
  <si>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</si>
  <si>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</si>
  <si>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</si>
  <si>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</si>
  <si>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</si>
  <si>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</si>
  <si>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</si>
  <si>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</si>
  <si>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</si>
  <si>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</si>
  <si>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</si>
  <si>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</si>
  <si>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</si>
  <si>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</si>
  <si>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</si>
  <si>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</si>
  <si>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</si>
  <si>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</si>
  <si>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</si>
  <si>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</si>
  <si>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</si>
  <si>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</si>
  <si>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</si>
  <si>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</si>
  <si>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</si>
  <si>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</si>
  <si>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</si>
  <si>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</si>
  <si>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</si>
  <si>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</si>
  <si>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</si>
  <si>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</si>
  <si>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</si>
  <si>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</si>
  <si>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</si>
  <si>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</si>
  <si>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</si>
  <si>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</si>
  <si>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</si>
  <si>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</si>
  <si>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</si>
  <si>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</si>
  <si>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</si>
  <si>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</si>
  <si>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</si>
  <si>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</si>
  <si>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</si>
  <si>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</si>
  <si>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</si>
  <si>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</si>
  <si>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</si>
  <si>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</si>
  <si>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</si>
  <si>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</si>
  <si>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</si>
  <si>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</si>
  <si>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</si>
  <si>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</si>
  <si>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</si>
  <si>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</si>
  <si>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</si>
  <si>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</si>
  <si>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</si>
  <si>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</si>
  <si>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</si>
  <si>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</si>
  <si>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</si>
  <si>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</si>
  <si>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</si>
  <si>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</si>
  <si>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</si>
  <si>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</si>
  <si>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</si>
  <si>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</si>
  <si>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</si>
  <si>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</si>
  <si>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</si>
  <si>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</si>
  <si>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</si>
  <si>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</si>
  <si>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</si>
  <si>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</si>
  <si>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</si>
  <si>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</si>
  <si>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</si>
  <si>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</si>
  <si>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</si>
  <si>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</si>
  <si>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</si>
  <si>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</si>
  <si>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</si>
  <si>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</si>
  <si>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</si>
  <si>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</si>
  <si>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</si>
  <si>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</si>
  <si>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</si>
  <si>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</si>
  <si>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</si>
  <si>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</si>
  <si>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</si>
  <si>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</si>
  <si>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</si>
  <si>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</si>
  <si>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</si>
  <si>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</si>
  <si>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</si>
  <si>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</si>
  <si>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</si>
  <si>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</si>
  <si>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</si>
  <si>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</si>
  <si>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</si>
  <si>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</si>
  <si>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</si>
  <si>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</si>
  <si>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</si>
  <si>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</si>
  <si>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</si>
  <si>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</si>
  <si>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</si>
  <si>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</si>
  <si>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</si>
  <si>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</si>
  <si>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</si>
  <si>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</si>
  <si>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</si>
  <si>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</si>
  <si>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</si>
  <si>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</si>
  <si>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</si>
  <si>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</si>
  <si>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</si>
  <si>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</si>
  <si>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</si>
  <si>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</si>
  <si>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</si>
  <si>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</si>
  <si>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</si>
  <si>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</si>
  <si>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</si>
  <si>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</si>
  <si>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</si>
  <si>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</si>
  <si>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</si>
  <si>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</si>
  <si>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</si>
  <si>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</si>
  <si>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</si>
  <si>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</si>
  <si>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</si>
  <si>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</si>
  <si>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</si>
  <si>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</si>
  <si>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</si>
  <si>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</si>
  <si>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</si>
  <si>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</si>
  <si>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</si>
  <si>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</si>
  <si>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</si>
  <si>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</si>
  <si>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</si>
  <si>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</si>
  <si>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</si>
  <si>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</si>
  <si>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</si>
  <si>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</si>
  <si>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</si>
  <si>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</si>
  <si>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</si>
  <si>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</si>
  <si>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</si>
  <si>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</si>
  <si>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</si>
  <si>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</si>
  <si>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</si>
  <si>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</si>
  <si>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</si>
  <si>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</si>
  <si>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</si>
  <si>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</si>
  <si>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</si>
  <si>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</si>
  <si>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</si>
  <si>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</si>
  <si>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</si>
  <si>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</si>
  <si>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</si>
  <si>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</si>
  <si>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</si>
  <si>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</si>
  <si>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</si>
  <si>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</si>
  <si>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</si>
  <si>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</si>
  <si>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</si>
  <si>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</si>
  <si>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</si>
  <si>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</si>
  <si>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</si>
  <si>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</si>
  <si>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</si>
  <si>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</si>
  <si>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</si>
  <si>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</si>
  <si>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</si>
  <si>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</si>
  <si>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</si>
  <si>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</si>
  <si>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</si>
  <si>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</si>
  <si>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</si>
  <si>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</si>
  <si>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</si>
  <si>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</si>
  <si>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</si>
  <si>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</si>
  <si>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</si>
  <si>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</si>
  <si>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</si>
  <si>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</si>
  <si>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</si>
  <si>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</si>
  <si>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</si>
  <si>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</si>
  <si>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</si>
  <si>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</si>
  <si>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</si>
  <si>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</si>
  <si>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</si>
  <si>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</si>
  <si>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</si>
  <si>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</si>
  <si>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</si>
  <si>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</si>
  <si>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</si>
  <si>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</si>
  <si>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</si>
  <si>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</si>
  <si>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</si>
  <si>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</si>
  <si>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</si>
  <si>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</si>
  <si>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</si>
  <si>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</si>
  <si>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</si>
  <si>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</si>
  <si>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</si>
  <si>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</si>
  <si>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</si>
  <si>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</si>
  <si>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</si>
  <si>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</si>
  <si>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</si>
  <si>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</si>
  <si>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</si>
  <si>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</si>
  <si>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</si>
  <si>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</si>
  <si>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</si>
  <si>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</si>
  <si>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</si>
  <si>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</si>
  <si>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</si>
  <si>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</si>
  <si>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</si>
  <si>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</si>
  <si>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</si>
  <si>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</si>
  <si>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</si>
  <si>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</si>
  <si>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</si>
  <si>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</si>
  <si>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</si>
  <si>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</si>
  <si>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</si>
  <si>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</si>
  <si>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</si>
  <si>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</si>
  <si>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</si>
  <si>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</si>
  <si>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</si>
  <si>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</si>
  <si>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</si>
  <si>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</si>
  <si>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</si>
  <si>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</si>
  <si>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</si>
  <si>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</si>
  <si>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</si>
  <si>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</si>
  <si>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</si>
  <si>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</si>
  <si>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</si>
  <si>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</si>
  <si>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</si>
  <si>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</si>
  <si>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</si>
  <si>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</si>
  <si>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</si>
  <si>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</si>
  <si>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</si>
  <si>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</si>
  <si>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</si>
  <si>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</si>
  <si>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</si>
  <si>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</si>
  <si>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</si>
  <si>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</si>
  <si>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</si>
  <si>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</si>
  <si>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</si>
  <si>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</si>
  <si>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</si>
  <si>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</si>
  <si>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</si>
  <si>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</si>
  <si>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</si>
  <si>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</si>
  <si>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</si>
  <si>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</si>
  <si>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</si>
  <si>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</si>
  <si>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</si>
  <si>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</si>
  <si>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</si>
  <si>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</si>
  <si>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</si>
  <si>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</si>
  <si>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</si>
  <si>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</si>
  <si>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</si>
  <si>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</si>
  <si>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</si>
  <si>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</si>
  <si>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</si>
  <si>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</si>
  <si>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</si>
  <si>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</si>
  <si>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</si>
  <si>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</si>
  <si>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</si>
  <si>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</si>
  <si>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</si>
  <si>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</si>
  <si>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</si>
  <si>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</si>
  <si>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</si>
  <si>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</si>
  <si>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</si>
  <si>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</si>
  <si>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</si>
  <si>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</si>
  <si>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</si>
  <si>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</si>
  <si>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</si>
  <si>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</si>
  <si>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</si>
  <si>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</si>
  <si>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</si>
  <si>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</si>
  <si>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</si>
  <si>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</si>
  <si>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</si>
  <si>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</si>
  <si>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</si>
  <si>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</si>
  <si>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</si>
  <si>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</si>
  <si>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</si>
  <si>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</si>
  <si>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</si>
  <si>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</si>
  <si>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</si>
  <si>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</si>
  <si>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</si>
  <si>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</si>
  <si>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</si>
  <si>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</si>
  <si>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</si>
  <si>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</si>
  <si>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</si>
  <si>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</si>
  <si>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</si>
  <si>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</si>
  <si>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</si>
  <si>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</si>
  <si>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</si>
  <si>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</si>
  <si>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</si>
  <si>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</si>
  <si>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</si>
  <si>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</si>
  <si>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</si>
  <si>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</si>
  <si>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</si>
  <si>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</si>
  <si>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</si>
  <si>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</si>
  <si>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</si>
  <si>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</si>
  <si>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</si>
  <si>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</si>
  <si>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</si>
  <si>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</si>
  <si>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</si>
  <si>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</si>
  <si>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</si>
  <si>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</si>
  <si>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</si>
  <si>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</si>
  <si>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</si>
  <si>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</si>
  <si>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</si>
  <si>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</si>
  <si>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</si>
  <si>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</si>
  <si>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</si>
  <si>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</si>
  <si>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</si>
  <si>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</si>
  <si>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</si>
  <si>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</si>
  <si>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</si>
  <si>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</si>
  <si>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</si>
  <si>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</si>
  <si>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</si>
  <si>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</si>
  <si>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</si>
  <si>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</si>
  <si>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</si>
  <si>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</si>
  <si>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</si>
  <si>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</si>
  <si>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</si>
  <si>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</si>
  <si>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</si>
  <si>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</si>
  <si>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</si>
  <si>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</si>
  <si>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</si>
  <si>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</si>
  <si>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</si>
  <si>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</si>
  <si>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</si>
  <si>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</si>
  <si>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</si>
  <si>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</si>
  <si>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</si>
  <si>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</si>
  <si>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</si>
  <si>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</si>
  <si>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</si>
  <si>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</si>
  <si>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</si>
  <si>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</si>
  <si>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</si>
  <si>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</si>
  <si>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</si>
  <si>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</si>
  <si>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</si>
  <si>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</si>
  <si>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</si>
  <si>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</si>
  <si>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</si>
  <si>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</si>
  <si>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</si>
  <si>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</si>
  <si>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</si>
  <si>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</si>
  <si>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</si>
  <si>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</si>
  <si>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</si>
  <si>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</si>
  <si>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</si>
  <si>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</si>
  <si>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</si>
  <si>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</si>
  <si>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</si>
  <si>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</si>
  <si>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</si>
  <si>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</si>
  <si>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</si>
  <si>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</si>
  <si>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</si>
  <si>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</si>
  <si>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</si>
  <si>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</si>
  <si>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</si>
  <si>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</si>
  <si>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</si>
  <si>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</si>
  <si>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</si>
  <si>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</si>
  <si>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</si>
  <si>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</si>
  <si>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</si>
  <si>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</si>
  <si>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</si>
  <si>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</si>
  <si>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</si>
  <si>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</si>
  <si>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</si>
  <si>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</si>
  <si>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</si>
  <si>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</si>
  <si>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</si>
  <si>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</si>
  <si>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</si>
  <si>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</si>
  <si>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</si>
  <si>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</si>
  <si>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</si>
  <si>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</si>
  <si>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</si>
  <si>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</si>
  <si>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</si>
  <si>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</si>
  <si>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</si>
  <si>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</si>
  <si>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</si>
  <si>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</si>
  <si>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</si>
  <si>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</si>
  <si>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</si>
  <si>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</si>
  <si>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</si>
  <si>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</si>
  <si>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</si>
  <si>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</si>
  <si>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</si>
  <si>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</si>
  <si>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</si>
  <si>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</si>
  <si>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</si>
  <si>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</si>
  <si>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</si>
  <si>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</si>
  <si>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</si>
  <si>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</si>
  <si>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</si>
  <si>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</si>
  <si>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</si>
  <si>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</si>
  <si>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</si>
  <si>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</si>
  <si>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</si>
  <si>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</si>
  <si>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</si>
  <si>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</si>
  <si>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</si>
  <si>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</si>
  <si>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</si>
  <si>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</si>
  <si>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</si>
  <si>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</si>
  <si>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</si>
  <si>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</si>
  <si>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</si>
  <si>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</si>
  <si>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</si>
  <si>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</si>
  <si>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</si>
  <si>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</si>
  <si>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</si>
  <si>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</si>
  <si>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</si>
  <si>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</si>
  <si>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</si>
  <si>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</si>
  <si>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</si>
  <si>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</si>
  <si>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</si>
  <si>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</si>
  <si>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</si>
  <si>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</si>
  <si>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</si>
  <si>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</si>
  <si>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</si>
  <si>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</si>
  <si>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</si>
  <si>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</si>
  <si>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</si>
  <si>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</si>
  <si>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</si>
  <si>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</si>
  <si>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</si>
  <si>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</si>
  <si>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</si>
  <si>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</si>
  <si>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</si>
  <si>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</si>
  <si>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</si>
  <si>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</si>
  <si>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</si>
  <si>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</si>
  <si>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</si>
  <si>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</si>
  <si>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</si>
  <si>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</si>
  <si>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</si>
  <si>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</si>
  <si>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</si>
  <si>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</si>
  <si>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</si>
  <si>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</si>
  <si>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</si>
  <si>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</si>
  <si>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</si>
  <si>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</si>
  <si>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</si>
  <si>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</si>
  <si>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</si>
  <si>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</si>
  <si>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</si>
  <si>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</si>
  <si>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</si>
  <si>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</si>
  <si>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</si>
  <si>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</si>
  <si>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</si>
  <si>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</si>
  <si>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</si>
  <si>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</si>
  <si>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</si>
  <si>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</si>
  <si>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</si>
  <si>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</si>
  <si>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</si>
  <si>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</si>
  <si>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</si>
  <si>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</si>
  <si>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</si>
  <si>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</si>
  <si>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</si>
  <si>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</si>
  <si>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</si>
  <si>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</si>
  <si>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</si>
  <si>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</si>
  <si>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</si>
  <si>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</si>
  <si>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</si>
  <si>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</si>
  <si>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</si>
  <si>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</si>
  <si>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</si>
  <si>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</si>
  <si>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</si>
  <si>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</si>
  <si>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</si>
  <si>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</si>
  <si>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</si>
  <si>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</si>
  <si>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</si>
  <si>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</si>
  <si>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</si>
  <si>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</si>
  <si>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</si>
  <si>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</si>
  <si>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</si>
  <si>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</si>
  <si>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</si>
  <si>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</si>
  <si>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</si>
  <si>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</si>
  <si>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</si>
  <si>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</si>
  <si>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</si>
  <si>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</si>
  <si>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</si>
  <si>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</si>
  <si>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</si>
  <si>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</si>
  <si>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</si>
  <si>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</si>
  <si>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</si>
  <si>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</si>
  <si>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</si>
  <si>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</si>
  <si>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</si>
  <si>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</si>
  <si>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</si>
  <si>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</si>
  <si>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</si>
  <si>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</si>
  <si>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</si>
  <si>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</si>
  <si>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</si>
  <si>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</si>
  <si>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</si>
  <si>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</si>
  <si>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</si>
  <si>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</si>
  <si>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</si>
  <si>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</si>
  <si>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</si>
  <si>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</si>
  <si>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</si>
  <si>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</si>
  <si>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</si>
  <si>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</si>
  <si>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</si>
  <si>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</si>
  <si>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</si>
  <si>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</si>
  <si>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</si>
  <si>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</si>
  <si>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</si>
  <si>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</si>
  <si>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</si>
  <si>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</si>
  <si>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</si>
  <si>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</si>
  <si>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</si>
  <si>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</si>
  <si>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</si>
  <si>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</si>
  <si>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</si>
  <si>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</si>
  <si>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</si>
  <si>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</si>
  <si>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</si>
  <si>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</si>
  <si>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</si>
  <si>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</si>
  <si>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</si>
  <si>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</si>
  <si>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</si>
  <si>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</si>
  <si>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</si>
  <si>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</si>
  <si>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</si>
  <si>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</si>
  <si>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</si>
  <si>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</si>
  <si>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</si>
  <si>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</si>
  <si>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</si>
  <si>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</si>
  <si>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</si>
  <si>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</si>
  <si>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</si>
  <si>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</si>
  <si>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</si>
  <si>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</si>
  <si>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</si>
  <si>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</si>
  <si>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</si>
  <si>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</si>
  <si>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</si>
  <si>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</si>
  <si>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</si>
  <si>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</si>
  <si>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</si>
  <si>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</si>
  <si>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</si>
  <si>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</si>
  <si>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</si>
  <si>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</si>
  <si>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</si>
  <si>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</si>
  <si>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</si>
  <si>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</si>
  <si>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</si>
  <si>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</si>
  <si>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</si>
  <si>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</si>
  <si>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</si>
  <si>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</si>
  <si>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</si>
  <si>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</si>
  <si>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</si>
  <si>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</si>
  <si>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</si>
  <si>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</si>
  <si>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</si>
  <si>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</si>
  <si>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</si>
  <si>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</si>
  <si>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</si>
  <si>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</si>
  <si>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</si>
  <si>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</si>
  <si>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</si>
  <si>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</si>
  <si>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</si>
  <si>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</si>
  <si>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</si>
  <si>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</si>
  <si>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</si>
  <si>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</si>
  <si>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</si>
  <si>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</si>
  <si>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</si>
  <si>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</si>
  <si>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</si>
  <si>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</si>
  <si>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</si>
  <si>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</si>
  <si>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</si>
  <si>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</si>
  <si>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</si>
  <si>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</si>
  <si>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</si>
  <si>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</si>
  <si>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</si>
  <si>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</si>
  <si>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</si>
  <si>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</si>
  <si>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</si>
  <si>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</si>
  <si>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</si>
  <si>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</si>
  <si>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</si>
  <si>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</si>
  <si>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</si>
  <si>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</si>
  <si>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</si>
  <si>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</si>
  <si>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</si>
  <si>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</si>
  <si>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</si>
  <si>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</si>
  <si>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</si>
  <si>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</si>
  <si>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</si>
  <si>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</si>
  <si>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</si>
  <si>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</si>
  <si>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</si>
  <si>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</si>
  <si>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</si>
  <si>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</si>
  <si>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</si>
  <si>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</si>
  <si>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</si>
  <si>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</si>
  <si>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</si>
  <si>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</si>
  <si>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</si>
  <si>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</si>
  <si>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</si>
  <si>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</si>
  <si>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</si>
  <si>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</si>
  <si>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</si>
  <si>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</si>
  <si>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</si>
  <si>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</si>
  <si>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</si>
  <si>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</si>
  <si>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</si>
  <si>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</si>
  <si>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</si>
  <si>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</si>
  <si>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</si>
  <si>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</si>
  <si>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</si>
  <si>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</si>
  <si>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</si>
  <si>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</si>
  <si>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</si>
  <si>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</si>
  <si>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</si>
  <si>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</si>
  <si>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</si>
  <si>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</si>
  <si>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</si>
  <si>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</si>
  <si>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</si>
  <si>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</si>
  <si>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</si>
  <si>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</si>
  <si>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</si>
  <si>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</si>
  <si>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</si>
  <si>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</si>
  <si>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</si>
  <si>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</si>
  <si>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</si>
  <si>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</si>
  <si>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</si>
  <si>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</si>
  <si>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</si>
  <si>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</si>
  <si>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</si>
  <si>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</si>
  <si>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</si>
  <si>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</si>
  <si>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</si>
  <si>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</si>
  <si>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</si>
  <si>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</si>
  <si>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</si>
  <si>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</si>
  <si>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</si>
  <si>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</si>
  <si>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</si>
  <si>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</si>
  <si>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</si>
  <si>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</si>
  <si>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</si>
  <si>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</si>
  <si>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</si>
  <si>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</si>
  <si>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</si>
  <si>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</si>
  <si>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</si>
  <si>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</si>
  <si>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</si>
  <si>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</si>
  <si>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</si>
  <si>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</si>
  <si>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</si>
  <si>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</si>
  <si>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</si>
  <si>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</si>
  <si>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</si>
  <si>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</si>
  <si>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</si>
  <si>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</si>
  <si>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</si>
  <si>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</si>
  <si>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</si>
  <si>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</si>
  <si>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</si>
  <si>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</si>
  <si>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</si>
  <si>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</si>
  <si>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</si>
  <si>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</si>
  <si>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</si>
  <si>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</si>
  <si>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</si>
  <si>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</si>
  <si>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</si>
  <si>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</si>
  <si>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</si>
  <si>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</si>
  <si>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</si>
  <si>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</si>
  <si>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</si>
  <si>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</si>
  <si>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</si>
  <si>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</si>
  <si>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</si>
  <si>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</si>
  <si>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</si>
  <si>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</si>
  <si>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</si>
  <si>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</si>
  <si>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</si>
  <si>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</si>
  <si>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</si>
  <si>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</si>
  <si>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</si>
  <si>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</si>
  <si>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</si>
  <si>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</si>
  <si>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</si>
  <si>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</si>
  <si>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</si>
  <si>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</si>
  <si>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</si>
  <si>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</si>
  <si>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</si>
  <si>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</si>
  <si>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</si>
  <si>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</si>
  <si>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</si>
  <si>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</si>
  <si>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</si>
  <si>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</si>
  <si>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</si>
  <si>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</si>
  <si>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</si>
  <si>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</si>
  <si>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</si>
  <si>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</si>
  <si>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</si>
  <si>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</si>
  <si>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</si>
  <si>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</si>
  <si>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</si>
  <si>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</si>
  <si>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</si>
  <si>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</si>
  <si>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</si>
  <si>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</si>
  <si>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</si>
  <si>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</si>
  <si>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</si>
  <si>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</si>
  <si>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</si>
  <si>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</si>
  <si>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</si>
  <si>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</si>
  <si>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</si>
  <si>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</si>
  <si>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</si>
  <si>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</si>
  <si>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</si>
  <si>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</si>
  <si>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</si>
  <si>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</si>
  <si>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</si>
  <si>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</si>
  <si>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</si>
  <si>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</si>
  <si>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</si>
  <si>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</si>
  <si>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</si>
  <si>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</si>
  <si>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</si>
  <si>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</si>
  <si>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</si>
  <si>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</si>
  <si>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</si>
  <si>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</si>
  <si>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</si>
  <si>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</si>
  <si>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</si>
  <si>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</si>
  <si>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</si>
  <si>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</si>
  <si>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</si>
  <si>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</si>
  <si>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</si>
  <si>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</si>
  <si>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</si>
  <si>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</si>
  <si>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</si>
  <si>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</si>
  <si>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</si>
  <si>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</si>
  <si>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</si>
  <si>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</si>
  <si>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</si>
  <si>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</si>
  <si>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</si>
  <si>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</si>
  <si>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</si>
  <si>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</si>
  <si>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</si>
  <si>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</si>
  <si>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</si>
  <si>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</si>
  <si>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</si>
  <si>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</si>
  <si>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</si>
  <si>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</si>
  <si>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</si>
  <si>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</si>
  <si>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</si>
  <si>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</si>
  <si>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</si>
  <si>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</si>
  <si>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</si>
  <si>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</si>
  <si>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</si>
  <si>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</si>
  <si>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</si>
  <si>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</si>
  <si>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</si>
  <si>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</si>
  <si>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</si>
  <si>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</si>
  <si>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</si>
  <si>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</si>
  <si>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</si>
  <si>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</si>
  <si>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</si>
  <si>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</si>
  <si>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</si>
  <si>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</si>
  <si>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</si>
  <si>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</si>
  <si>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</si>
  <si>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</si>
  <si>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</si>
  <si>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</si>
  <si>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</si>
  <si>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</si>
  <si>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</si>
  <si>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</si>
  <si>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</si>
  <si>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</si>
  <si>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</si>
  <si>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</si>
  <si>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</si>
  <si>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</si>
  <si>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</si>
  <si>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</si>
  <si>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</si>
  <si>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</si>
  <si>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</si>
  <si>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</si>
  <si>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</si>
  <si>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</si>
  <si>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</si>
  <si>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</si>
  <si>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</si>
  <si>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</si>
  <si>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</si>
  <si>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</si>
  <si>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</si>
  <si>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</si>
  <si>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</si>
  <si>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</si>
  <si>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</si>
  <si>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</si>
  <si>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</si>
  <si>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</si>
  <si>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</si>
  <si>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</si>
  <si>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</si>
  <si>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</si>
  <si>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</si>
  <si>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</si>
  <si>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</si>
  <si>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</si>
  <si>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</si>
  <si>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</si>
  <si>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</si>
  <si>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</si>
  <si>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</si>
  <si>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</si>
  <si>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</si>
  <si>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</si>
  <si>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</si>
  <si>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</si>
  <si>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</si>
  <si>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</si>
  <si>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</si>
  <si>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</si>
  <si>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</si>
  <si>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</si>
  <si>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</si>
  <si>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</si>
  <si>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</si>
  <si>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</si>
  <si>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</si>
  <si>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</si>
  <si>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</si>
  <si>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</si>
  <si>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</si>
  <si>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</si>
  <si>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</si>
  <si>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</si>
  <si>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</si>
  <si>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</si>
  <si>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</si>
  <si>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</si>
  <si>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</si>
  <si>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</si>
  <si>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</si>
  <si>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</si>
  <si>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</si>
  <si>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</si>
  <si>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</si>
  <si>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</si>
  <si>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</si>
  <si>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</si>
  <si>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</si>
  <si>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</si>
  <si>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</si>
  <si>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</si>
  <si>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</si>
  <si>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</si>
  <si>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</si>
  <si>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</si>
  <si>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</si>
  <si>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</si>
  <si>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</si>
  <si>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</si>
  <si>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</si>
  <si>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</si>
  <si>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</si>
  <si>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</si>
  <si>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</si>
  <si>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</si>
  <si>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</si>
  <si>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</si>
  <si>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</si>
  <si>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</si>
  <si>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</si>
  <si>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</si>
  <si>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</si>
  <si>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</si>
  <si>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</si>
  <si>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</si>
  <si>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</si>
  <si>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</si>
  <si>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</si>
  <si>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</si>
  <si>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</si>
  <si>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</si>
  <si>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</si>
  <si>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</si>
  <si>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</si>
  <si>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</si>
  <si>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</si>
  <si>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</si>
  <si>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</si>
  <si>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</si>
  <si>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</si>
  <si>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</si>
  <si>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</si>
  <si>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</si>
  <si>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</si>
  <si>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</si>
  <si>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</si>
  <si>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</si>
  <si>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</si>
  <si>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</si>
  <si>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</si>
  <si>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</si>
  <si>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</si>
  <si>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</si>
  <si>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</si>
  <si>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</si>
  <si>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</si>
  <si>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</si>
  <si>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</si>
  <si>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</si>
  <si>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</si>
  <si>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</si>
  <si>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</si>
  <si>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</si>
  <si>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</si>
  <si>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</si>
  <si>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</si>
  <si>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</si>
  <si>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</si>
  <si>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</si>
  <si>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</si>
  <si>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</si>
  <si>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</si>
  <si>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</si>
  <si>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</si>
  <si>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</si>
  <si>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</si>
  <si>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</si>
  <si>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</si>
  <si>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</si>
  <si>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</si>
  <si>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</si>
  <si>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</si>
  <si>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</si>
  <si>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</si>
  <si>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</si>
  <si>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</si>
  <si>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</si>
  <si>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</si>
  <si>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</si>
  <si>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</si>
  <si>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</si>
  <si>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</si>
  <si>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</si>
  <si>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</si>
  <si>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</si>
  <si>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</si>
  <si>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</si>
  <si>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</si>
  <si>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</si>
  <si>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</si>
  <si>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</si>
  <si>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</si>
  <si>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</si>
  <si>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</si>
  <si>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</si>
  <si>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</si>
  <si>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</si>
  <si>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</si>
  <si>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</si>
  <si>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</si>
  <si>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</si>
  <si>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</si>
  <si>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</si>
  <si>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</si>
  <si>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</si>
  <si>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</si>
  <si>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</si>
  <si>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</si>
  <si>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</si>
  <si>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</si>
  <si>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</si>
  <si>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</si>
  <si>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</si>
  <si>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</si>
  <si>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</si>
  <si>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</si>
  <si>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</si>
  <si>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</si>
  <si>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</si>
  <si>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</si>
  <si>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</si>
  <si>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</si>
  <si>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</si>
  <si>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</si>
  <si>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</si>
  <si>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</si>
  <si>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</si>
  <si>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</si>
  <si>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</si>
  <si>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</si>
  <si>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</si>
  <si>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</si>
  <si>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</si>
  <si>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</si>
  <si>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</si>
  <si>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</si>
  <si>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</si>
  <si>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</si>
  <si>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</si>
  <si>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</si>
  <si>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</si>
  <si>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</si>
  <si>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</si>
  <si>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</si>
  <si>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</si>
  <si>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</si>
  <si>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</si>
  <si>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</si>
  <si>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</si>
  <si>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</si>
  <si>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</si>
  <si>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</si>
  <si>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</si>
  <si>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</si>
  <si>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</si>
  <si>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</si>
  <si>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</si>
  <si>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</si>
  <si>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</si>
  <si>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</si>
  <si>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</si>
  <si>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</si>
  <si>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</si>
  <si>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</si>
  <si>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</si>
  <si>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</si>
  <si>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</si>
  <si>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</si>
  <si>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</si>
  <si>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</si>
  <si>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</si>
  <si>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</si>
  <si>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</si>
  <si>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</si>
  <si>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</si>
  <si>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</si>
  <si>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</si>
  <si>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</si>
  <si>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</si>
  <si>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</si>
  <si>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</si>
  <si>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</si>
  <si>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</si>
  <si>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</si>
  <si>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</si>
  <si>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</si>
  <si>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</si>
  <si>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</si>
  <si>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</si>
  <si>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</si>
  <si>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</si>
  <si>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</si>
  <si>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</si>
  <si>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</si>
  <si>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</si>
  <si>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</si>
  <si>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</si>
  <si>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</si>
  <si>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</si>
  <si>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</si>
  <si>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</si>
  <si>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</si>
  <si>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</si>
  <si>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</si>
  <si>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</si>
  <si>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</si>
  <si>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</si>
  <si>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</si>
  <si>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</si>
  <si>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</si>
  <si>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</si>
  <si>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</si>
  <si>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</si>
  <si>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</si>
  <si>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</si>
  <si>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</si>
  <si>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</si>
  <si>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</si>
  <si>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</si>
  <si>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</si>
  <si>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</si>
  <si>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</si>
  <si>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</si>
  <si>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</si>
  <si>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</si>
  <si>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</si>
  <si>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</si>
  <si>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</si>
  <si>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</si>
  <si>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</si>
  <si>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</si>
  <si>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</si>
  <si>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</si>
  <si>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</si>
  <si>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</si>
  <si>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</si>
  <si>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</si>
  <si>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</si>
  <si>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</si>
  <si>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</si>
  <si>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</si>
  <si>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</si>
  <si>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</si>
  <si>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</si>
  <si>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</si>
  <si>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</si>
  <si>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</si>
  <si>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</si>
  <si>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</si>
  <si>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</si>
  <si>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</si>
  <si>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</si>
  <si>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</si>
  <si>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</si>
  <si>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</si>
  <si>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</si>
  <si>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</si>
  <si>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</si>
  <si>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</si>
  <si>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</si>
  <si>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</si>
  <si>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</si>
  <si>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</si>
  <si>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</si>
  <si>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</si>
  <si>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</si>
  <si>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</si>
  <si>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</si>
  <si>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</si>
  <si>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</si>
  <si>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</si>
  <si>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</si>
  <si>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</si>
  <si>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</si>
  <si>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</si>
  <si>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</si>
  <si>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</si>
  <si>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</si>
  <si>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</si>
  <si>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</si>
  <si>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</si>
  <si>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</si>
  <si>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</si>
  <si>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</si>
  <si>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</si>
  <si>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</si>
  <si>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</si>
  <si>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</si>
  <si>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</si>
  <si>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</si>
  <si>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</si>
  <si>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</si>
  <si>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</si>
  <si>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</si>
  <si>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</si>
  <si>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</si>
  <si>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</si>
  <si>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</si>
  <si>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</si>
  <si>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</si>
  <si>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</si>
  <si>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</si>
  <si>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</si>
  <si>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</si>
  <si>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</si>
  <si>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</si>
  <si>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</si>
  <si>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</si>
  <si>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</si>
  <si>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</si>
  <si>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</si>
  <si>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</si>
  <si>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</si>
  <si>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</si>
  <si>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</si>
  <si>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</si>
  <si>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</si>
  <si>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</si>
  <si>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</si>
  <si>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</si>
  <si>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</si>
  <si>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</si>
  <si>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</si>
  <si>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</si>
  <si>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</si>
  <si>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</si>
  <si>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</si>
  <si>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</si>
  <si>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</si>
  <si>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</si>
  <si>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</si>
  <si>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</si>
  <si>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</si>
  <si>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</si>
  <si>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</si>
  <si>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</si>
  <si>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</si>
  <si>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</si>
  <si>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</si>
  <si>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</si>
  <si>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</si>
  <si>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</si>
  <si>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</si>
  <si>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</si>
  <si>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</si>
  <si>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</si>
  <si>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</si>
  <si>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</si>
  <si>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</si>
  <si>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</si>
  <si>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</si>
  <si>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</si>
  <si>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</si>
  <si>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</si>
  <si>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</si>
  <si>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</si>
  <si>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</si>
  <si>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</si>
  <si>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</si>
  <si>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</si>
  <si>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</si>
  <si>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</si>
  <si>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</si>
  <si>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</si>
  <si>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</si>
  <si>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</si>
  <si>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</si>
  <si>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</si>
  <si>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</si>
  <si>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</si>
  <si>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</si>
  <si>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</si>
  <si>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</si>
  <si>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</si>
  <si>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</si>
  <si>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</si>
  <si>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</si>
  <si>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</si>
  <si>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</si>
  <si>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</si>
  <si>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</si>
  <si>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</si>
  <si>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</si>
  <si>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</si>
  <si>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</si>
  <si>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</si>
  <si>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</si>
  <si>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</si>
  <si>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</si>
  <si>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</si>
  <si>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</si>
  <si>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</si>
  <si>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</si>
  <si>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</si>
  <si>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</si>
  <si>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</si>
  <si>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</si>
  <si>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</si>
  <si>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</si>
  <si>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</si>
  <si>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</si>
  <si>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</si>
  <si>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</si>
  <si>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</si>
  <si>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</si>
  <si>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</si>
  <si>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</si>
  <si>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</si>
  <si>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</si>
  <si>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</si>
  <si>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</si>
  <si>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</si>
  <si>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</si>
  <si>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</si>
  <si>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</si>
  <si>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</si>
  <si>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</si>
  <si>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</si>
  <si>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</si>
  <si>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</si>
  <si>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</si>
  <si>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</si>
  <si>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</si>
  <si>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</si>
  <si>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</si>
  <si>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</si>
  <si>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</si>
  <si>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</si>
  <si>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</si>
  <si>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</si>
  <si>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</si>
  <si>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</si>
  <si>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</si>
  <si>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</si>
  <si>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</si>
  <si>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</si>
  <si>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</si>
  <si>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</si>
  <si>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</si>
  <si>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</si>
  <si>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</si>
  <si>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</si>
  <si>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</si>
  <si>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</si>
  <si>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</si>
  <si>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</si>
  <si>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</si>
  <si>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</si>
  <si>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</si>
  <si>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</si>
  <si>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</si>
  <si>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</si>
  <si>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</si>
  <si>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</si>
  <si>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</si>
  <si>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</si>
  <si>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</si>
  <si>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</si>
  <si>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</si>
  <si>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</si>
  <si>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</si>
  <si>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</si>
  <si>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</si>
  <si>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</si>
  <si>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</si>
  <si>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</si>
  <si>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</si>
  <si>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</si>
  <si>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</si>
  <si>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</si>
  <si>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</si>
  <si>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</si>
  <si>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</si>
  <si>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</si>
  <si>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</si>
  <si>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</si>
  <si>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</si>
  <si>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</si>
  <si>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</si>
  <si>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</si>
  <si>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</si>
  <si>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</si>
  <si>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</si>
  <si>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</si>
  <si>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</si>
  <si>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</si>
  <si>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</si>
  <si>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</si>
  <si>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</si>
  <si>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</si>
  <si>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</si>
  <si>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</si>
  <si>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</si>
  <si>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</si>
  <si>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</si>
  <si>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</si>
  <si>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</si>
  <si>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</si>
  <si>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</si>
  <si>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</si>
  <si>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</si>
  <si>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</si>
  <si>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</si>
  <si>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</si>
  <si>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</si>
  <si>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</si>
  <si>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</si>
  <si>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</si>
  <si>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</si>
  <si>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</si>
  <si>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</si>
  <si>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</si>
  <si>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</si>
  <si>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</si>
  <si>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</si>
  <si>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</si>
  <si>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</si>
  <si>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</si>
  <si>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</si>
  <si>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</si>
  <si>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</si>
  <si>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</si>
  <si>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</si>
  <si>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</si>
  <si>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</si>
  <si>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</si>
  <si>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</si>
  <si>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</si>
  <si>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</si>
  <si>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</si>
  <si>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</si>
  <si>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</si>
  <si>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</si>
  <si>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</si>
  <si>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</si>
  <si>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</si>
  <si>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</si>
  <si>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</si>
  <si>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</si>
  <si>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</si>
  <si>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</si>
  <si>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</si>
  <si>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</si>
  <si>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</si>
  <si>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</si>
  <si>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</si>
  <si>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</si>
  <si>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</si>
  <si>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</si>
  <si>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</si>
  <si>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</si>
  <si>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</si>
  <si>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</si>
  <si>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</si>
  <si>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</si>
  <si>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</si>
  <si>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</si>
  <si>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</si>
  <si>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</si>
  <si>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</si>
  <si>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</si>
  <si>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</si>
  <si>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</si>
  <si>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</si>
  <si>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</si>
  <si>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</si>
  <si>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</si>
  <si>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</si>
  <si>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</si>
  <si>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</si>
  <si>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</si>
  <si>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</si>
  <si>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</si>
  <si>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</si>
  <si>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</si>
  <si>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</si>
  <si>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</si>
  <si>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</si>
  <si>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</si>
  <si>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</si>
  <si>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</si>
  <si>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</si>
  <si>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</si>
  <si>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</si>
  <si>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</si>
  <si>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</si>
  <si>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</si>
  <si>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</si>
  <si>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</si>
  <si>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</si>
  <si>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</si>
  <si>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</si>
  <si>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</si>
  <si>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</si>
  <si>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</si>
  <si>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</si>
  <si>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</si>
  <si>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</si>
  <si>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</si>
  <si>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</si>
  <si>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</si>
  <si>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</si>
  <si>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</si>
  <si>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</si>
  <si>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</si>
  <si>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</si>
  <si>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</si>
  <si>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</si>
  <si>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</si>
  <si>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</si>
  <si>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</si>
  <si>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</si>
  <si>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</si>
  <si>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</si>
  <si>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</si>
  <si>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</si>
  <si>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</si>
  <si>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</si>
  <si>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</si>
  <si>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</si>
  <si>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</si>
  <si>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</si>
  <si>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</si>
  <si>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</si>
  <si>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</si>
  <si>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</si>
  <si>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</si>
  <si>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</si>
  <si>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</si>
  <si>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</si>
  <si>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</si>
  <si>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</si>
  <si>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</si>
  <si>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</si>
  <si>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</si>
  <si>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</si>
  <si>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</si>
  <si>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</si>
  <si>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</si>
  <si>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</si>
  <si>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</si>
  <si>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</si>
  <si>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</si>
  <si>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</si>
  <si>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</si>
  <si>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</si>
  <si>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</si>
  <si>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</si>
  <si>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</si>
  <si>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</si>
  <si>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</si>
  <si>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</si>
  <si>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</si>
  <si>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</si>
  <si>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</si>
  <si>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</si>
  <si>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</si>
  <si>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</si>
  <si>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</si>
  <si>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</si>
  <si>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</si>
  <si>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</si>
  <si>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</si>
  <si>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</si>
  <si>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</si>
  <si>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</si>
  <si>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</si>
  <si>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</si>
  <si>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</si>
  <si>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</si>
  <si>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</si>
  <si>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</si>
  <si>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</si>
  <si>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</si>
  <si>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</si>
  <si>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</si>
  <si>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</si>
  <si>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</si>
  <si>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</si>
  <si>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</si>
  <si>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</si>
  <si>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</si>
  <si>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</si>
  <si>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</si>
  <si>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</si>
  <si>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</si>
  <si>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</si>
  <si>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</si>
  <si>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</si>
  <si>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</si>
  <si>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</si>
  <si>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</si>
  <si>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</si>
  <si>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</si>
  <si>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</si>
  <si>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</si>
  <si>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</si>
  <si>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</si>
  <si>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</si>
  <si>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</si>
  <si>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</si>
  <si>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</si>
  <si>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</si>
  <si>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</si>
  <si>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</si>
  <si>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</si>
  <si>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</si>
  <si>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</si>
  <si>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</si>
  <si>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</si>
  <si>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</si>
  <si>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</si>
  <si>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</si>
  <si>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</si>
  <si>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</si>
  <si>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</si>
  <si>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</si>
  <si>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</si>
  <si>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</si>
  <si>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</si>
  <si>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</si>
  <si>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</si>
  <si>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</si>
  <si>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</si>
  <si>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</si>
  <si>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</si>
  <si>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</si>
  <si>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</si>
  <si>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</si>
  <si>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</si>
  <si>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</si>
  <si>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</si>
  <si>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</si>
  <si>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</si>
  <si>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</si>
  <si>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</si>
  <si>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</si>
  <si>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</si>
  <si>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</si>
  <si>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</si>
  <si>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</si>
  <si>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</si>
  <si>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</si>
  <si>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</si>
  <si>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</si>
  <si>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</si>
  <si>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</si>
  <si>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</si>
  <si>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</si>
  <si>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</si>
  <si>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</si>
  <si>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</si>
  <si>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</si>
  <si>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</si>
  <si>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</si>
  <si>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</si>
  <si>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</si>
  <si>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</si>
  <si>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</si>
  <si>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</si>
  <si>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</si>
  <si>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</si>
  <si>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</si>
  <si>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</si>
  <si>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</si>
  <si>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</si>
  <si>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</si>
  <si>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</si>
  <si>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</si>
  <si>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</si>
  <si>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</si>
  <si>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</si>
  <si>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</si>
  <si>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</si>
  <si>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</si>
  <si>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</si>
  <si>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</si>
  <si>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</si>
  <si>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</si>
  <si>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</si>
  <si>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</si>
  <si>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</si>
  <si>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</si>
  <si>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</si>
  <si>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</si>
  <si>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</si>
  <si>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</si>
  <si>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</si>
  <si>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</si>
  <si>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</si>
  <si>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</si>
  <si>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</si>
  <si>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</si>
  <si>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</si>
  <si>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</si>
  <si>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</si>
  <si>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</si>
  <si>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</si>
  <si>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</si>
  <si>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</si>
  <si>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</si>
  <si>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</si>
  <si>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</si>
  <si>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</si>
  <si>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</si>
  <si>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</si>
  <si>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</si>
  <si>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</si>
  <si>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</si>
  <si>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</si>
  <si>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</si>
  <si>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</si>
  <si>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</si>
  <si>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</si>
  <si>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</si>
  <si>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</si>
  <si>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</si>
  <si>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</si>
  <si>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</si>
  <si>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</si>
  <si>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</si>
  <si>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</si>
  <si>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</si>
  <si>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</si>
  <si>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</si>
  <si>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</si>
  <si>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</si>
  <si>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</si>
  <si>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</si>
  <si>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</si>
  <si>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</si>
  <si>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</si>
  <si>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</si>
  <si>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</si>
  <si>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</si>
  <si>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</si>
  <si>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</si>
  <si>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</si>
  <si>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</si>
  <si>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</si>
  <si>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</si>
  <si>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</si>
  <si>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</si>
  <si>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</si>
  <si>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</si>
  <si>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</si>
  <si>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</si>
  <si>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</si>
  <si>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</si>
  <si>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</si>
  <si>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</si>
  <si>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</si>
  <si>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</si>
  <si>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</si>
  <si>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</si>
  <si>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</si>
  <si>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</si>
  <si>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</si>
  <si>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</si>
  <si>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</si>
  <si>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</si>
  <si>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</si>
  <si>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</si>
  <si>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</si>
  <si>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</si>
  <si>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</si>
  <si>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</si>
  <si>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</si>
  <si>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</si>
  <si>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</si>
  <si>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</si>
  <si>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</si>
  <si>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</si>
  <si>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</si>
  <si>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</si>
  <si>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</si>
  <si>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</si>
  <si>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</si>
  <si>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</si>
  <si>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</si>
  <si>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</si>
  <si>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</si>
  <si>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</si>
  <si>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</si>
  <si>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</si>
  <si>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</si>
  <si>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</si>
  <si>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</si>
  <si>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</si>
  <si>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</si>
  <si>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</si>
  <si>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</si>
  <si>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</si>
  <si>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</si>
  <si>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</si>
  <si>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</si>
  <si>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</si>
  <si>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</si>
  <si>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</si>
  <si>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</si>
  <si>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</si>
  <si>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</si>
  <si>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</si>
  <si>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</si>
  <si>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</si>
  <si>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</si>
  <si>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</si>
  <si>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</si>
  <si>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</si>
  <si>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</si>
  <si>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</si>
  <si>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</si>
  <si>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</si>
  <si>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</si>
  <si>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</si>
  <si>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</si>
  <si>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</si>
  <si>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</si>
  <si>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</si>
  <si>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</si>
  <si>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</si>
  <si>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</si>
  <si>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</si>
  <si>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</si>
  <si>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</si>
  <si>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</si>
  <si>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</si>
  <si>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</si>
  <si>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</si>
  <si>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</si>
  <si>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</si>
  <si>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</si>
  <si>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</si>
  <si>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</si>
  <si>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</si>
  <si>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</si>
  <si>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</si>
  <si>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</si>
  <si>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</si>
  <si>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</si>
  <si>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</si>
  <si>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</si>
  <si>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</si>
  <si>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</si>
  <si>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</si>
  <si>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</si>
  <si>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</si>
  <si>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</si>
  <si>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</si>
  <si>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</si>
  <si>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</si>
  <si>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</si>
  <si>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</si>
  <si>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</si>
  <si>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</si>
  <si>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</si>
  <si>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</si>
  <si>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</si>
  <si>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</si>
  <si>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</si>
  <si>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</si>
  <si>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</si>
  <si>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</si>
  <si>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</si>
  <si>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</si>
  <si>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</si>
  <si>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</si>
  <si>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</si>
  <si>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</si>
  <si>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</si>
  <si>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</si>
  <si>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</si>
  <si>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</si>
  <si>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</si>
  <si>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</si>
  <si>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</si>
  <si>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</si>
  <si>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</si>
  <si>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</si>
  <si>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</si>
  <si>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</si>
  <si>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</si>
  <si>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</si>
  <si>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</si>
  <si>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</si>
  <si>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</si>
  <si>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</si>
  <si>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</si>
  <si>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</si>
  <si>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</si>
  <si>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</si>
  <si>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</si>
  <si>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</si>
  <si>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</si>
  <si>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</si>
  <si>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</si>
  <si>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</si>
  <si>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</si>
  <si>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</si>
  <si>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</si>
  <si>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</si>
  <si>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</si>
  <si>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</si>
  <si>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</si>
  <si>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</si>
  <si>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</si>
  <si>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</si>
  <si>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</si>
  <si>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</si>
  <si>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</si>
  <si>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</si>
  <si>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</si>
  <si>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</si>
  <si>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</si>
  <si>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</si>
  <si>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</si>
  <si>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</si>
  <si>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</si>
  <si>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</si>
  <si>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</si>
  <si>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</si>
  <si>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</si>
  <si>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</si>
  <si>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</si>
  <si>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</si>
  <si>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</si>
  <si>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</si>
  <si>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</si>
  <si>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</si>
  <si>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</si>
  <si>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</si>
  <si>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</si>
  <si>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</si>
  <si>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</si>
  <si>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</si>
  <si>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</si>
  <si>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</si>
  <si>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</si>
  <si>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</si>
  <si>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</si>
  <si>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</si>
  <si>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</si>
  <si>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</si>
  <si>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</si>
  <si>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</si>
  <si>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</si>
  <si>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</si>
  <si>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</si>
  <si>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</si>
  <si>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</si>
  <si>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</si>
  <si>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</si>
  <si>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</si>
  <si>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</si>
  <si>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</si>
  <si>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</si>
  <si>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</si>
  <si>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</si>
  <si>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</si>
  <si>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</si>
  <si>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</si>
  <si>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</si>
  <si>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</si>
  <si>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</si>
  <si>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</si>
  <si>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</si>
  <si>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</si>
  <si>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</si>
  <si>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</si>
  <si>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</si>
  <si>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</si>
  <si>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</si>
  <si>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</si>
  <si>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</si>
  <si>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</si>
  <si>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</si>
  <si>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</si>
  <si>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</si>
  <si>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</si>
  <si>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</si>
  <si>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</si>
  <si>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</si>
  <si>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</si>
  <si>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</si>
  <si>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</si>
  <si>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</si>
  <si>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</si>
  <si>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</si>
  <si>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</si>
  <si>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</si>
  <si>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</si>
  <si>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</si>
  <si>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</si>
  <si>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</si>
  <si>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</si>
  <si>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</si>
  <si>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</si>
  <si>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</si>
  <si>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</si>
  <si>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</si>
  <si>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</si>
  <si>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</si>
  <si>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</si>
  <si>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</si>
  <si>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</si>
  <si>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</si>
  <si>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</si>
  <si>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</si>
  <si>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</si>
  <si>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</si>
  <si>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</si>
  <si>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</si>
  <si>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</si>
  <si>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</si>
  <si>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</si>
  <si>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</si>
  <si>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</si>
  <si>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</si>
  <si>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</si>
  <si>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</si>
  <si>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</si>
  <si>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</si>
  <si>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</si>
  <si>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</si>
  <si>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</si>
  <si>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</si>
  <si>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</si>
  <si>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</si>
  <si>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</si>
  <si>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</si>
  <si>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</si>
  <si>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</si>
  <si>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</si>
  <si>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</si>
  <si>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</si>
  <si>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</si>
  <si>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</si>
  <si>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</si>
  <si>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</si>
  <si>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</si>
  <si>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</si>
  <si>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</si>
  <si>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</si>
  <si>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</si>
  <si>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</si>
  <si>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</si>
  <si>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</si>
  <si>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</si>
  <si>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</si>
  <si>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</si>
  <si>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</si>
  <si>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</si>
  <si>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</si>
  <si>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</si>
  <si>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</si>
  <si>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</si>
  <si>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</si>
  <si>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</si>
  <si>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</si>
  <si>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</si>
  <si>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</si>
  <si>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</si>
  <si>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</si>
  <si>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</si>
  <si>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</si>
  <si>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</si>
  <si>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</si>
  <si>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</si>
  <si>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</si>
  <si>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</si>
  <si>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</si>
  <si>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</si>
  <si>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</si>
  <si>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</si>
  <si>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</si>
  <si>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</si>
  <si>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</si>
  <si>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</si>
  <si>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</si>
  <si>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</si>
  <si>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</si>
  <si>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</si>
  <si>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</si>
  <si>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</si>
  <si>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</si>
  <si>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</si>
  <si>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</si>
  <si>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</si>
  <si>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</si>
  <si>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</si>
  <si>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</si>
  <si>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</si>
  <si>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</si>
  <si>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</si>
  <si>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</si>
  <si>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</si>
  <si>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</si>
  <si>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</si>
  <si>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</si>
  <si>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</si>
  <si>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</si>
  <si>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</si>
  <si>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</si>
  <si>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</si>
  <si>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</si>
  <si>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</si>
  <si>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</si>
  <si>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</si>
  <si>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</si>
  <si>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</si>
  <si>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</si>
  <si>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</si>
  <si>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</si>
  <si>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</si>
  <si>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</si>
  <si>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</si>
  <si>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</si>
  <si>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</si>
  <si>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</si>
  <si>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</si>
  <si>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</si>
  <si>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</si>
  <si>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</si>
  <si>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</si>
  <si>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</si>
  <si>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</si>
  <si>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</si>
  <si>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</si>
  <si>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</si>
  <si>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</si>
  <si>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</si>
  <si>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</si>
  <si>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</si>
  <si>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</si>
  <si>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</si>
  <si>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</si>
  <si>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</si>
  <si>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</si>
  <si>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</si>
  <si>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</si>
  <si>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</si>
  <si>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</si>
  <si>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</si>
  <si>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</si>
  <si>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</si>
  <si>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</si>
  <si>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</si>
  <si>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</si>
  <si>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</si>
  <si>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</si>
  <si>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</si>
  <si>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</si>
  <si>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</si>
  <si>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</si>
  <si>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</si>
  <si>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</si>
  <si>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</si>
  <si>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</si>
  <si>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</si>
  <si>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</si>
  <si>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</si>
  <si>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</si>
  <si>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</si>
  <si>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</si>
  <si>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</si>
  <si>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</si>
  <si>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</si>
  <si>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</si>
  <si>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</si>
  <si>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</si>
  <si>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</si>
  <si>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</si>
  <si>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</si>
  <si>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</si>
  <si>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</si>
  <si>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</si>
  <si>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</si>
  <si>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</si>
  <si>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</si>
  <si>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</si>
  <si>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</si>
  <si>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</si>
  <si>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</si>
  <si>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</si>
  <si>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</si>
  <si>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</si>
  <si>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</si>
  <si>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</si>
  <si>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</si>
  <si>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</si>
  <si>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</si>
  <si>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</si>
  <si>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</si>
  <si>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</si>
  <si>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</si>
  <si>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</si>
  <si>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</si>
  <si>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</si>
  <si>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</si>
  <si>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</si>
  <si>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</si>
  <si>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</si>
  <si>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</si>
  <si>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</si>
  <si>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</si>
  <si>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</si>
  <si>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</si>
  <si>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</si>
  <si>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</si>
  <si>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</si>
  <si>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</si>
  <si>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</si>
  <si>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</si>
  <si>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</si>
  <si>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</si>
  <si>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</si>
  <si>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</si>
  <si>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</si>
  <si>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</si>
  <si>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</si>
  <si>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</si>
  <si>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</si>
  <si>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</si>
  <si>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</si>
  <si>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</si>
  <si>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</si>
  <si>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</si>
  <si>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</si>
  <si>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</si>
  <si>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</si>
  <si>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</si>
  <si>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</si>
  <si>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</si>
  <si>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</si>
  <si>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</si>
  <si>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</si>
  <si>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</si>
  <si>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</si>
  <si>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</si>
  <si>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</si>
  <si>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</si>
  <si>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</si>
  <si>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</si>
  <si>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</si>
  <si>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</si>
  <si>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</si>
  <si>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</si>
  <si>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</si>
  <si>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</si>
  <si>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</si>
  <si>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</si>
  <si>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</si>
  <si>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</si>
  <si>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</si>
  <si>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</si>
  <si>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</si>
  <si>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</si>
  <si>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</si>
  <si>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</si>
  <si>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</si>
  <si>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</si>
  <si>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</si>
  <si>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</si>
  <si>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</si>
  <si>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</si>
  <si>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</si>
  <si>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</si>
  <si>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</si>
  <si>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</si>
  <si>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</si>
  <si>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</si>
  <si>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</si>
  <si>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</si>
  <si>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</si>
  <si>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</si>
  <si>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</si>
  <si>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</si>
  <si>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</si>
  <si>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</si>
  <si>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</si>
  <si>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</si>
  <si>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</si>
  <si>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</si>
  <si>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</si>
  <si>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</si>
  <si>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</si>
  <si>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</si>
  <si>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</si>
  <si>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</si>
  <si>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</si>
  <si>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</si>
  <si>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</si>
  <si>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</si>
  <si>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</si>
  <si>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</si>
  <si>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</si>
  <si>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</si>
  <si>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</si>
  <si>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</si>
  <si>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</si>
  <si>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</si>
  <si>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</si>
  <si>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</si>
  <si>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</si>
  <si>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</si>
  <si>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</si>
  <si>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</si>
  <si>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</si>
  <si>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</si>
  <si>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</si>
  <si>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</si>
  <si>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</si>
  <si>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</si>
  <si>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</si>
  <si>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</si>
  <si>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</si>
  <si>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</si>
  <si>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</si>
  <si>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</si>
  <si>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</si>
  <si>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</si>
  <si>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</si>
  <si>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</si>
  <si>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</si>
  <si>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</si>
  <si>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</si>
  <si>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</si>
  <si>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</si>
  <si>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</si>
  <si>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</si>
  <si>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</si>
  <si>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</si>
  <si>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</si>
  <si>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</si>
  <si>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</si>
  <si>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</si>
  <si>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</si>
  <si>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</si>
  <si>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</si>
  <si>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</si>
  <si>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</si>
  <si>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</si>
  <si>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</si>
  <si>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</si>
  <si>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</si>
  <si>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</si>
  <si>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</si>
  <si>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</si>
  <si>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</si>
  <si>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</si>
  <si>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</si>
  <si>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</si>
  <si>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</si>
  <si>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</si>
  <si>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</si>
  <si>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</si>
  <si>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</si>
  <si>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</si>
  <si>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</si>
  <si>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</si>
  <si>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</si>
  <si>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</si>
  <si>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</si>
  <si>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</si>
  <si>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</si>
  <si>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</si>
  <si>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</si>
  <si>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</si>
  <si>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</si>
  <si>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</si>
  <si>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</si>
  <si>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</si>
  <si>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</si>
  <si>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</si>
  <si>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</si>
  <si>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</si>
  <si>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</si>
  <si>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</si>
  <si>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</si>
  <si>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</si>
  <si>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</si>
  <si>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</si>
  <si>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</si>
  <si>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</si>
  <si>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</si>
  <si>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</si>
  <si>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</si>
  <si>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</si>
  <si>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</si>
  <si>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</si>
  <si>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</si>
  <si>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</si>
  <si>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</si>
  <si>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</si>
  <si>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</si>
  <si>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</si>
  <si>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</si>
  <si>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</si>
  <si>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</si>
  <si>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</si>
  <si>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</si>
  <si>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</si>
  <si>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</si>
  <si>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</si>
  <si>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</si>
  <si>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</si>
  <si>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</si>
  <si>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</si>
  <si>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</si>
  <si>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</si>
  <si>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</si>
  <si>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</si>
  <si>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</si>
  <si>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</si>
  <si>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</si>
  <si>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</si>
  <si>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</si>
  <si>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</si>
  <si>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</si>
  <si>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</si>
  <si>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</si>
  <si>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</si>
  <si>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</si>
  <si>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</si>
  <si>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</si>
  <si>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</si>
  <si>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</si>
  <si>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</si>
  <si>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</si>
  <si>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</si>
  <si>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</si>
  <si>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</si>
  <si>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</si>
  <si>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</si>
  <si>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</si>
  <si>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</si>
  <si>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</si>
  <si>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</si>
  <si>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</si>
  <si>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</si>
  <si>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</si>
  <si>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</si>
  <si>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</si>
  <si>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</si>
  <si>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</si>
  <si>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</si>
  <si>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</si>
  <si>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</si>
  <si>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</si>
  <si>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</si>
  <si>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</si>
  <si>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</si>
  <si>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</si>
  <si>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</si>
  <si>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</si>
  <si>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</si>
  <si>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</si>
  <si>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</si>
  <si>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</si>
  <si>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</si>
  <si>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</si>
  <si>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</si>
  <si>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</si>
  <si>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</si>
  <si>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</si>
  <si>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</si>
  <si>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</si>
  <si>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</si>
  <si>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</si>
  <si>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</si>
  <si>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</si>
  <si>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</si>
  <si>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</si>
  <si>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</si>
  <si>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</si>
  <si>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</si>
  <si>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</si>
  <si>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</si>
  <si>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</si>
  <si>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</si>
  <si>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</si>
  <si>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</si>
  <si>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</si>
  <si>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</si>
  <si>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</si>
  <si>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</si>
  <si>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</si>
  <si>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</si>
  <si>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</si>
  <si>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</si>
  <si>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</si>
  <si>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</si>
  <si>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</si>
  <si>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</si>
  <si>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</si>
  <si>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</si>
  <si>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</si>
  <si>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</si>
  <si>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</si>
  <si>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</si>
  <si>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</si>
  <si>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</si>
  <si>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</si>
  <si>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</si>
  <si>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</si>
  <si>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</si>
  <si>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</si>
  <si>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</si>
  <si>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</si>
  <si>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</si>
  <si>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</si>
  <si>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</si>
  <si>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</si>
  <si>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</si>
  <si>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</si>
  <si>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</si>
  <si>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</si>
  <si>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</si>
  <si>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</si>
  <si>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</si>
  <si>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</si>
  <si>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</si>
  <si>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</si>
  <si>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</si>
  <si>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</si>
  <si>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</si>
  <si>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</si>
  <si>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</si>
  <si>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</si>
  <si>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</si>
  <si>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</si>
  <si>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</si>
  <si>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</si>
  <si>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</si>
  <si>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</si>
  <si>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</si>
  <si>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</si>
  <si>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</si>
  <si>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</si>
  <si>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</si>
  <si>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</si>
  <si>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</si>
  <si>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</si>
  <si>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</si>
  <si>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</si>
  <si>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</si>
  <si>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</si>
  <si>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</si>
  <si>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</si>
  <si>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</si>
  <si>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</si>
  <si>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</si>
  <si>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</si>
  <si>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</si>
  <si>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</si>
  <si>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</si>
  <si>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</si>
  <si>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</si>
  <si>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</si>
  <si>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</si>
  <si>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</si>
  <si>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</si>
  <si>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</si>
  <si>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</si>
  <si>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</si>
  <si>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</si>
  <si>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</si>
  <si>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</si>
  <si>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</si>
  <si>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</si>
  <si>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</si>
  <si>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</si>
  <si>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</si>
  <si>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</si>
  <si>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</si>
  <si>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</si>
  <si>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</si>
  <si>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</si>
  <si>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</si>
  <si>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</si>
  <si>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</si>
  <si>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</si>
  <si>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</si>
  <si>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</si>
  <si>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</si>
  <si>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</si>
  <si>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</si>
  <si>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</si>
  <si>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</si>
  <si>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</si>
  <si>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</si>
  <si>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</si>
  <si>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</si>
  <si>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</si>
  <si>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</si>
  <si>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</si>
  <si>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</si>
  <si>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</si>
  <si>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</si>
  <si>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</si>
  <si>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</si>
  <si>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</si>
  <si>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</si>
  <si>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</si>
  <si>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</si>
  <si>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</si>
  <si>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</si>
  <si>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</si>
  <si>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</si>
  <si>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</si>
  <si>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</si>
  <si>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</si>
  <si>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</si>
  <si>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</si>
  <si>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</si>
  <si>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</si>
  <si>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</si>
  <si>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</si>
  <si>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</si>
  <si>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</si>
  <si>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</si>
  <si>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</si>
  <si>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</si>
  <si>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</si>
  <si>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</si>
  <si>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</si>
  <si>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</si>
  <si>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</si>
  <si>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</si>
  <si>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</si>
  <si>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</si>
  <si>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</si>
  <si>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</si>
  <si>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</si>
  <si>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</si>
  <si>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</si>
  <si>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</si>
  <si>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</si>
  <si>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</si>
  <si>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</si>
  <si>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</si>
  <si>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</si>
  <si>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</si>
  <si>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</si>
  <si>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</si>
  <si>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</si>
  <si>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</si>
  <si>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</si>
  <si>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</si>
  <si>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</si>
  <si>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</si>
  <si>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</si>
  <si>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</si>
  <si>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</si>
  <si>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</si>
  <si>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</si>
  <si>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</si>
  <si>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</si>
  <si>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</si>
  <si>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</si>
  <si>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</si>
  <si>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</si>
  <si>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</si>
  <si>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</si>
  <si>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</si>
  <si>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</si>
  <si>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</si>
  <si>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</si>
  <si>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</si>
  <si>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</si>
  <si>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</si>
  <si>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</si>
  <si>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</si>
  <si>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</si>
  <si>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</si>
  <si>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</si>
  <si>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</si>
  <si>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</si>
  <si>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</si>
  <si>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</si>
  <si>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</si>
  <si>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</si>
  <si>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</si>
  <si>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</si>
  <si>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</si>
  <si>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</si>
  <si>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</si>
  <si>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</si>
  <si>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</si>
  <si>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</si>
  <si>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</si>
  <si>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</si>
  <si>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</si>
  <si>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</si>
  <si>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</si>
  <si>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</si>
  <si>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</si>
  <si>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</si>
  <si>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</si>
  <si>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</si>
  <si>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</si>
  <si>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</si>
  <si>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</si>
  <si>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</si>
  <si>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</si>
  <si>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</si>
  <si>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</si>
  <si>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</si>
  <si>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</si>
  <si>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</si>
  <si>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</si>
  <si>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</si>
  <si>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</si>
  <si>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</si>
  <si>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</si>
  <si>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</si>
  <si>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</si>
  <si>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</si>
  <si>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</si>
  <si>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</si>
  <si>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</si>
  <si>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</si>
  <si>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</si>
  <si>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</si>
  <si>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</si>
  <si>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</si>
  <si>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</si>
  <si>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</si>
  <si>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</si>
  <si>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</si>
  <si>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</si>
  <si>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</si>
  <si>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</si>
  <si>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</si>
  <si>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</si>
  <si>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</si>
  <si>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</si>
  <si>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</si>
  <si>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</si>
  <si>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</si>
  <si>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</si>
  <si>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</si>
  <si>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</si>
  <si>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</si>
  <si>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</si>
  <si>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</si>
  <si>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</si>
  <si>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</si>
  <si>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</si>
  <si>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</si>
  <si>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</si>
  <si>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</si>
  <si>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</si>
  <si>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</si>
  <si>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</si>
  <si>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</si>
  <si>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</si>
  <si>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</si>
  <si>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</si>
  <si>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</si>
  <si>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</si>
  <si>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</si>
  <si>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</si>
  <si>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</si>
  <si>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</si>
  <si>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</si>
  <si>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</si>
  <si>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</si>
  <si>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</si>
  <si>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</si>
  <si>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</si>
  <si>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</si>
  <si>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</si>
  <si>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</si>
  <si>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</si>
  <si>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</si>
  <si>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</si>
  <si>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</si>
  <si>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</si>
  <si>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</si>
  <si>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</si>
  <si>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</si>
  <si>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</si>
  <si>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</si>
  <si>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</si>
  <si>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</si>
  <si>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</si>
  <si>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</si>
  <si>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</si>
  <si>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</si>
  <si>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</si>
  <si>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</si>
  <si>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</si>
  <si>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</si>
  <si>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</si>
  <si>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</si>
  <si>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</si>
  <si>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</si>
  <si>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</si>
  <si>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</si>
  <si>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</si>
  <si>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</si>
  <si>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</si>
  <si>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</si>
  <si>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</si>
  <si>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</si>
  <si>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</si>
  <si>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</si>
  <si>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</si>
  <si>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</si>
  <si>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</si>
  <si>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</si>
  <si>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</si>
  <si>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</si>
  <si>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</si>
  <si>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</si>
  <si>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</si>
  <si>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</si>
  <si>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</si>
  <si>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</si>
  <si>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</si>
  <si>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</si>
  <si>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</si>
  <si>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</si>
  <si>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</si>
  <si>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</si>
  <si>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</si>
  <si>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</si>
  <si>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</si>
  <si>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</si>
  <si>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</si>
  <si>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</si>
  <si>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</si>
  <si>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</si>
  <si>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</si>
  <si>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</si>
  <si>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</si>
  <si>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</si>
  <si>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</si>
  <si>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</si>
  <si>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</si>
  <si>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</si>
  <si>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</si>
  <si>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</si>
  <si>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</si>
  <si>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</si>
  <si>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</si>
  <si>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</si>
  <si>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</si>
  <si>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</si>
  <si>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</si>
  <si>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</si>
  <si>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</si>
  <si>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</si>
  <si>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</si>
  <si>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</si>
  <si>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</si>
  <si>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</si>
  <si>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</si>
  <si>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</si>
  <si>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</si>
  <si>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</si>
  <si>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</si>
  <si>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</si>
  <si>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</si>
  <si>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</si>
  <si>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</si>
  <si>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</si>
  <si>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</si>
  <si>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</si>
  <si>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</si>
  <si>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</si>
  <si>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</si>
  <si>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</si>
  <si>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</si>
  <si>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</si>
  <si>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</si>
  <si>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</si>
  <si>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</si>
  <si>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</si>
  <si>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</si>
  <si>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</si>
  <si>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</si>
  <si>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</si>
  <si>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</si>
  <si>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</si>
  <si>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</si>
  <si>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</si>
  <si>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</si>
  <si>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</si>
  <si>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</si>
  <si>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</si>
  <si>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</si>
  <si>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</si>
  <si>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</si>
  <si>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</si>
  <si>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</si>
  <si>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</si>
  <si>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</si>
  <si>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</si>
  <si>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</si>
  <si>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</si>
  <si>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</si>
  <si>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</si>
  <si>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</si>
  <si>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</si>
  <si>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</si>
  <si>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</si>
  <si>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</si>
  <si>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</si>
  <si>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</si>
  <si>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</si>
  <si>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</si>
  <si>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</si>
  <si>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</si>
  <si>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</si>
  <si>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</si>
  <si>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</si>
  <si>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</si>
  <si>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</si>
  <si>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</si>
  <si>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</si>
  <si>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</si>
  <si>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</si>
  <si>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</si>
  <si>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</si>
  <si>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</si>
  <si>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</si>
  <si>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</si>
  <si>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</si>
  <si>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</si>
  <si>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</si>
  <si>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</si>
  <si>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</si>
  <si>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</si>
  <si>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</si>
  <si>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</si>
  <si>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</si>
  <si>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</si>
  <si>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</si>
  <si>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</si>
  <si>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</si>
  <si>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</si>
  <si>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</si>
  <si>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</si>
  <si>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</si>
  <si>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</si>
  <si>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</si>
  <si>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</si>
  <si>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</si>
  <si>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</si>
  <si>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</si>
  <si>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</si>
  <si>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</si>
  <si>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</si>
  <si>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</si>
  <si>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</si>
  <si>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</si>
  <si>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</si>
  <si>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</si>
  <si>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</si>
  <si>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</si>
  <si>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</si>
  <si>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</si>
  <si>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</si>
  <si>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</si>
  <si>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</si>
  <si>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</si>
  <si>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</si>
  <si>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</si>
  <si>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</si>
  <si>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</si>
  <si>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</si>
  <si>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</si>
  <si>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</si>
  <si>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</si>
  <si>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</si>
  <si>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</si>
  <si>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</si>
  <si>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</si>
  <si>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</si>
  <si>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</si>
  <si>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</si>
  <si>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</si>
  <si>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</si>
  <si>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</si>
  <si>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</si>
  <si>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</si>
  <si>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</si>
  <si>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</si>
  <si>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</si>
  <si>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</si>
  <si>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</si>
  <si>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</si>
  <si>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</si>
  <si>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</si>
  <si>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</si>
  <si>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</si>
  <si>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</si>
  <si>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</si>
  <si>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</si>
  <si>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</si>
  <si>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</si>
  <si>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</si>
  <si>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</si>
  <si>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</si>
  <si>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</si>
  <si>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</si>
  <si>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</si>
  <si>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</si>
  <si>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</si>
  <si>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</si>
  <si>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</si>
  <si>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</si>
  <si>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</si>
  <si>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</si>
  <si>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</si>
  <si>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</si>
  <si>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</si>
  <si>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</si>
  <si>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</si>
  <si>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</si>
  <si>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</si>
  <si>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</si>
  <si>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</si>
  <si>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</si>
  <si>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</si>
  <si>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</si>
  <si>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</si>
  <si>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</si>
  <si>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</si>
  <si>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</si>
  <si>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</si>
  <si>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</si>
  <si>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</si>
  <si>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</si>
  <si>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</si>
  <si>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</si>
  <si>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</si>
  <si>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</si>
  <si>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</si>
  <si>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</si>
  <si>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</si>
  <si>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</si>
  <si>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</si>
  <si>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</si>
  <si>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</si>
  <si>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</si>
  <si>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</si>
  <si>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</si>
  <si>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</si>
  <si>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</si>
  <si>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</si>
  <si>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</si>
  <si>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</si>
  <si>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</si>
  <si>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</si>
  <si>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</si>
  <si>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</si>
  <si>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</si>
  <si>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</si>
  <si>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</si>
  <si>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</si>
  <si>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</si>
  <si>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</si>
  <si>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</si>
  <si>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</si>
  <si>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</si>
  <si>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</si>
  <si>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</si>
  <si>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</si>
  <si>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</si>
  <si>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</si>
  <si>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</si>
  <si>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</si>
  <si>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</si>
  <si>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</si>
  <si>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</si>
  <si>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</si>
  <si>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</si>
  <si>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</si>
  <si>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</si>
  <si>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</si>
  <si>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</si>
  <si>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</si>
  <si>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</si>
  <si>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</si>
  <si>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</si>
  <si>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</si>
  <si>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</si>
  <si>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</si>
  <si>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</si>
  <si>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</si>
  <si>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</si>
  <si>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</si>
  <si>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</si>
  <si>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</si>
  <si>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</si>
  <si>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</si>
  <si>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</si>
  <si>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</si>
  <si>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</si>
  <si>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</si>
  <si>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</si>
  <si>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</si>
  <si>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</si>
  <si>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</si>
  <si>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</si>
  <si>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</si>
  <si>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</si>
  <si>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</si>
  <si>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</si>
  <si>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</si>
  <si>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</si>
  <si>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</si>
  <si>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</si>
  <si>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</si>
  <si>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</si>
  <si>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</si>
  <si>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</si>
  <si>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</si>
  <si>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</si>
  <si>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</si>
  <si>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</si>
  <si>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</si>
  <si>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</si>
  <si>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</si>
  <si>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</si>
  <si>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</si>
  <si>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</si>
  <si>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</si>
  <si>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</si>
  <si>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</si>
  <si>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</si>
  <si>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</si>
  <si>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</si>
  <si>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</si>
  <si>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</si>
  <si>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</si>
  <si>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</si>
  <si>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</si>
  <si>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</si>
  <si>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</si>
  <si>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</si>
  <si>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</si>
  <si>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</si>
  <si>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</si>
  <si>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</si>
  <si>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</si>
  <si>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</si>
  <si>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</si>
  <si>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</si>
  <si>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</si>
  <si>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</si>
  <si>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</si>
  <si>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</si>
  <si>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</si>
  <si>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</si>
  <si>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</si>
  <si>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</si>
  <si>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</si>
  <si>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</si>
  <si>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</si>
  <si>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</si>
  <si>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</si>
  <si>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</si>
  <si>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</si>
  <si>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</si>
  <si>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</si>
  <si>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</si>
  <si>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</si>
  <si>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</si>
  <si>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</si>
  <si>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</si>
  <si>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</si>
  <si>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</si>
  <si>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</si>
  <si>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</si>
  <si>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</si>
  <si>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</si>
  <si>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</si>
  <si>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</si>
  <si>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</si>
  <si>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</si>
  <si>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</si>
  <si>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</si>
  <si>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</si>
  <si>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</si>
  <si>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</si>
  <si>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</si>
  <si>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</si>
  <si>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</si>
  <si>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</si>
  <si>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</si>
  <si>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</si>
  <si>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</si>
  <si>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</si>
  <si>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</si>
  <si>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</si>
  <si>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</si>
  <si>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</si>
  <si>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</si>
  <si>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</si>
  <si>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</si>
  <si>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</si>
  <si>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</si>
  <si>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</si>
  <si>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</si>
  <si>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</si>
  <si>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</si>
  <si>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</si>
  <si>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</si>
  <si>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</si>
  <si>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</si>
  <si>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</si>
  <si>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</si>
  <si>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</si>
  <si>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</si>
  <si>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</si>
  <si>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</si>
  <si>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</si>
  <si>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</si>
  <si>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</si>
  <si>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</si>
  <si>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</si>
  <si>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</si>
  <si>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</si>
  <si>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</si>
  <si>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</si>
  <si>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</si>
  <si>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</si>
  <si>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</si>
  <si>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</si>
  <si>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</si>
  <si>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</si>
  <si>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</si>
  <si>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</si>
  <si>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</si>
  <si>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</si>
  <si>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</si>
  <si>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</si>
  <si>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</si>
  <si>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</si>
  <si>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</si>
  <si>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</si>
  <si>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</si>
  <si>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</si>
  <si>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</si>
  <si>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</si>
  <si>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</si>
  <si>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</si>
  <si>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</si>
  <si>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</si>
  <si>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</si>
  <si>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</si>
  <si>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</si>
  <si>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</si>
  <si>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</si>
  <si>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</si>
  <si>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</si>
  <si>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</si>
  <si>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</si>
  <si>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</si>
  <si>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</si>
  <si>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</si>
  <si>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</si>
  <si>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</si>
  <si>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</si>
  <si>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</si>
  <si>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</si>
  <si>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</si>
  <si>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</si>
  <si>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</si>
  <si>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</si>
  <si>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</si>
  <si>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</si>
  <si>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</si>
  <si>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</si>
  <si>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</si>
  <si>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</si>
  <si>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</si>
  <si>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</si>
  <si>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</si>
  <si>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</si>
  <si>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</si>
  <si>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</si>
  <si>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</si>
  <si>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</si>
  <si>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</si>
  <si>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</si>
  <si>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</si>
  <si>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</si>
  <si>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</si>
  <si>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</si>
  <si>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</si>
  <si>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</si>
  <si>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</si>
  <si>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</si>
  <si>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</si>
  <si>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</si>
  <si>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</si>
  <si>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</si>
  <si>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</si>
  <si>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</si>
  <si>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</si>
  <si>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</si>
  <si>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</si>
  <si>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</si>
  <si>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</si>
  <si>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</si>
  <si>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</si>
  <si>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</si>
  <si>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</si>
  <si>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</si>
  <si>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</si>
  <si>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</si>
  <si>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</si>
  <si>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</si>
  <si>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</si>
  <si>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</si>
  <si>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</si>
  <si>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</si>
  <si>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</si>
  <si>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</si>
  <si>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</si>
  <si>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</si>
  <si>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</si>
  <si>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</si>
  <si>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</si>
  <si>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</si>
  <si>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</si>
  <si>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</si>
  <si>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</si>
  <si>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</si>
  <si>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</si>
  <si>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</si>
  <si>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</si>
  <si>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</si>
  <si>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</si>
  <si>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</si>
  <si>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</si>
  <si>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</si>
  <si>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</si>
  <si>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</si>
  <si>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</si>
  <si>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</si>
  <si>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</si>
  <si>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</si>
  <si>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</si>
  <si>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</si>
  <si>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</si>
  <si>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</si>
  <si>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</si>
  <si>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</si>
  <si>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</si>
  <si>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</si>
  <si>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</si>
  <si>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</si>
  <si>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</si>
  <si>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</si>
  <si>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</si>
  <si>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</si>
  <si>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</si>
  <si>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</si>
  <si>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</si>
  <si>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</si>
  <si>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</si>
  <si>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</si>
  <si>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</si>
  <si>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</si>
  <si>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</si>
  <si>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</si>
  <si>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</si>
  <si>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</si>
  <si>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</si>
  <si>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</si>
  <si>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</si>
  <si>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</si>
  <si>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</si>
  <si>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</si>
  <si>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</si>
  <si>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</si>
  <si>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</si>
  <si>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</si>
  <si>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</si>
  <si>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</si>
  <si>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</si>
  <si>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</si>
  <si>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</si>
  <si>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</si>
  <si>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</si>
  <si>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</si>
  <si>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</si>
  <si>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</si>
  <si>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</si>
  <si>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</si>
  <si>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</si>
  <si>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</si>
  <si>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</si>
  <si>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</si>
  <si>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</si>
  <si>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</si>
  <si>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</si>
  <si>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</si>
  <si>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</si>
  <si>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</si>
  <si>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</si>
  <si>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</si>
  <si>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</si>
  <si>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</si>
  <si>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</si>
  <si>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</si>
  <si>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</si>
  <si>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</si>
  <si>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</si>
  <si>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</si>
  <si>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</si>
  <si>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</si>
  <si>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</si>
  <si>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</si>
  <si>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</si>
  <si>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</si>
  <si>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</si>
  <si>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</si>
  <si>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</si>
  <si>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</si>
  <si>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</si>
  <si>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</si>
  <si>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</si>
  <si>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</si>
  <si>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</si>
  <si>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</si>
  <si>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</si>
  <si>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</si>
  <si>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</si>
  <si>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</si>
  <si>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</si>
  <si>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</si>
  <si>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</si>
  <si>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</si>
  <si>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</si>
  <si>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</si>
  <si>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</si>
  <si>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</si>
  <si>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</si>
  <si>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</si>
  <si>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</si>
  <si>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</si>
  <si>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</si>
  <si>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</si>
  <si>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</si>
  <si>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</si>
  <si>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</si>
  <si>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</si>
  <si>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</si>
  <si>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</si>
  <si>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</si>
  <si>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</si>
  <si>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</si>
  <si>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</si>
  <si>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</si>
  <si>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</si>
  <si>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</si>
  <si>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</si>
  <si>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</si>
  <si>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</si>
  <si>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</si>
  <si>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</si>
  <si>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</si>
  <si>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</si>
  <si>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</si>
  <si>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</si>
  <si>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</si>
  <si>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</si>
  <si>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</si>
  <si>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</si>
  <si>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</si>
  <si>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</si>
  <si>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</si>
  <si>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</si>
  <si>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</si>
  <si>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</si>
  <si>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</si>
  <si>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</si>
  <si>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</si>
  <si>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</si>
  <si>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</si>
  <si>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</si>
  <si>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</si>
  <si>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</si>
  <si>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</si>
  <si>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</si>
  <si>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</si>
  <si>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</si>
  <si>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</si>
  <si>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</si>
  <si>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</si>
  <si>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</si>
  <si>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</si>
  <si>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</si>
  <si>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</si>
  <si>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</si>
  <si>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</si>
  <si>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</si>
  <si>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</si>
  <si>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</si>
  <si>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</si>
  <si>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</si>
  <si>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</si>
  <si>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</si>
  <si>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</si>
  <si>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</si>
  <si>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</si>
  <si>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</si>
  <si>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</si>
  <si>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</si>
  <si>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</si>
  <si>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</si>
  <si>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</si>
  <si>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</si>
  <si>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</si>
  <si>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</si>
  <si>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</si>
  <si>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</si>
  <si>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</si>
  <si>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</si>
  <si>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</si>
  <si>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</si>
  <si>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</si>
  <si>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</si>
  <si>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</si>
  <si>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</si>
  <si>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</si>
  <si>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</si>
  <si>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</si>
  <si>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</si>
  <si>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</si>
  <si>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</si>
  <si>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</si>
  <si>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</si>
  <si>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</si>
  <si>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</si>
  <si>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</si>
  <si>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</si>
  <si>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</si>
  <si>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</si>
  <si>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</si>
  <si>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</si>
  <si>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</si>
  <si>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</si>
  <si>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</si>
  <si>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</si>
  <si>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</si>
  <si>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</si>
  <si>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</si>
  <si>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</si>
  <si>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</si>
  <si>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</si>
  <si>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</si>
  <si>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</si>
  <si>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</si>
  <si>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</si>
  <si>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</si>
  <si>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</si>
  <si>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</si>
  <si>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</si>
  <si>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</si>
  <si>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</si>
  <si>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</si>
  <si>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</si>
  <si>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</si>
  <si>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</si>
  <si>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</si>
  <si>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</si>
  <si>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</si>
  <si>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</si>
  <si>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</si>
  <si>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</si>
  <si>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</si>
  <si>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</si>
  <si>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</si>
  <si>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</si>
  <si>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</si>
  <si>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</si>
  <si>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</si>
  <si>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</si>
  <si>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</si>
  <si>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</si>
  <si>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</si>
  <si>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</si>
  <si>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</si>
  <si>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</si>
  <si>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</si>
  <si>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</si>
  <si>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</si>
  <si>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</si>
  <si>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</si>
  <si>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</si>
  <si>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</si>
  <si>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</si>
  <si>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</si>
  <si>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</si>
  <si>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</si>
  <si>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</si>
  <si>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</si>
  <si>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</si>
  <si>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</si>
  <si>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</si>
  <si>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</si>
  <si>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</si>
  <si>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</si>
  <si>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</si>
  <si>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</si>
  <si>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</si>
  <si>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</si>
  <si>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</si>
  <si>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</si>
  <si>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</si>
  <si>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</si>
  <si>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</si>
  <si>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</si>
  <si>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</si>
  <si>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</si>
  <si>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</si>
  <si>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</si>
  <si>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</si>
  <si>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</si>
  <si>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</si>
  <si>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</si>
  <si>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</si>
  <si>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</si>
  <si>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</si>
  <si>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</si>
  <si>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</si>
  <si>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</si>
  <si>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</si>
  <si>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</si>
  <si>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</si>
  <si>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</si>
  <si>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</si>
  <si>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</si>
  <si>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</si>
  <si>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</si>
  <si>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</si>
  <si>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</si>
  <si>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</si>
  <si>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</si>
  <si>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</si>
  <si>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</si>
  <si>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</si>
  <si>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</si>
  <si>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</si>
  <si>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</si>
  <si>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</si>
  <si>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</si>
  <si>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</si>
  <si>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</si>
  <si>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</si>
  <si>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</si>
  <si>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</si>
  <si>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</si>
  <si>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</si>
  <si>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</si>
  <si>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</si>
  <si>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</si>
  <si>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</si>
  <si>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</si>
  <si>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</si>
  <si>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</si>
  <si>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</si>
  <si>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</si>
  <si>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</si>
  <si>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</si>
  <si>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</si>
  <si>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</si>
  <si>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</si>
  <si>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</si>
  <si>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</si>
  <si>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</si>
  <si>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</si>
  <si>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</si>
  <si>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</si>
  <si>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</si>
  <si>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</si>
  <si>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</si>
  <si>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</si>
  <si>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</si>
  <si>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</si>
  <si>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</si>
  <si>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</si>
  <si>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</si>
  <si>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</si>
  <si>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</si>
  <si>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</si>
  <si>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</si>
  <si>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</si>
  <si>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</si>
  <si>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</si>
  <si>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</si>
  <si>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</si>
  <si>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</si>
  <si>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</si>
  <si>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</si>
  <si>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</si>
  <si>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</si>
  <si>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</si>
  <si>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</si>
  <si>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</si>
  <si>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</si>
  <si>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</si>
  <si>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</si>
  <si>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</si>
  <si>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</si>
  <si>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</si>
  <si>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</si>
  <si>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</si>
  <si>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</si>
  <si>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</si>
  <si>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</si>
  <si>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</si>
  <si>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</si>
  <si>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</si>
  <si>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</si>
  <si>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</si>
  <si>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</si>
  <si>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</si>
  <si>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</si>
  <si>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</si>
  <si>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</si>
  <si>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</si>
  <si>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</si>
  <si>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</si>
  <si>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</si>
  <si>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</si>
  <si>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</si>
  <si>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</si>
  <si>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</si>
  <si>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</si>
  <si>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</si>
  <si>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</si>
  <si>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</si>
  <si>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</si>
  <si>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</si>
  <si>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</si>
  <si>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</si>
  <si>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</si>
  <si>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</si>
  <si>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</si>
  <si>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</si>
  <si>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</si>
  <si>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</si>
  <si>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</si>
  <si>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</si>
  <si>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</si>
  <si>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</si>
  <si>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</si>
  <si>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</si>
  <si>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</si>
  <si>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</si>
  <si>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</si>
  <si>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</si>
  <si>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</si>
  <si>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</si>
  <si>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</si>
  <si>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</si>
  <si>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</si>
  <si>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</si>
  <si>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</si>
  <si>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</si>
  <si>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</si>
  <si>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</si>
  <si>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</si>
  <si>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</si>
  <si>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</si>
  <si>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</si>
  <si>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</si>
  <si>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</si>
  <si>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</si>
  <si>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</si>
  <si>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</si>
  <si>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</si>
  <si>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</si>
  <si>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</si>
  <si>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</si>
  <si>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</si>
  <si>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</si>
  <si>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</si>
  <si>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</si>
  <si>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</si>
  <si>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</si>
  <si>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</si>
  <si>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</si>
  <si>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</si>
  <si>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</si>
  <si>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</si>
  <si>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</si>
  <si>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</si>
  <si>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</si>
  <si>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</si>
  <si>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</si>
  <si>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</si>
  <si>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</si>
  <si>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</si>
  <si>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</si>
  <si>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</si>
  <si>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</si>
  <si>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</si>
  <si>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</si>
  <si>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</si>
  <si>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</si>
  <si>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</si>
  <si>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</si>
  <si>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</si>
  <si>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</si>
  <si>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</si>
  <si>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</si>
  <si>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</si>
  <si>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</si>
  <si>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</si>
  <si>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</si>
  <si>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</si>
  <si>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</si>
  <si>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</si>
  <si>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</si>
  <si>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</si>
  <si>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</si>
  <si>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</si>
  <si>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</si>
  <si>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</si>
  <si>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</si>
  <si>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</si>
  <si>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</si>
  <si>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</si>
  <si>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</si>
  <si>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</si>
  <si>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</si>
  <si>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</si>
  <si>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</si>
  <si>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</si>
  <si>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</si>
  <si>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</si>
  <si>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</si>
  <si>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</si>
  <si>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</si>
  <si>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</si>
  <si>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</si>
  <si>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</si>
  <si>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</si>
  <si>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</si>
  <si>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</si>
  <si>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</si>
  <si>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</si>
  <si>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</si>
  <si>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</si>
  <si>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</si>
  <si>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</si>
  <si>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</si>
  <si>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</si>
  <si>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</si>
  <si>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</si>
  <si>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</si>
  <si>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</si>
  <si>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</si>
  <si>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</si>
  <si>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</si>
  <si>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</si>
  <si>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</si>
  <si>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</si>
  <si>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</si>
  <si>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</si>
  <si>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</si>
  <si>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</si>
  <si>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</si>
  <si>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</si>
  <si>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</si>
  <si>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</si>
  <si>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</si>
  <si>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</si>
  <si>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</si>
  <si>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</si>
  <si>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</si>
  <si>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</si>
  <si>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</si>
  <si>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</si>
  <si>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</si>
  <si>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</si>
  <si>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</si>
  <si>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</si>
  <si>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</si>
  <si>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</si>
  <si>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</si>
  <si>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</si>
  <si>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</si>
  <si>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</si>
  <si>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</si>
  <si>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</si>
  <si>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</si>
  <si>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</si>
  <si>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</si>
  <si>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</si>
  <si>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</si>
  <si>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</si>
  <si>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</si>
  <si>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</si>
  <si>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</si>
  <si>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</si>
  <si>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</si>
  <si>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</si>
  <si>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</si>
  <si>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</si>
  <si>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</si>
  <si>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</si>
  <si>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</si>
  <si>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</si>
  <si>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</si>
  <si>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</si>
  <si>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</si>
  <si>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</si>
  <si>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</si>
  <si>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</si>
  <si>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</si>
  <si>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</si>
  <si>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</si>
  <si>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</si>
  <si>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</si>
  <si>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</si>
  <si>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</si>
  <si>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</si>
  <si>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</si>
  <si>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</si>
  <si>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</si>
  <si>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</si>
  <si>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</si>
  <si>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</si>
  <si>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</si>
  <si>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</si>
  <si>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</si>
  <si>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</si>
  <si>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</si>
  <si>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</si>
  <si>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</si>
  <si>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</si>
  <si>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</si>
  <si>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</si>
  <si>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</si>
  <si>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</si>
  <si>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</si>
  <si>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</si>
  <si>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</si>
  <si>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</si>
  <si>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</si>
  <si>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</si>
  <si>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</si>
  <si>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</si>
  <si>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</si>
  <si>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</si>
  <si>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</si>
  <si>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</si>
  <si>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</si>
  <si>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</si>
  <si>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</si>
  <si>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</si>
  <si>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</si>
  <si>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</si>
  <si>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</si>
  <si>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</si>
  <si>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</si>
  <si>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</si>
  <si>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</si>
  <si>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</si>
  <si>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</si>
  <si>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</si>
  <si>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</si>
  <si>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</si>
  <si>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</si>
  <si>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</si>
  <si>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</si>
  <si>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</si>
  <si>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</si>
  <si>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</si>
  <si>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</si>
  <si>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</si>
  <si>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</si>
  <si>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</si>
  <si>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</si>
  <si>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</si>
  <si>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</si>
  <si>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</si>
  <si>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</si>
  <si>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</si>
  <si>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</si>
  <si>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</si>
  <si>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</si>
  <si>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</si>
  <si>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</si>
  <si>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</si>
  <si>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</si>
  <si>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</si>
  <si>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</si>
  <si>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</si>
  <si>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</si>
  <si>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</si>
  <si>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</si>
  <si>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</si>
  <si>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</si>
  <si>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</si>
  <si>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</si>
  <si>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</si>
  <si>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</si>
  <si>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</si>
  <si>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</si>
  <si>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</si>
  <si>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</si>
  <si>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</si>
  <si>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</si>
  <si>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</si>
  <si>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</si>
  <si>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</si>
  <si>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</si>
  <si>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</si>
  <si>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</si>
  <si>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</si>
  <si>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</si>
  <si>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</si>
  <si>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</si>
  <si>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</si>
  <si>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</si>
  <si>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</si>
  <si>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</si>
  <si>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</si>
  <si>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</si>
  <si>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</si>
  <si>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</si>
  <si>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</si>
  <si>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</si>
  <si>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</si>
  <si>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</si>
  <si>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</si>
  <si>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</si>
  <si>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</si>
  <si>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</si>
  <si>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</si>
  <si>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</si>
  <si>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</si>
  <si>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</si>
  <si>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</si>
  <si>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</si>
  <si>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</si>
  <si>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</si>
  <si>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</si>
  <si>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</si>
  <si>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</si>
  <si>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</si>
  <si>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</si>
  <si>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</si>
  <si>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</si>
  <si>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</si>
  <si>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</si>
  <si>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</si>
  <si>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</si>
  <si>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</si>
  <si>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</si>
  <si>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</si>
  <si>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</si>
  <si>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</si>
  <si>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</si>
  <si>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</si>
  <si>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</si>
  <si>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</si>
  <si>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</si>
  <si>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</si>
  <si>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</si>
  <si>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</si>
  <si>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</si>
  <si>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</si>
  <si>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</si>
  <si>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</si>
  <si>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</si>
  <si>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</si>
  <si>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</si>
  <si>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</si>
  <si>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</si>
  <si>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</si>
  <si>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</si>
  <si>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</si>
  <si>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</si>
  <si>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</si>
  <si>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</si>
  <si>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</si>
  <si>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</si>
  <si>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</si>
  <si>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</si>
  <si>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</si>
  <si>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</si>
  <si>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</si>
  <si>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</si>
  <si>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</si>
  <si>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</si>
  <si>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</si>
  <si>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</si>
  <si>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</si>
  <si>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</si>
  <si>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</si>
  <si>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</si>
  <si>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</si>
  <si>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</si>
  <si>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</si>
  <si>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</si>
  <si>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</si>
  <si>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</si>
  <si>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</si>
  <si>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</si>
  <si>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</si>
  <si>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</si>
  <si>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</si>
  <si>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</si>
  <si>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</si>
  <si>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</si>
  <si>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</si>
  <si>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</si>
  <si>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</si>
  <si>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</si>
  <si>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</si>
  <si>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</si>
  <si>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</si>
  <si>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</si>
  <si>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</si>
  <si>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</si>
  <si>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</si>
  <si>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</si>
  <si>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</si>
  <si>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</si>
  <si>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</si>
  <si>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</si>
  <si>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</si>
  <si>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</si>
  <si>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</si>
  <si>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</si>
  <si>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</si>
  <si>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</si>
  <si>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</si>
  <si>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</si>
  <si>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</si>
  <si>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</si>
  <si>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</si>
  <si>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</si>
  <si>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</si>
  <si>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</si>
  <si>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</si>
  <si>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</si>
  <si>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</si>
  <si>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</si>
  <si>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</si>
  <si>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</si>
  <si>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</si>
  <si>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</si>
  <si>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</si>
  <si>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</si>
  <si>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</si>
  <si>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</si>
  <si>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</si>
  <si>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</si>
  <si>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</si>
  <si>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</si>
  <si>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</si>
  <si>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</si>
  <si>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</si>
  <si>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</si>
  <si>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</si>
  <si>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</si>
  <si>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</si>
  <si>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</si>
  <si>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</si>
  <si>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</si>
  <si>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</si>
  <si>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</si>
  <si>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</si>
  <si>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</si>
  <si>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</si>
  <si>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</si>
  <si>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</si>
  <si>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</si>
  <si>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</si>
  <si>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</si>
  <si>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</si>
  <si>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</si>
  <si>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</si>
  <si>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</si>
  <si>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</si>
  <si>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</si>
  <si>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</si>
  <si>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</si>
  <si>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</si>
  <si>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</si>
  <si>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</si>
  <si>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</si>
  <si>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</si>
  <si>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</si>
  <si>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</si>
  <si>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</si>
  <si>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</si>
  <si>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</si>
  <si>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</si>
  <si>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</si>
  <si>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</si>
  <si>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</si>
  <si>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</si>
  <si>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</si>
  <si>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</si>
  <si>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</si>
  <si>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</si>
  <si>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</si>
  <si>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</si>
  <si>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</si>
  <si>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</si>
  <si>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</si>
  <si>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</si>
  <si>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</si>
  <si>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</si>
  <si>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</si>
  <si>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</si>
  <si>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</si>
  <si>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</si>
  <si>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</si>
  <si>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</si>
  <si>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</si>
  <si>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</si>
  <si>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</si>
  <si>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</si>
  <si>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</si>
  <si>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</si>
  <si>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</si>
  <si>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</si>
  <si>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</si>
  <si>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</si>
  <si>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</si>
  <si>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</si>
  <si>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</si>
  <si>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</si>
  <si>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</si>
  <si>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</si>
  <si>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</si>
  <si>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</si>
  <si>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</si>
  <si>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</si>
  <si>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</si>
  <si>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</si>
  <si>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</si>
  <si>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</si>
  <si>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</si>
  <si>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</si>
  <si>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</si>
  <si>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</si>
  <si>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</si>
  <si>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</si>
  <si>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</si>
  <si>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</si>
  <si>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</si>
  <si>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</si>
  <si>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</si>
  <si>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</si>
  <si>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</si>
  <si>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</si>
  <si>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</si>
  <si>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</si>
  <si>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</si>
  <si>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</si>
  <si>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</si>
  <si>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</si>
  <si>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</si>
  <si>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</si>
  <si>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</si>
  <si>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</si>
  <si>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</si>
  <si>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</si>
  <si>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</si>
  <si>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</si>
  <si>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</si>
  <si>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</si>
  <si>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</si>
  <si>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</si>
  <si>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</si>
  <si>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</si>
  <si>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</si>
  <si>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</si>
  <si>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</si>
  <si>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</si>
  <si>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</si>
  <si>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</si>
  <si>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</si>
  <si>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</si>
  <si>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</si>
  <si>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</si>
  <si>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</si>
  <si>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</si>
  <si>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</si>
  <si>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</si>
  <si>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</si>
  <si>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</si>
  <si>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</si>
  <si>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</si>
  <si>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</si>
  <si>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</si>
  <si>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</si>
  <si>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</si>
  <si>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</si>
  <si>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</si>
  <si>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</si>
  <si>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</si>
  <si>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</si>
  <si>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</si>
  <si>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</si>
  <si>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</si>
  <si>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</si>
  <si>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</si>
  <si>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</si>
  <si>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</si>
  <si>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</si>
  <si>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</si>
  <si>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</si>
  <si>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</si>
  <si>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</si>
  <si>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</si>
  <si>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</si>
  <si>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</si>
  <si>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</si>
  <si>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</si>
  <si>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</si>
  <si>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</si>
  <si>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</si>
  <si>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</si>
  <si>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</si>
  <si>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</si>
  <si>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</si>
  <si>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</si>
  <si>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</si>
  <si>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</si>
  <si>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</si>
  <si>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</si>
  <si>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</si>
  <si>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</si>
  <si>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</si>
  <si>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</si>
  <si>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</si>
  <si>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</si>
  <si>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</si>
  <si>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</si>
  <si>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</si>
  <si>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</si>
  <si>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</si>
  <si>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</si>
  <si>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</si>
  <si>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</si>
  <si>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</si>
  <si>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</si>
  <si>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</si>
  <si>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</si>
  <si>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</si>
  <si>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</si>
  <si>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</si>
  <si>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</si>
  <si>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</si>
  <si>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</si>
  <si>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</si>
  <si>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</si>
  <si>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</si>
  <si>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</si>
  <si>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</si>
  <si>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</si>
  <si>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</si>
  <si>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</si>
  <si>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</si>
  <si>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</si>
  <si>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</si>
  <si>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</si>
  <si>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</si>
  <si>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</si>
  <si>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</si>
  <si>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</si>
  <si>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</si>
  <si>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</si>
  <si>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</si>
  <si>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</si>
  <si>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</si>
  <si>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</si>
  <si>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</si>
  <si>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</si>
  <si>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</si>
  <si>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</si>
  <si>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</si>
  <si>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</si>
  <si>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</si>
  <si>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</si>
  <si>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</si>
  <si>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</si>
  <si>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</si>
  <si>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</si>
  <si>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</si>
  <si>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</si>
  <si>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</si>
  <si>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</si>
  <si>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</si>
  <si>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</si>
  <si>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</si>
  <si>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</si>
  <si>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</si>
  <si>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</si>
  <si>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</si>
  <si>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</si>
  <si>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</si>
  <si>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</si>
  <si>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</si>
  <si>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</si>
  <si>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</si>
  <si>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</si>
  <si>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</si>
  <si>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</si>
  <si>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</si>
  <si>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</si>
  <si>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</si>
  <si>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</si>
  <si>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</si>
  <si>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</si>
  <si>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</si>
  <si>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</si>
  <si>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</si>
  <si>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</si>
  <si>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</si>
  <si>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</si>
  <si>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</si>
  <si>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</si>
  <si>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</si>
  <si>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</si>
  <si>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</si>
  <si>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</si>
  <si>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</si>
  <si>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</si>
  <si>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</si>
  <si>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</si>
  <si>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</si>
  <si>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</si>
  <si>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</si>
  <si>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</si>
  <si>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</si>
  <si>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</si>
  <si>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</si>
  <si>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</si>
  <si>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</si>
  <si>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</si>
  <si>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</si>
  <si>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</si>
  <si>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</si>
  <si>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</si>
  <si>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</si>
  <si>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</si>
  <si>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</si>
  <si>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</si>
  <si>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</si>
  <si>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</si>
  <si>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</si>
  <si>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</si>
  <si>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</si>
  <si>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</si>
  <si>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</si>
  <si>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</si>
  <si>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</si>
  <si>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</si>
  <si>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</si>
  <si>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</si>
  <si>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</si>
  <si>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</si>
  <si>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</si>
  <si>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</si>
  <si>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</si>
  <si>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</si>
  <si>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</si>
  <si>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</si>
  <si>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</si>
  <si>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</si>
  <si>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</si>
  <si>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</si>
  <si>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</si>
  <si>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</si>
  <si>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</si>
  <si>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</si>
  <si>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</si>
  <si>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</si>
  <si>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</si>
  <si>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</si>
  <si>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</si>
  <si>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</si>
  <si>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</si>
  <si>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</si>
  <si>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</si>
  <si>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</si>
  <si>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</si>
  <si>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</si>
  <si>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</si>
  <si>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</si>
  <si>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</si>
  <si>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</si>
  <si>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</si>
  <si>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</si>
  <si>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</si>
  <si>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</si>
  <si>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</si>
  <si>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</si>
  <si>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</si>
  <si>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</si>
  <si>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</si>
  <si>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</si>
  <si>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</si>
  <si>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</si>
  <si>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</si>
  <si>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</si>
  <si>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</si>
  <si>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</si>
  <si>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</si>
  <si>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</si>
  <si>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</si>
  <si>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</si>
  <si>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</si>
  <si>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</si>
  <si>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</si>
  <si>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</si>
  <si>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</si>
  <si>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</si>
  <si>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</si>
  <si>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</si>
  <si>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</si>
  <si>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</si>
  <si>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</si>
  <si>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</si>
  <si>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</si>
  <si>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</si>
  <si>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</si>
  <si>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</si>
  <si>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</si>
  <si>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</si>
  <si>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</si>
  <si>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</si>
  <si>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</si>
  <si>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</si>
  <si>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</si>
  <si>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</si>
  <si>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</si>
  <si>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</si>
  <si>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</si>
  <si>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</si>
  <si>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</si>
  <si>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</si>
  <si>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</si>
  <si>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</si>
  <si>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</si>
  <si>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</si>
  <si>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</si>
  <si>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</si>
  <si>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</si>
  <si>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</si>
  <si>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</si>
  <si>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</si>
  <si>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</si>
  <si>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</si>
  <si>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</si>
  <si>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</si>
  <si>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</si>
  <si>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</si>
  <si>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</si>
  <si>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</si>
  <si>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</si>
  <si>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</si>
  <si>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</si>
  <si>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</si>
  <si>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</si>
  <si>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</si>
  <si>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</si>
  <si>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</si>
  <si>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</si>
  <si>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</si>
  <si>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</si>
  <si>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</si>
  <si>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</si>
  <si>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</si>
  <si>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</si>
  <si>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</si>
  <si>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</si>
  <si>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</si>
  <si>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</si>
  <si>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</si>
  <si>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</si>
  <si>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</si>
  <si>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</si>
  <si>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</si>
  <si>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</si>
  <si>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</si>
  <si>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</si>
  <si>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</si>
  <si>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</si>
  <si>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</si>
  <si>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</si>
  <si>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</si>
  <si>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</si>
  <si>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</si>
  <si>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</si>
  <si>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</si>
  <si>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</si>
  <si>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</si>
  <si>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</si>
  <si>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</si>
  <si>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</si>
  <si>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</si>
  <si>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</si>
  <si>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</si>
  <si>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</si>
  <si>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</si>
  <si>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</si>
  <si>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</si>
  <si>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</si>
  <si>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</si>
  <si>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</si>
  <si>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</si>
  <si>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</si>
  <si>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</si>
  <si>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</si>
  <si>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</si>
  <si>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</si>
  <si>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</si>
  <si>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</si>
  <si>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</si>
  <si>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</si>
  <si>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</si>
  <si>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</si>
  <si>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</si>
  <si>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</si>
  <si>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</si>
  <si>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</si>
  <si>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</si>
  <si>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</si>
  <si>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</si>
  <si>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</si>
  <si>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</si>
  <si>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</si>
  <si>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</si>
  <si>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</si>
  <si>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</si>
  <si>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</si>
  <si>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</si>
  <si>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</si>
  <si>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</si>
  <si>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</si>
  <si>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</si>
  <si>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</si>
  <si>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</si>
  <si>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</si>
  <si>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</si>
  <si>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</si>
  <si>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</si>
  <si>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</si>
  <si>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</si>
  <si>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</si>
  <si>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</si>
  <si>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</si>
  <si>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</si>
  <si>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</si>
  <si>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</si>
  <si>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</si>
  <si>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</si>
  <si>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</si>
  <si>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</si>
  <si>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</si>
  <si>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</si>
  <si>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</si>
  <si>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</si>
  <si>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</si>
  <si>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</si>
  <si>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</si>
  <si>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</si>
  <si>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</si>
  <si>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</si>
  <si>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</si>
  <si>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</si>
  <si>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</si>
  <si>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</si>
  <si>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</si>
  <si>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</si>
  <si>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</si>
  <si>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</si>
  <si>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</si>
  <si>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</si>
  <si>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</si>
  <si>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</si>
  <si>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</si>
  <si>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</si>
  <si>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</si>
  <si>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</si>
  <si>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</si>
  <si>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</si>
  <si>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</si>
  <si>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</si>
  <si>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</si>
  <si>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</si>
  <si>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</si>
  <si>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</si>
  <si>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</si>
  <si>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</si>
  <si>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</si>
  <si>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</si>
  <si>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</si>
  <si>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</si>
  <si>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</si>
  <si>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</si>
  <si>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</si>
  <si>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</si>
  <si>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</si>
  <si>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</si>
  <si>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</si>
  <si>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</si>
  <si>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</si>
  <si>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</si>
  <si>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</si>
  <si>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</si>
  <si>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</si>
  <si>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</si>
  <si>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</si>
  <si>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</si>
  <si>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</si>
  <si>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</si>
  <si>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</si>
  <si>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</si>
  <si>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</si>
  <si>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</si>
  <si>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</si>
  <si>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</si>
  <si>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</si>
  <si>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</si>
  <si>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</si>
  <si>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</si>
  <si>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</si>
  <si>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</si>
  <si>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</si>
  <si>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</si>
  <si>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</si>
  <si>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</si>
  <si>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</si>
  <si>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</si>
  <si>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</si>
  <si>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</si>
  <si>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</si>
  <si>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</si>
  <si>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</si>
  <si>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</si>
  <si>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</si>
  <si>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</si>
  <si>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</si>
  <si>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</si>
  <si>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</si>
  <si>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</si>
  <si>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</si>
  <si>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</si>
  <si>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</si>
  <si>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</si>
  <si>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</si>
  <si>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</si>
  <si>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</si>
  <si>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</si>
  <si>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</si>
  <si>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</si>
  <si>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</si>
  <si>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</si>
  <si>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</si>
  <si>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</si>
  <si>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</si>
  <si>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</si>
  <si>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</si>
  <si>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</si>
  <si>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</si>
  <si>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</si>
  <si>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</si>
  <si>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</si>
  <si>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</si>
  <si>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</si>
  <si>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</si>
  <si>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</si>
  <si>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</si>
  <si>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</si>
  <si>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</si>
  <si>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</si>
  <si>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</si>
  <si>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</si>
  <si>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</si>
  <si>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</si>
  <si>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</si>
  <si>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</si>
  <si>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</si>
  <si>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</si>
  <si>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</si>
  <si>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</si>
  <si>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</si>
  <si>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</si>
  <si>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</si>
  <si>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</si>
  <si>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</si>
  <si>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</si>
  <si>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</si>
  <si>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</si>
  <si>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</si>
  <si>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</si>
  <si>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</si>
  <si>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</si>
  <si>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</si>
  <si>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</si>
  <si>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</si>
  <si>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</si>
  <si>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</si>
  <si>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</si>
  <si>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</si>
  <si>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</si>
  <si>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</si>
  <si>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</si>
  <si>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</si>
  <si>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</si>
  <si>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</si>
  <si>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</si>
  <si>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</si>
  <si>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</si>
  <si>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</si>
  <si>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</si>
  <si>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</si>
  <si>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</si>
  <si>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</si>
  <si>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</si>
  <si>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</si>
  <si>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</si>
  <si>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</si>
  <si>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</si>
  <si>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</si>
  <si>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</si>
  <si>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</si>
  <si>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</si>
  <si>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</si>
  <si>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</si>
  <si>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</si>
  <si>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</si>
  <si>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</si>
  <si>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</si>
  <si>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</si>
  <si>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</si>
  <si>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</si>
  <si>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</si>
  <si>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</si>
  <si>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</si>
  <si>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</si>
  <si>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</si>
  <si>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</si>
  <si>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</si>
  <si>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</si>
  <si>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</si>
  <si>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</si>
  <si>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</si>
  <si>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</si>
  <si>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</si>
  <si>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</si>
  <si>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</si>
  <si>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</si>
  <si>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</si>
  <si>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</si>
  <si>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</si>
  <si>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</si>
  <si>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</si>
  <si>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</si>
  <si>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</si>
  <si>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</si>
  <si>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</si>
  <si>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</si>
  <si>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</si>
  <si>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</si>
  <si>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</si>
  <si>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</si>
  <si>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</si>
  <si>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</si>
  <si>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</si>
  <si>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</si>
  <si>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</si>
  <si>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</si>
  <si>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</si>
  <si>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</si>
  <si>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</si>
  <si>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</si>
  <si>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</si>
  <si>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</si>
  <si>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</si>
  <si>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</si>
  <si>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</si>
  <si>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</si>
  <si>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</si>
  <si>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</si>
  <si>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</si>
  <si>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</si>
  <si>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</si>
  <si>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</si>
  <si>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</si>
  <si>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</si>
  <si>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</si>
  <si>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</si>
  <si>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</si>
  <si>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</si>
  <si>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</si>
  <si>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</si>
  <si>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</si>
  <si>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</si>
  <si>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</si>
  <si>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</si>
  <si>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</si>
  <si>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</si>
  <si>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</si>
  <si>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</si>
  <si>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</si>
  <si>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</si>
  <si>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</si>
  <si>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</si>
  <si>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</si>
  <si>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</si>
  <si>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</si>
  <si>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</si>
  <si>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</si>
  <si>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</si>
  <si>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</si>
  <si>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</si>
  <si>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</si>
  <si>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</si>
  <si>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</si>
  <si>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</si>
  <si>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</si>
  <si>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</si>
  <si>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</si>
  <si>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</si>
  <si>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</si>
  <si>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</si>
  <si>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</si>
  <si>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</si>
  <si>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</si>
  <si>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</si>
  <si>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</si>
  <si>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</si>
  <si>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</si>
  <si>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</si>
  <si>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</si>
  <si>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</si>
  <si>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</si>
  <si>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</si>
  <si>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</si>
  <si>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</si>
  <si>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</si>
  <si>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</si>
  <si>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</si>
  <si>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</si>
  <si>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</si>
  <si>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</si>
  <si>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</si>
  <si>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</si>
  <si>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</si>
  <si>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</si>
  <si>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</si>
  <si>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</si>
  <si>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</si>
  <si>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</si>
  <si>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</si>
  <si>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</si>
  <si>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</si>
  <si>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</si>
  <si>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</si>
  <si>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</si>
  <si>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</si>
  <si>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</si>
  <si>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</si>
  <si>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</si>
  <si>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</si>
  <si>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</si>
  <si>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</si>
  <si>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</si>
  <si>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</si>
  <si>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</si>
  <si>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</si>
  <si>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</si>
  <si>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</si>
  <si>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</si>
  <si>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</si>
  <si>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</si>
  <si>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</si>
  <si>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</si>
  <si>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</si>
  <si>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</si>
  <si>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</si>
  <si>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</si>
  <si>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</si>
  <si>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</si>
  <si>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</si>
  <si>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</si>
  <si>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</si>
  <si>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</si>
  <si>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</si>
  <si>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</si>
  <si>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</si>
  <si>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</si>
  <si>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</si>
  <si>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</si>
  <si>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</si>
  <si>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</si>
  <si>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</si>
  <si>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</si>
  <si>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</si>
  <si>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</si>
  <si>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</si>
  <si>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</si>
  <si>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</si>
  <si>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</si>
  <si>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</si>
  <si>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</si>
  <si>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</si>
  <si>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</si>
  <si>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</si>
  <si>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</si>
  <si>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</si>
  <si>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</si>
  <si>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</si>
  <si>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</si>
  <si>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</si>
  <si>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</si>
  <si>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</si>
  <si>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</si>
  <si>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</si>
  <si>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</si>
  <si>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</si>
  <si>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</si>
  <si>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</si>
  <si>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</si>
  <si>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</si>
  <si>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</si>
  <si>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</si>
  <si>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</si>
  <si>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</si>
  <si>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</si>
  <si>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</si>
  <si>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</si>
  <si>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</si>
  <si>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</si>
  <si>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</si>
  <si>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</si>
  <si>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</si>
  <si>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</si>
  <si>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</si>
  <si>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</si>
  <si>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</si>
  <si>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</si>
  <si>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</si>
  <si>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</si>
  <si>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</si>
  <si>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</si>
  <si>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</si>
  <si>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</si>
  <si>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</si>
  <si>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</si>
  <si>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</si>
  <si>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</si>
  <si>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</si>
  <si>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</si>
  <si>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</si>
  <si>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</si>
  <si>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</si>
  <si>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</si>
  <si>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</si>
  <si>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</si>
  <si>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</si>
  <si>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</si>
  <si>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</si>
  <si>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</si>
  <si>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</si>
  <si>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</si>
  <si>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</si>
  <si>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</si>
  <si>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</si>
  <si>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</si>
  <si>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</si>
  <si>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</si>
  <si>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</si>
  <si>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</si>
  <si>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</si>
  <si>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</si>
  <si>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</si>
  <si>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</si>
  <si>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</si>
  <si>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</si>
  <si>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</si>
  <si>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</si>
  <si>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</si>
  <si>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</si>
  <si>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</si>
  <si>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</si>
  <si>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</si>
  <si>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</si>
  <si>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</si>
  <si>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</si>
  <si>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</si>
  <si>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</si>
  <si>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</si>
  <si>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</si>
  <si>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</si>
  <si>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</si>
  <si>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</si>
  <si>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</si>
  <si>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</si>
  <si>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</si>
  <si>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</si>
  <si>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</si>
  <si>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</si>
  <si>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</si>
  <si>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</si>
  <si>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</si>
  <si>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</si>
  <si>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</si>
  <si>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</si>
  <si>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</si>
  <si>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</si>
  <si>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</si>
  <si>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</si>
  <si>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</si>
  <si>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</si>
  <si>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</si>
  <si>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</si>
  <si>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</si>
  <si>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</si>
  <si>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</si>
  <si>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</si>
  <si>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</si>
  <si>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</si>
  <si>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</si>
  <si>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</si>
  <si>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</si>
  <si>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</si>
  <si>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</si>
  <si>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</si>
  <si>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</si>
  <si>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</si>
  <si>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</si>
  <si>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</si>
  <si>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</si>
  <si>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</si>
  <si>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</si>
  <si>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</si>
  <si>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</si>
  <si>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</si>
  <si>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</si>
  <si>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</si>
  <si>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</si>
  <si>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</si>
  <si>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</si>
  <si>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</si>
  <si>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</si>
  <si>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</si>
  <si>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</si>
  <si>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</si>
  <si>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</si>
  <si>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</si>
  <si>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</si>
  <si>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</si>
  <si>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</si>
  <si>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</si>
  <si>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</si>
  <si>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</si>
  <si>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</si>
  <si>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</si>
  <si>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</si>
  <si>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</si>
  <si>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</si>
  <si>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</si>
  <si>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</si>
  <si>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</si>
  <si>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</si>
  <si>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</si>
  <si>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</si>
  <si>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</si>
  <si>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</si>
  <si>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</si>
  <si>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</si>
  <si>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</si>
  <si>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</si>
  <si>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</si>
  <si>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</si>
  <si>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</si>
  <si>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</si>
  <si>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</si>
  <si>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</si>
  <si>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</si>
  <si>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</si>
  <si>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</si>
  <si>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</si>
  <si>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</si>
  <si>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</si>
  <si>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</si>
  <si>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</si>
  <si>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</si>
  <si>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</si>
  <si>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</si>
  <si>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</si>
  <si>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</si>
  <si>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</si>
  <si>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</si>
  <si>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</si>
  <si>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</si>
  <si>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</si>
  <si>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</si>
  <si>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</si>
  <si>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</si>
  <si>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</si>
  <si>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</si>
  <si>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</si>
  <si>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</si>
  <si>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</si>
  <si>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</si>
  <si>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</si>
  <si>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</si>
  <si>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</si>
  <si>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</si>
  <si>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</si>
  <si>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</si>
  <si>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</si>
  <si>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</si>
  <si>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</si>
  <si>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</si>
  <si>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</si>
  <si>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</si>
  <si>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</si>
  <si>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</si>
  <si>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</si>
  <si>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</si>
  <si>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</si>
  <si>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</si>
  <si>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</si>
  <si>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</si>
  <si>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</si>
  <si>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</si>
  <si>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</si>
  <si>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</si>
  <si>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</si>
  <si>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</si>
  <si>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</si>
  <si>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</si>
  <si>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</si>
  <si>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</si>
  <si>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</si>
  <si>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</si>
  <si>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</si>
  <si>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</si>
  <si>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</si>
  <si>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</si>
  <si>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</si>
  <si>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</si>
  <si>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</si>
  <si>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</si>
  <si>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</si>
  <si>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</si>
  <si>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</si>
  <si>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</si>
  <si>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</si>
  <si>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</si>
  <si>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</si>
  <si>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</si>
  <si>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</si>
  <si>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</si>
  <si>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</si>
  <si>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</si>
  <si>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</si>
  <si>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</si>
  <si>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</si>
  <si>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</si>
  <si>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</si>
  <si>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</si>
  <si>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</si>
  <si>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</si>
  <si>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</si>
  <si>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</si>
  <si>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</si>
  <si>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</si>
  <si>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</si>
  <si>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</si>
  <si>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</si>
  <si>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</si>
  <si>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</si>
  <si>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</si>
  <si>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</si>
  <si>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</si>
  <si>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</si>
  <si>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</si>
  <si>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</si>
  <si>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</si>
  <si>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</si>
  <si>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</si>
  <si>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</si>
  <si>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</si>
  <si>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</si>
  <si>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</si>
  <si>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</si>
  <si>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</si>
  <si>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</si>
  <si>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</si>
  <si>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</si>
  <si>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</si>
  <si>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</si>
  <si>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</si>
  <si>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</si>
  <si>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</si>
  <si>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</si>
  <si>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</si>
  <si>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</si>
  <si>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</si>
  <si>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</si>
  <si>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</si>
  <si>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</si>
  <si>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</si>
  <si>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</si>
  <si>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</si>
  <si>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</si>
  <si>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</si>
  <si>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</si>
  <si>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</si>
  <si>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</si>
  <si>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</si>
  <si>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</si>
  <si>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</si>
  <si>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</si>
  <si>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</si>
  <si>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</si>
  <si>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</si>
  <si>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</si>
  <si>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</si>
  <si>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</si>
  <si>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</si>
  <si>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</si>
  <si>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</si>
  <si>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</si>
  <si>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</si>
  <si>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</si>
  <si>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</si>
  <si>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</si>
  <si>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</si>
  <si>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</si>
  <si>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</si>
  <si>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</si>
  <si>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</si>
  <si>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</si>
  <si>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</si>
  <si>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</si>
  <si>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</si>
  <si>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</si>
  <si>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</si>
  <si>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</si>
  <si>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</si>
  <si>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</si>
  <si>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</si>
  <si>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</si>
  <si>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</si>
  <si>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</si>
  <si>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</si>
  <si>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</si>
  <si>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</si>
  <si>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</si>
  <si>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</si>
  <si>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</si>
  <si>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</si>
  <si>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</si>
  <si>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</si>
  <si>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</si>
  <si>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</si>
  <si>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</si>
  <si>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</si>
  <si>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</si>
  <si>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</si>
  <si>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</si>
  <si>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</si>
  <si>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</si>
  <si>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</si>
  <si>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</si>
  <si>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</si>
  <si>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</si>
  <si>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</si>
  <si>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</si>
  <si>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</si>
  <si>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</si>
  <si>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</si>
  <si>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</si>
  <si>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</si>
  <si>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</si>
  <si>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</si>
  <si>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</si>
  <si>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</si>
  <si>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</si>
  <si>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</si>
  <si>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</si>
  <si>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</si>
  <si>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</si>
  <si>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</si>
  <si>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</si>
  <si>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</si>
  <si>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</si>
  <si>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</si>
  <si>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</si>
  <si>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</si>
  <si>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</si>
  <si>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</si>
  <si>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</si>
  <si>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</si>
  <si>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</si>
  <si>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</si>
  <si>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</si>
  <si>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</si>
  <si>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</si>
  <si>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</si>
  <si>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</si>
  <si>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</si>
  <si>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</si>
  <si>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</si>
  <si>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</si>
  <si>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</si>
  <si>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</si>
  <si>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</si>
  <si>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</si>
  <si>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</si>
  <si>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</si>
  <si>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</si>
  <si>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</si>
  <si>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</si>
  <si>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</si>
  <si>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</si>
  <si>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</si>
  <si>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</si>
  <si>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</si>
  <si>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</si>
  <si>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</si>
  <si>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</si>
  <si>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</si>
  <si>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</si>
  <si>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</si>
  <si>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</si>
  <si>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</si>
  <si>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</si>
  <si>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</si>
  <si>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</si>
  <si>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</si>
  <si>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</si>
  <si>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</si>
  <si>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</si>
  <si>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</si>
  <si>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</si>
  <si>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</si>
  <si>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</si>
  <si>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</si>
  <si>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</si>
  <si>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</si>
  <si>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</si>
  <si>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</si>
  <si>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</si>
  <si>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</si>
  <si>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</si>
  <si>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</si>
  <si>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</si>
  <si>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</si>
  <si>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</si>
  <si>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</si>
  <si>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</si>
  <si>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</si>
  <si>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</si>
  <si>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</si>
  <si>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</si>
  <si>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</si>
  <si>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</si>
  <si>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</si>
  <si>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</si>
  <si>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</si>
  <si>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</si>
  <si>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</si>
  <si>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</si>
  <si>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</si>
  <si>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</si>
  <si>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</si>
  <si>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</si>
  <si>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</si>
  <si>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</si>
  <si>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</si>
  <si>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</si>
  <si>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</si>
  <si>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</si>
  <si>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</si>
  <si>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</si>
  <si>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</si>
  <si>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</si>
  <si>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</si>
  <si>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</si>
  <si>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</si>
  <si>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</si>
  <si>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</si>
  <si>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</si>
  <si>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</si>
  <si>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</si>
  <si>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</si>
  <si>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</si>
  <si>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</si>
  <si>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</si>
  <si>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</si>
  <si>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</si>
  <si>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</si>
  <si>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</si>
  <si>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</si>
  <si>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</si>
  <si>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</si>
  <si>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</si>
  <si>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</si>
  <si>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</si>
  <si>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</si>
  <si>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</si>
  <si>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</si>
  <si>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</si>
  <si>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</si>
  <si>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</si>
  <si>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</si>
  <si>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</si>
  <si>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</si>
  <si>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</si>
  <si>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</si>
  <si>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</si>
  <si>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</si>
  <si>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</si>
  <si>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</si>
  <si>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</si>
  <si>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</si>
  <si>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</si>
  <si>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</si>
  <si>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</si>
  <si>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</si>
  <si>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</si>
  <si>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</si>
  <si>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</si>
  <si>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</si>
  <si>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</si>
  <si>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</si>
  <si>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</si>
  <si>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</si>
  <si>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</si>
  <si>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</si>
  <si>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</si>
  <si>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</si>
  <si>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</si>
  <si>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</si>
  <si>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</si>
  <si>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</si>
  <si>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</si>
  <si>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</si>
  <si>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</si>
  <si>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</si>
  <si>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</si>
  <si>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</si>
  <si>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</si>
  <si>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</si>
  <si>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</si>
  <si>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</si>
  <si>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</si>
  <si>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</si>
  <si>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</si>
  <si>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</si>
  <si>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</si>
  <si>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</si>
  <si>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</si>
  <si>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</si>
  <si>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</si>
  <si>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</si>
  <si>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</si>
  <si>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</si>
  <si>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</si>
  <si>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</si>
  <si>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</si>
  <si>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</si>
  <si>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</si>
  <si>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</si>
  <si>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</si>
  <si>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</si>
  <si>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</si>
  <si>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</si>
  <si>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</si>
  <si>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</si>
  <si>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</si>
  <si>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</si>
  <si>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</si>
  <si>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</si>
  <si>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</si>
  <si>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</si>
  <si>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</si>
  <si>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</si>
  <si>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</si>
  <si>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</si>
  <si>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</si>
  <si>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</si>
  <si>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</si>
  <si>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</si>
  <si>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</si>
  <si>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</si>
  <si>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</si>
  <si>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</si>
  <si>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</si>
  <si>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</si>
  <si>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</si>
  <si>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</si>
  <si>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</si>
  <si>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</si>
  <si>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</si>
  <si>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</si>
  <si>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</si>
  <si>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</si>
  <si>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</si>
  <si>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</si>
  <si>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</si>
  <si>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</si>
  <si>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</si>
  <si>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</si>
  <si>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</si>
  <si>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</si>
  <si>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</si>
  <si>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</si>
  <si>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</si>
  <si>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</si>
  <si>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</si>
  <si>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</si>
  <si>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</si>
  <si>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</si>
  <si>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</si>
  <si>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</si>
  <si>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</si>
  <si>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</si>
  <si>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</si>
  <si>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</si>
  <si>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</si>
  <si>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</si>
  <si>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</si>
  <si>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</si>
  <si>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</si>
  <si>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</si>
  <si>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</si>
  <si>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</si>
  <si>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</si>
  <si>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</si>
  <si>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</si>
  <si>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</si>
  <si>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</si>
  <si>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</si>
  <si>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</si>
  <si>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</si>
  <si>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</si>
  <si>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</si>
  <si>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</si>
  <si>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</si>
  <si>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</si>
  <si>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</si>
  <si>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</si>
  <si>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</si>
  <si>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</si>
  <si>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</si>
  <si>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</si>
  <si>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</si>
  <si>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</si>
  <si>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</si>
  <si>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</si>
  <si>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</si>
  <si>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</si>
  <si>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</si>
  <si>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</si>
  <si>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</si>
  <si>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</si>
  <si>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</si>
  <si>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</si>
  <si>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</si>
  <si>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</si>
  <si>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</si>
  <si>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</si>
  <si>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</si>
  <si>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</si>
  <si>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</si>
  <si>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</si>
  <si>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</si>
  <si>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</si>
  <si>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</si>
  <si>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</si>
  <si>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</si>
  <si>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</si>
  <si>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</si>
  <si>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</si>
  <si>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</si>
  <si>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</si>
  <si>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</si>
  <si>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</si>
  <si>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</si>
  <si>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</si>
  <si>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</si>
  <si>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</si>
  <si>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</si>
  <si>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</si>
  <si>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</si>
  <si>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</si>
  <si>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</si>
  <si>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</si>
  <si>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</si>
  <si>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</si>
  <si>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</si>
  <si>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</si>
  <si>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</si>
  <si>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</si>
  <si>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</si>
  <si>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</si>
  <si>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</si>
  <si>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</si>
  <si>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</si>
  <si>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</si>
  <si>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</si>
  <si>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</si>
  <si>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</si>
  <si>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</si>
  <si>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</si>
  <si>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</si>
  <si>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</si>
  <si>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</si>
  <si>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</si>
  <si>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</si>
  <si>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</si>
  <si>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</si>
  <si>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</si>
  <si>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</si>
  <si>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</si>
  <si>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</si>
  <si>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</si>
  <si>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</si>
  <si>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</si>
  <si>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</si>
  <si>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</si>
  <si>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</si>
  <si>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</si>
  <si>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</si>
  <si>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</si>
  <si>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</si>
  <si>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</si>
  <si>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</si>
  <si>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</si>
  <si>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</si>
  <si>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</si>
  <si>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</si>
  <si>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</si>
  <si>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</si>
  <si>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</si>
  <si>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</si>
  <si>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</si>
  <si>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</si>
  <si>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</si>
  <si>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</si>
  <si>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</si>
  <si>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</si>
  <si>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</si>
  <si>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</si>
  <si>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</si>
  <si>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</si>
  <si>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</si>
  <si>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</si>
  <si>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</si>
  <si>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</si>
  <si>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</si>
  <si>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</si>
  <si>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</si>
  <si>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</si>
  <si>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</si>
  <si>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</si>
  <si>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</si>
  <si>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</si>
  <si>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</si>
  <si>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</si>
  <si>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</si>
  <si>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</si>
  <si>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</si>
  <si>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</si>
  <si>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</si>
  <si>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</si>
  <si>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</si>
  <si>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</si>
  <si>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</si>
  <si>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</si>
  <si>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</si>
  <si>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</si>
  <si>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</si>
  <si>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</si>
  <si>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</si>
  <si>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</si>
  <si>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</si>
  <si>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</si>
  <si>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</si>
  <si>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</si>
  <si>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</si>
  <si>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</si>
  <si>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</si>
  <si>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</si>
  <si>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</si>
  <si>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</si>
  <si>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</si>
  <si>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</si>
  <si>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</si>
  <si>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</si>
  <si>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</si>
  <si>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</si>
  <si>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</si>
  <si>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</si>
  <si>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</si>
  <si>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</si>
  <si>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</si>
  <si>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</si>
  <si>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</si>
  <si>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</si>
  <si>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</si>
  <si>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</si>
  <si>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</si>
  <si>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</si>
  <si>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</si>
  <si>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</si>
  <si>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</si>
  <si>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</si>
  <si>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</si>
  <si>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</si>
  <si>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</si>
  <si>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</si>
  <si>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</si>
  <si>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</si>
  <si>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</si>
  <si>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</si>
  <si>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</si>
  <si>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</si>
  <si>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</si>
  <si>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</si>
  <si>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</si>
  <si>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</si>
  <si>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</si>
  <si>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</si>
  <si>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</si>
  <si>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</si>
  <si>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</si>
  <si>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</si>
  <si>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</si>
  <si>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</si>
  <si>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</si>
  <si>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</si>
  <si>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</si>
  <si>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</si>
  <si>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</si>
  <si>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</si>
  <si>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</si>
  <si>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</si>
  <si>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</si>
  <si>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</si>
  <si>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</si>
  <si>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</si>
  <si>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</si>
  <si>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</si>
  <si>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</si>
  <si>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</si>
  <si>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</si>
  <si>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</si>
  <si>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</si>
  <si>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</si>
  <si>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</si>
  <si>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</si>
  <si>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</si>
  <si>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</si>
  <si>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</si>
  <si>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</si>
  <si>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</si>
  <si>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</si>
  <si>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</si>
  <si>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</si>
  <si>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</si>
  <si>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</si>
  <si>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</si>
  <si>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</si>
  <si>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</si>
  <si>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</si>
  <si>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</si>
  <si>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</si>
  <si>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</si>
  <si>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</si>
  <si>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</si>
  <si>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</si>
  <si>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</si>
  <si>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</si>
  <si>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</si>
  <si>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</si>
  <si>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</si>
  <si>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</si>
  <si>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</si>
  <si>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</si>
  <si>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</si>
  <si>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</si>
  <si>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</si>
  <si>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</si>
  <si>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</si>
  <si>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</si>
  <si>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</si>
  <si>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</si>
  <si>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</si>
  <si>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</si>
  <si>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</si>
  <si>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</si>
  <si>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</si>
  <si>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</si>
  <si>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</si>
  <si>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</si>
  <si>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</si>
  <si>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</si>
  <si>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</si>
  <si>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</si>
  <si>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</si>
  <si>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</si>
  <si>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</si>
  <si>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</si>
  <si>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</si>
  <si>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</si>
  <si>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</si>
  <si>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</si>
  <si>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</si>
  <si>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</si>
  <si>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</si>
  <si>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</si>
  <si>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</si>
  <si>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</si>
  <si>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</si>
  <si>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</si>
  <si>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</si>
  <si>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</si>
  <si>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</si>
  <si>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</si>
  <si>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</si>
  <si>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</si>
  <si>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</si>
  <si>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</si>
  <si>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</si>
  <si>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</si>
  <si>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</si>
  <si>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</si>
  <si>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</si>
  <si>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</si>
  <si>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</si>
  <si>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</si>
  <si>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</si>
  <si>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</si>
  <si>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</si>
  <si>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</si>
  <si>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</si>
  <si>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</si>
  <si>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</si>
  <si>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</si>
  <si>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</si>
  <si>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</si>
  <si>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</si>
  <si>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</si>
  <si>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</si>
  <si>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</si>
  <si>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</si>
  <si>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</si>
  <si>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</si>
  <si>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</si>
  <si>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</si>
  <si>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</si>
  <si>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</si>
  <si>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</si>
  <si>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</si>
  <si>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</si>
  <si>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</si>
  <si>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</si>
  <si>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</si>
  <si>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</si>
  <si>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</si>
  <si>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</si>
  <si>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</si>
  <si>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</si>
  <si>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</si>
  <si>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</si>
  <si>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</si>
  <si>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</si>
  <si>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</si>
  <si>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</si>
  <si>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</si>
  <si>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</si>
  <si>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</si>
  <si>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</si>
  <si>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</si>
  <si>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</si>
  <si>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</si>
  <si>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</si>
  <si>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</si>
  <si>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</si>
  <si>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</si>
  <si>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</si>
  <si>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</si>
  <si>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</si>
  <si>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</si>
  <si>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</si>
  <si>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</si>
  <si>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</si>
  <si>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</si>
  <si>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</si>
  <si>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</si>
  <si>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</si>
  <si>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</si>
  <si>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</si>
  <si>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</si>
  <si>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</si>
  <si>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</si>
  <si>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</si>
  <si>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</si>
  <si>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</si>
  <si>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</si>
  <si>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</si>
  <si>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</si>
  <si>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</si>
  <si>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</si>
  <si>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</si>
  <si>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</si>
  <si>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</si>
  <si>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</si>
  <si>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</si>
  <si>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</si>
  <si>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</si>
  <si>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</si>
  <si>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</si>
  <si>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</si>
  <si>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</si>
  <si>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</si>
  <si>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</si>
  <si>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</si>
  <si>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</si>
  <si>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</si>
  <si>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</si>
  <si>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</si>
  <si>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</si>
  <si>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</si>
  <si>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</si>
  <si>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</si>
  <si>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</si>
  <si>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</si>
  <si>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</si>
  <si>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</si>
  <si>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</si>
  <si>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</si>
  <si>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</si>
  <si>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</si>
  <si>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</si>
  <si>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</si>
  <si>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</si>
  <si>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</si>
  <si>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</si>
  <si>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</si>
  <si>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</si>
  <si>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</si>
  <si>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</si>
  <si>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</si>
  <si>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</si>
  <si>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</si>
  <si>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</si>
  <si>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</si>
  <si>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</si>
  <si>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</si>
  <si>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</si>
  <si>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</si>
  <si>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</si>
  <si>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</si>
  <si>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</si>
  <si>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</si>
  <si>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</si>
  <si>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</si>
  <si>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</si>
  <si>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</si>
  <si>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</si>
  <si>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</si>
  <si>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</si>
  <si>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</si>
  <si>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</si>
  <si>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</si>
  <si>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</si>
  <si>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</si>
  <si>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</si>
  <si>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</si>
  <si>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</si>
  <si>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</si>
  <si>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</si>
  <si>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</si>
  <si>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</si>
  <si>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</si>
  <si>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</si>
  <si>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</si>
  <si>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</si>
  <si>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</si>
  <si>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</si>
  <si>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</si>
  <si>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</si>
  <si>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</si>
  <si>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</si>
  <si>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</si>
  <si>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</si>
  <si>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</si>
  <si>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</si>
  <si>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</si>
  <si>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</si>
  <si>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</si>
  <si>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</si>
  <si>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</si>
  <si>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</si>
  <si>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</si>
  <si>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</si>
  <si>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</si>
  <si>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</si>
  <si>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</si>
  <si>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</si>
  <si>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</si>
  <si>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</si>
  <si>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</si>
  <si>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</si>
  <si>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</si>
  <si>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</si>
  <si>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</si>
  <si>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</si>
  <si>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</si>
  <si>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</si>
  <si>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</si>
  <si>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</si>
  <si>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</si>
  <si>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</si>
  <si>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</si>
  <si>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</si>
  <si>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</si>
  <si>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</si>
  <si>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</si>
  <si>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</si>
  <si>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</si>
  <si>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</si>
  <si>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</si>
  <si>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</si>
  <si>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</si>
  <si>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</si>
  <si>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</si>
  <si>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</si>
  <si>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</si>
  <si>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</si>
  <si>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</si>
  <si>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</si>
  <si>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</si>
  <si>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</si>
  <si>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</si>
  <si>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</si>
  <si>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</si>
  <si>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</si>
  <si>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</si>
  <si>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</si>
  <si>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</si>
  <si>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</si>
  <si>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</si>
  <si>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</si>
  <si>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</si>
  <si>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</si>
  <si>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</si>
  <si>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</si>
  <si>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</si>
  <si>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</si>
  <si>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</si>
  <si>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</si>
  <si>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</si>
  <si>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</si>
  <si>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</si>
  <si>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</si>
  <si>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</si>
  <si>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</si>
  <si>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</si>
  <si>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</si>
  <si>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</si>
  <si>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</si>
  <si>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</si>
  <si>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</si>
  <si>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</si>
  <si>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</si>
  <si>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</si>
  <si>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</si>
  <si>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</si>
  <si>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</si>
  <si>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</si>
  <si>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</si>
  <si>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</si>
  <si>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</si>
  <si>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</si>
  <si>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</si>
  <si>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</si>
  <si>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</si>
  <si>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</si>
  <si>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</si>
  <si>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</si>
  <si>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</si>
  <si>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</si>
  <si>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</si>
  <si>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</si>
  <si>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</si>
  <si>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</si>
  <si>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</si>
  <si>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</si>
  <si>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</si>
  <si>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</si>
  <si>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</si>
  <si>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</si>
  <si>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</si>
  <si>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</si>
  <si>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</si>
  <si>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</si>
  <si>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</si>
  <si>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</si>
  <si>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</si>
  <si>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</si>
  <si>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</si>
  <si>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</si>
  <si>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</si>
  <si>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</si>
  <si>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</si>
  <si>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</si>
  <si>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</si>
  <si>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</si>
  <si>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</si>
  <si>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</si>
  <si>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</si>
  <si>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</si>
  <si>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</si>
  <si>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</si>
  <si>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</si>
  <si>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</si>
  <si>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</si>
  <si>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</si>
  <si>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</si>
  <si>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</si>
  <si>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</si>
  <si>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</si>
  <si>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</si>
  <si>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</si>
  <si>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</si>
  <si>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</si>
  <si>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</si>
  <si>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</si>
  <si>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</si>
  <si>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</si>
  <si>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</si>
  <si>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</si>
  <si>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</si>
  <si>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</si>
  <si>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</si>
  <si>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</si>
  <si>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</si>
  <si>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</si>
  <si>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</si>
  <si>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</si>
  <si>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</si>
  <si>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</si>
  <si>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</si>
  <si>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</si>
  <si>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</si>
  <si>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</si>
  <si>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</si>
  <si>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</si>
  <si>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</si>
  <si>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</si>
  <si>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</si>
  <si>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</si>
  <si>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</si>
  <si>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</si>
  <si>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</si>
  <si>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</si>
  <si>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</si>
  <si>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</si>
  <si>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</si>
  <si>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</si>
  <si>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</si>
  <si>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</si>
  <si>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</si>
  <si>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</si>
  <si>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</si>
  <si>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</si>
  <si>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</si>
  <si>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</si>
  <si>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</si>
  <si>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</si>
  <si>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</si>
  <si>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</si>
  <si>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</si>
  <si>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</si>
  <si>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</si>
  <si>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</si>
  <si>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</si>
  <si>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</si>
  <si>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</si>
  <si>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</si>
  <si>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</si>
  <si>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</si>
  <si>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</si>
  <si>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</si>
  <si>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</si>
  <si>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</si>
  <si>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</si>
  <si>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</si>
  <si>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</si>
  <si>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</si>
  <si>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</si>
  <si>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</si>
  <si>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</si>
  <si>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</si>
  <si>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</si>
  <si>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</si>
  <si>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</si>
  <si>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</si>
  <si>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</si>
  <si>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</si>
  <si>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</si>
  <si>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</si>
  <si>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</si>
  <si>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</si>
  <si>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</si>
  <si>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</si>
  <si>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</si>
  <si>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</si>
  <si>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</si>
  <si>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</si>
  <si>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</si>
  <si>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</si>
  <si>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</si>
  <si>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</si>
  <si>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</si>
  <si>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</si>
  <si>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</si>
  <si>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</si>
  <si>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</si>
  <si>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</si>
  <si>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</si>
  <si>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</si>
  <si>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</si>
  <si>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</si>
  <si>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</si>
  <si>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</si>
  <si>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</si>
  <si>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</si>
  <si>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</si>
  <si>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</si>
  <si>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</si>
  <si>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</si>
  <si>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</si>
  <si>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</si>
  <si>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</si>
  <si>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</si>
  <si>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</si>
  <si>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</si>
  <si>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</si>
  <si>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</si>
  <si>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</si>
  <si>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</si>
  <si>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</si>
  <si>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</si>
  <si>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</si>
  <si>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</si>
  <si>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</si>
  <si>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</si>
  <si>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</si>
  <si>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</si>
  <si>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</si>
  <si>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</si>
  <si>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</si>
  <si>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</si>
  <si>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</si>
  <si>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</si>
  <si>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</si>
  <si>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</si>
  <si>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</si>
  <si>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</si>
  <si>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</si>
  <si>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</si>
  <si>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</si>
  <si>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</si>
  <si>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</si>
  <si>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</si>
  <si>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</si>
  <si>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</si>
  <si>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</si>
  <si>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</si>
  <si>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</si>
  <si>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</si>
  <si>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</si>
  <si>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</si>
  <si>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</si>
  <si>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</si>
  <si>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</si>
  <si>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</si>
  <si>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</si>
  <si>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</si>
  <si>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</si>
  <si>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</si>
  <si>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</si>
  <si>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</si>
  <si>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</si>
  <si>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</si>
  <si>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</si>
  <si>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</si>
  <si>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</si>
  <si>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</si>
  <si>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</si>
  <si>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</si>
  <si>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</si>
  <si>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</si>
  <si>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</si>
  <si>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</si>
  <si>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</si>
  <si>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</si>
  <si>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</si>
  <si>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</si>
  <si>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</si>
  <si>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</si>
  <si>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</si>
  <si>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</si>
  <si>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</si>
  <si>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</si>
  <si>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</si>
  <si>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</si>
  <si>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</si>
  <si>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</si>
  <si>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</si>
  <si>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</si>
  <si>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</si>
  <si>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</si>
  <si>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</si>
  <si>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</si>
  <si>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</si>
  <si>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</si>
  <si>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</si>
  <si>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</si>
  <si>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</si>
  <si>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</si>
  <si>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</si>
  <si>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</si>
  <si>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</si>
  <si>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</si>
  <si>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</si>
  <si>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</si>
  <si>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</si>
  <si>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</si>
  <si>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</si>
  <si>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</si>
  <si>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</si>
  <si>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</si>
  <si>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</si>
  <si>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</si>
  <si>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</si>
  <si>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</si>
  <si>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</si>
  <si>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</si>
  <si>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</si>
  <si>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</si>
  <si>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</si>
  <si>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</si>
  <si>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</si>
  <si>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</si>
  <si>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</si>
  <si>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</si>
  <si>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</si>
  <si>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</si>
  <si>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</si>
  <si>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</si>
  <si>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</si>
  <si>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</si>
  <si>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</si>
  <si>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</si>
  <si>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</si>
  <si>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</si>
  <si>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</si>
  <si>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</si>
  <si>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</si>
  <si>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</si>
  <si>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</si>
  <si>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</si>
  <si>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</si>
  <si>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</si>
  <si>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</si>
  <si>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</si>
  <si>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</si>
  <si>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</si>
  <si>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</si>
  <si>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</si>
  <si>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</si>
  <si>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</si>
  <si>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</si>
  <si>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</si>
  <si>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</si>
  <si>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</si>
  <si>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</si>
  <si>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</si>
  <si>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</si>
  <si>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</si>
  <si>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</si>
  <si>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</si>
  <si>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</si>
  <si>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</si>
  <si>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</si>
  <si>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</si>
  <si>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</si>
  <si>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</si>
  <si>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</si>
  <si>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</si>
  <si>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</si>
  <si>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</si>
  <si>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</si>
  <si>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</si>
  <si>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</si>
  <si>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</si>
  <si>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</si>
  <si>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</si>
  <si>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</si>
  <si>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</si>
  <si>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</si>
  <si>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</si>
  <si>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</si>
  <si>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</si>
  <si>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</si>
  <si>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</si>
  <si>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</si>
  <si>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</si>
  <si>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</si>
  <si>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</si>
  <si>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</si>
  <si>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</si>
  <si>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</si>
  <si>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</si>
  <si>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</si>
  <si>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</si>
  <si>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</si>
  <si>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</si>
  <si>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</si>
  <si>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</si>
  <si>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</si>
  <si>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</si>
  <si>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</si>
  <si>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</si>
  <si>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</si>
  <si>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</si>
  <si>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</si>
  <si>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</si>
  <si>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</si>
  <si>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</si>
  <si>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</si>
  <si>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</si>
  <si>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</si>
  <si>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</si>
  <si>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</si>
  <si>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</si>
  <si>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</si>
  <si>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</si>
  <si>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</si>
  <si>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</si>
  <si>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</si>
  <si>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</si>
  <si>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</si>
  <si>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</si>
  <si>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</si>
  <si>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</si>
  <si>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</si>
  <si>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</si>
  <si>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</si>
  <si>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</si>
  <si>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</si>
  <si>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</si>
  <si>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</si>
  <si>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</si>
  <si>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</si>
  <si>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</si>
  <si>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</si>
  <si>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</si>
  <si>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</si>
  <si>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</si>
  <si>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</si>
  <si>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</si>
  <si>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</si>
  <si>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</si>
  <si>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</si>
  <si>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</si>
  <si>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</si>
  <si>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</si>
  <si>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</si>
  <si>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</si>
  <si>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</si>
  <si>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</si>
  <si>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</si>
  <si>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</si>
  <si>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</si>
  <si>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</si>
  <si>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</si>
  <si>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</si>
  <si>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</si>
  <si>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</si>
  <si>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</si>
  <si>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</si>
  <si>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</si>
  <si>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</si>
  <si>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</si>
  <si>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</si>
  <si>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</si>
  <si>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</si>
  <si>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</si>
  <si>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</si>
  <si>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</si>
  <si>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</si>
  <si>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</si>
  <si>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</si>
  <si>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</si>
  <si>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</si>
  <si>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</si>
  <si>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</si>
  <si>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</si>
  <si>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</si>
  <si>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</si>
  <si>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</si>
  <si>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</si>
  <si>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</si>
  <si>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</si>
  <si>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</si>
  <si>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</si>
  <si>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</si>
  <si>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</si>
  <si>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</si>
  <si>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</si>
  <si>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</si>
  <si>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</si>
  <si>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</si>
  <si>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</si>
  <si>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</si>
  <si>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</si>
  <si>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</si>
  <si>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</si>
  <si>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</si>
  <si>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</si>
  <si>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</si>
  <si>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</si>
  <si>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</si>
  <si>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</si>
  <si>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</si>
  <si>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</si>
  <si>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</si>
  <si>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</si>
  <si>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</si>
  <si>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</si>
  <si>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</si>
  <si>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</si>
  <si>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</si>
  <si>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</si>
  <si>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</si>
  <si>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</si>
  <si>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</si>
  <si>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</si>
  <si>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</si>
  <si>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</si>
  <si>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</si>
  <si>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</si>
  <si>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</si>
  <si>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</si>
  <si>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</si>
  <si>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</si>
  <si>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</si>
  <si>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</si>
  <si>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</si>
  <si>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</si>
  <si>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</si>
  <si>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</si>
  <si>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</si>
  <si>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</si>
  <si>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</si>
  <si>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</si>
  <si>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</si>
  <si>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</si>
  <si>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</si>
  <si>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</si>
  <si>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</si>
  <si>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</si>
  <si>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</si>
  <si>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</si>
  <si>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</si>
  <si>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</si>
  <si>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</si>
  <si>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</si>
  <si>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</si>
  <si>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</si>
  <si>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</si>
  <si>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</si>
  <si>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</si>
  <si>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</si>
  <si>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</si>
  <si>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</si>
  <si>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</si>
  <si>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</si>
  <si>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</si>
  <si>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</si>
  <si>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</si>
  <si>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</si>
  <si>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</si>
  <si>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</si>
  <si>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</si>
  <si>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</si>
  <si>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</si>
  <si>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</si>
  <si>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</si>
  <si>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</si>
  <si>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</si>
  <si>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</si>
  <si>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</si>
  <si>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</si>
  <si>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</si>
  <si>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</si>
  <si>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</si>
  <si>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</si>
  <si>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</si>
  <si>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</si>
  <si>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</si>
  <si>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</si>
  <si>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</si>
  <si>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</si>
  <si>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</si>
  <si>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</si>
  <si>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</si>
  <si>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</si>
  <si>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</si>
  <si>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</si>
  <si>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</si>
  <si>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</si>
  <si>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</si>
  <si>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</si>
  <si>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</si>
  <si>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</si>
  <si>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</si>
  <si>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</si>
  <si>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</si>
  <si>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</si>
  <si>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</si>
  <si>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</si>
  <si>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</si>
  <si>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</si>
  <si>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</si>
  <si>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</si>
  <si>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</si>
  <si>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</si>
  <si>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</si>
  <si>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</si>
  <si>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</si>
  <si>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</si>
  <si>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</si>
  <si>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</si>
  <si>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</si>
  <si>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</si>
  <si>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</si>
  <si>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</si>
  <si>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</si>
  <si>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</si>
  <si>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</si>
  <si>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</si>
  <si>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</si>
  <si>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</si>
  <si>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</si>
  <si>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</si>
  <si>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</si>
  <si>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</si>
  <si>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</si>
  <si>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</si>
  <si>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</si>
  <si>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</si>
  <si>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</si>
  <si>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</si>
  <si>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</si>
  <si>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</si>
  <si>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</si>
  <si>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</si>
  <si>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</si>
  <si>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</si>
  <si>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</si>
  <si>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</si>
  <si>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</si>
  <si>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</si>
  <si>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</si>
  <si>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</si>
  <si>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</si>
  <si>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</si>
  <si>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</si>
  <si>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</si>
  <si>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</si>
  <si>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</si>
  <si>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</si>
  <si>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</si>
  <si>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</si>
  <si>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</si>
  <si>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</si>
  <si>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</si>
  <si>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</si>
  <si>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</si>
  <si>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</si>
  <si>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</si>
  <si>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</si>
  <si>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</si>
  <si>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</si>
  <si>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</si>
  <si>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</si>
  <si>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</si>
  <si>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</si>
  <si>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</si>
  <si>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</si>
  <si>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</si>
  <si>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</si>
  <si>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</si>
  <si>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</si>
  <si>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</si>
  <si>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</si>
  <si>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</si>
  <si>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</si>
  <si>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</si>
  <si>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</si>
  <si>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</si>
  <si>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</si>
  <si>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</si>
  <si>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</si>
  <si>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</si>
  <si>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</si>
  <si>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</si>
  <si>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</si>
  <si>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</si>
  <si>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</si>
  <si>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</si>
  <si>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</si>
  <si>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</si>
  <si>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</si>
  <si>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</si>
  <si>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</si>
  <si>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</si>
  <si>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</si>
  <si>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</si>
  <si>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</si>
  <si>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</si>
  <si>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</si>
  <si>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</si>
  <si>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</si>
  <si>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</si>
  <si>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</si>
  <si>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</si>
  <si>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</si>
  <si>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</si>
  <si>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</si>
  <si>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</si>
  <si>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</si>
  <si>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</si>
  <si>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</si>
  <si>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</si>
  <si>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</si>
  <si>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</si>
  <si>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</si>
  <si>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</si>
  <si>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</si>
  <si>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</si>
  <si>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</si>
  <si>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</si>
  <si>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</si>
  <si>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</si>
  <si>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</si>
  <si>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</si>
  <si>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</si>
  <si>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</si>
  <si>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</si>
  <si>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</si>
  <si>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</si>
  <si>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</si>
  <si>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</si>
  <si>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</si>
  <si>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</si>
  <si>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</si>
  <si>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</si>
  <si>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</si>
  <si>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</si>
  <si>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</si>
  <si>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</si>
  <si>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</si>
  <si>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</si>
  <si>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</si>
  <si>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</si>
  <si>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</si>
  <si>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</si>
  <si>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</si>
  <si>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</si>
  <si>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</si>
  <si>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</si>
  <si>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</si>
  <si>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</si>
  <si>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</si>
  <si>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</si>
  <si>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</si>
  <si>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</si>
  <si>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</si>
  <si>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</si>
  <si>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</si>
  <si>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</si>
  <si>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</si>
  <si>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</si>
  <si>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</si>
  <si>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</si>
  <si>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</si>
  <si>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</si>
  <si>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</si>
  <si>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</si>
  <si>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</si>
  <si>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</si>
  <si>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</si>
  <si>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</si>
  <si>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</si>
  <si>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</si>
  <si>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</si>
  <si>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</si>
  <si>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</si>
  <si>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</si>
  <si>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</si>
  <si>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</si>
  <si>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</si>
  <si>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</si>
  <si>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</si>
  <si>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</si>
  <si>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</si>
  <si>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</si>
  <si>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</si>
  <si>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</si>
  <si>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</si>
  <si>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</si>
  <si>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</si>
  <si>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</si>
  <si>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</si>
  <si>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</si>
  <si>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</si>
  <si>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</si>
  <si>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</si>
  <si>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</si>
  <si>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</si>
  <si>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</si>
  <si>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</si>
  <si>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</si>
  <si>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</si>
  <si>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</si>
  <si>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</si>
  <si>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</si>
  <si>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</si>
  <si>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</si>
  <si>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</si>
  <si>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</si>
  <si>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</si>
  <si>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</si>
  <si>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</si>
  <si>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</si>
  <si>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</si>
  <si>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</si>
  <si>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</si>
  <si>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</si>
  <si>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</si>
  <si>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</si>
  <si>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</si>
  <si>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</si>
  <si>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</si>
  <si>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</si>
  <si>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</si>
  <si>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</si>
  <si>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</si>
  <si>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</si>
  <si>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</si>
  <si>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</si>
  <si>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</si>
  <si>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</si>
  <si>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</si>
  <si>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</si>
  <si>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</si>
  <si>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</si>
  <si>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</si>
  <si>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</si>
  <si>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</si>
  <si>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</si>
  <si>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</si>
  <si>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</si>
  <si>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</si>
  <si>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</si>
  <si>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</si>
  <si>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</si>
  <si>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</si>
  <si>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</si>
  <si>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</si>
  <si>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</si>
  <si>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</si>
  <si>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</si>
  <si>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</si>
  <si>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</si>
  <si>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</si>
  <si>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</si>
  <si>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</si>
  <si>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</si>
  <si>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</si>
  <si>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</si>
  <si>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</si>
  <si>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</si>
  <si>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</si>
  <si>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</si>
  <si>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</si>
  <si>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</si>
  <si>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</si>
  <si>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</si>
  <si>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</si>
  <si>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</si>
  <si>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</si>
  <si>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</si>
  <si>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</si>
  <si>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</si>
  <si>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</si>
  <si>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</si>
  <si>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</si>
  <si>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</si>
  <si>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</si>
  <si>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</si>
  <si>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</si>
  <si>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</si>
  <si>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</si>
  <si>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</si>
  <si>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</si>
  <si>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</si>
  <si>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</si>
  <si>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</si>
  <si>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</si>
  <si>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</si>
  <si>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</si>
  <si>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</si>
  <si>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</si>
  <si>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</si>
  <si>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</si>
  <si>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</si>
  <si>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</si>
  <si>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</si>
  <si>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</si>
  <si>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</si>
  <si>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</si>
  <si>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</si>
  <si>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</si>
  <si>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</si>
  <si>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</si>
  <si>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</si>
  <si>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</si>
  <si>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</si>
  <si>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</si>
  <si>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</si>
  <si>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</si>
  <si>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</si>
  <si>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</si>
  <si>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</si>
  <si>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</si>
  <si>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</si>
  <si>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</si>
  <si>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</si>
  <si>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</si>
  <si>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</si>
  <si>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</si>
  <si>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</si>
  <si>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</si>
  <si>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</si>
  <si>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</si>
  <si>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</si>
  <si>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</si>
  <si>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</si>
  <si>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</si>
  <si>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</si>
  <si>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</si>
  <si>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</si>
  <si>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</si>
  <si>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</si>
  <si>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</si>
  <si>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</si>
  <si>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</si>
  <si>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</si>
  <si>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</si>
  <si>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</si>
  <si>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</si>
  <si>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</si>
  <si>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</si>
  <si>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</si>
  <si>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</si>
  <si>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</si>
  <si>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</si>
  <si>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</si>
  <si>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</si>
  <si>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</si>
  <si>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</si>
  <si>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</si>
  <si>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</si>
  <si>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</si>
  <si>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</si>
  <si>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</si>
  <si>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</si>
  <si>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</si>
  <si>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</si>
  <si>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</si>
  <si>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</si>
  <si>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</si>
  <si>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</si>
  <si>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</si>
  <si>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</si>
  <si>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</si>
  <si>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</si>
  <si>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</si>
  <si>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</si>
  <si>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</si>
  <si>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</si>
  <si>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</si>
  <si>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</si>
  <si>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</si>
  <si>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</si>
  <si>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</si>
  <si>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</si>
  <si>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</si>
  <si>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</si>
  <si>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</si>
  <si>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</si>
  <si>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</si>
  <si>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</si>
  <si>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</si>
  <si>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</si>
  <si>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</si>
  <si>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</si>
  <si>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</si>
  <si>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</si>
  <si>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</si>
  <si>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</si>
  <si>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</si>
  <si>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</si>
  <si>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</si>
  <si>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</si>
  <si>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</si>
  <si>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</si>
  <si>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</si>
  <si>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</si>
  <si>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</si>
  <si>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</si>
  <si>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</si>
  <si>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</si>
  <si>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</si>
  <si>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</si>
  <si>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</si>
  <si>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</si>
  <si>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</si>
  <si>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</si>
  <si>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</si>
  <si>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</si>
  <si>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</si>
  <si>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</si>
  <si>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</si>
  <si>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</si>
  <si>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</si>
  <si>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</si>
  <si>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</si>
  <si>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</si>
  <si>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</si>
  <si>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</si>
  <si>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</si>
  <si>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</si>
  <si>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</si>
  <si>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</si>
  <si>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</si>
  <si>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</si>
  <si>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</si>
  <si>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</si>
  <si>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</si>
  <si>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</si>
  <si>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</si>
  <si>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</si>
  <si>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</si>
  <si>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</si>
  <si>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</si>
  <si>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</si>
  <si>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</si>
  <si>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</si>
  <si>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</si>
  <si>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</si>
  <si>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</si>
  <si>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</si>
  <si>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</si>
  <si>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</si>
  <si>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</si>
  <si>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</si>
  <si>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</si>
  <si>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</si>
  <si>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</si>
  <si>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</si>
  <si>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</si>
  <si>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</si>
  <si>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</si>
  <si>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</si>
  <si>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</si>
  <si>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</si>
  <si>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</si>
  <si>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</si>
  <si>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</si>
  <si>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</si>
  <si>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</si>
  <si>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</si>
  <si>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</si>
  <si>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</si>
  <si>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</si>
  <si>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</si>
  <si>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</si>
  <si>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</si>
  <si>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</si>
  <si>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</si>
  <si>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</si>
  <si>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</si>
  <si>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</si>
  <si>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</si>
  <si>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</si>
  <si>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</si>
  <si>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</si>
  <si>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</si>
  <si>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</si>
  <si>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</si>
  <si>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</si>
  <si>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</si>
  <si>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</si>
  <si>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</si>
  <si>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</si>
  <si>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</si>
  <si>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</si>
  <si>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</si>
  <si>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</si>
  <si>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</si>
  <si>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</si>
  <si>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</si>
  <si>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</si>
  <si>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</si>
  <si>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</si>
  <si>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</si>
  <si>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</si>
  <si>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</si>
  <si>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</si>
  <si>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</si>
  <si>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</si>
  <si>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</si>
  <si>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</si>
  <si>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</si>
  <si>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</si>
  <si>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</si>
  <si>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</si>
  <si>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</si>
  <si>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</si>
  <si>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</si>
  <si>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</si>
  <si>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</si>
  <si>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</si>
  <si>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</si>
  <si>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</si>
  <si>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</si>
  <si>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</si>
  <si>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</si>
  <si>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</si>
  <si>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</si>
  <si>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</si>
  <si>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</si>
  <si>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</si>
  <si>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</si>
  <si>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</si>
  <si>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</si>
  <si>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</si>
  <si>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</si>
  <si>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</si>
  <si>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</si>
  <si>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</si>
  <si>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</si>
  <si>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</si>
  <si>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</si>
  <si>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</si>
  <si>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</si>
  <si>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</si>
  <si>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</si>
  <si>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</si>
  <si>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</si>
  <si>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</si>
  <si>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</si>
  <si>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</si>
  <si>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</si>
  <si>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</si>
  <si>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</si>
  <si>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</si>
  <si>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</si>
  <si>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</si>
  <si>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</si>
  <si>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</si>
  <si>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</si>
  <si>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</si>
  <si>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</si>
  <si>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</si>
  <si>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</si>
  <si>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</si>
  <si>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</si>
  <si>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</si>
  <si>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</si>
  <si>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</si>
  <si>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</si>
  <si>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</si>
  <si>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</si>
  <si>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</si>
  <si>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</si>
  <si>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</si>
  <si>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</si>
  <si>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</si>
  <si>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</si>
  <si>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</si>
  <si>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</si>
  <si>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</si>
  <si>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</si>
  <si>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</si>
  <si>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</si>
  <si>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</si>
  <si>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</si>
  <si>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</si>
  <si>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</si>
  <si>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</si>
  <si>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</si>
  <si>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</si>
  <si>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</si>
  <si>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</si>
  <si>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</si>
  <si>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</si>
  <si>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</si>
  <si>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</si>
  <si>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</si>
  <si>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</si>
  <si>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</si>
  <si>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</si>
  <si>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</si>
  <si>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</si>
  <si>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</si>
  <si>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</si>
  <si>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</si>
  <si>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</si>
  <si>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</si>
  <si>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</si>
  <si>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</si>
  <si>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</si>
  <si>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</si>
  <si>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</si>
  <si>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</si>
  <si>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</si>
  <si>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</si>
  <si>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</si>
  <si>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</si>
  <si>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</si>
  <si>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</si>
  <si>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</si>
  <si>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</si>
  <si>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</si>
  <si>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</si>
  <si>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</si>
  <si>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</si>
  <si>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</si>
  <si>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</si>
  <si>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</si>
  <si>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</si>
  <si>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</si>
  <si>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</si>
  <si>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</si>
  <si>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</si>
  <si>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</si>
  <si>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</si>
  <si>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</si>
  <si>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</si>
  <si>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</si>
  <si>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</si>
  <si>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</si>
  <si>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</si>
  <si>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</si>
  <si>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</si>
  <si>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</si>
  <si>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</si>
  <si>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</si>
  <si>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</si>
  <si>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</si>
  <si>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</si>
  <si>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</si>
  <si>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</si>
  <si>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</si>
  <si>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</si>
  <si>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</si>
  <si>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</si>
  <si>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</si>
  <si>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</si>
  <si>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</si>
  <si>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</si>
  <si>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</si>
  <si>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</si>
  <si>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</si>
  <si>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</si>
  <si>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</si>
  <si>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</si>
  <si>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</si>
  <si>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</si>
  <si>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</si>
  <si>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</si>
  <si>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</si>
  <si>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</si>
  <si>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</si>
  <si>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</si>
  <si>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</si>
  <si>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</si>
  <si>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</si>
  <si>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</si>
  <si>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</si>
  <si>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</si>
  <si>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</si>
  <si>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</si>
  <si>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</si>
  <si>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</si>
  <si>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</si>
  <si>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</si>
  <si>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</si>
  <si>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</si>
  <si>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</si>
  <si>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</si>
  <si>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</si>
  <si>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</si>
  <si>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</si>
  <si>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</si>
  <si>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</si>
  <si>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</si>
  <si>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</si>
  <si>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</si>
  <si>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</si>
  <si>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</si>
  <si>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</si>
  <si>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</si>
  <si>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</si>
  <si>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</si>
  <si>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</si>
  <si>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</si>
  <si>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</si>
  <si>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</si>
  <si>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</si>
  <si>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</si>
  <si>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</si>
  <si>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</si>
  <si>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</si>
  <si>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</si>
  <si>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</si>
  <si>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</si>
  <si>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</si>
  <si>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</si>
  <si>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</si>
  <si>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</si>
  <si>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</si>
  <si>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</si>
  <si>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</si>
  <si>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</si>
  <si>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</si>
  <si>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</si>
  <si>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</si>
  <si>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</si>
  <si>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</si>
  <si>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</si>
  <si>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</si>
  <si>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</si>
  <si>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</si>
  <si>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</si>
  <si>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</si>
  <si>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</si>
  <si>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</si>
  <si>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</si>
  <si>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</si>
  <si>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</si>
  <si>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</si>
  <si>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</si>
  <si>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</si>
  <si>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</si>
  <si>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</si>
  <si>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</si>
  <si>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</si>
  <si>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</si>
  <si>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</si>
  <si>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</si>
  <si>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</si>
  <si>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</si>
  <si>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</si>
  <si>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</si>
  <si>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</si>
  <si>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</si>
  <si>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</si>
  <si>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</si>
  <si>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</si>
  <si>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</si>
  <si>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</si>
  <si>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</si>
  <si>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</si>
  <si>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</si>
  <si>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</si>
  <si>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</si>
  <si>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</si>
  <si>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</si>
  <si>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</si>
  <si>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</si>
  <si>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</si>
  <si>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</si>
  <si>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</si>
  <si>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</si>
  <si>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</si>
  <si>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</si>
  <si>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</si>
  <si>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</si>
  <si>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</si>
  <si>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</si>
  <si>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</si>
  <si>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</si>
  <si>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</si>
  <si>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</si>
  <si>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</si>
  <si>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</si>
  <si>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</si>
  <si>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</si>
  <si>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</si>
  <si>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</si>
  <si>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</si>
  <si>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</si>
  <si>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</si>
  <si>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</si>
  <si>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</si>
  <si>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</si>
  <si>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</si>
  <si>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</si>
  <si>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</si>
  <si>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</si>
  <si>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</si>
  <si>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</si>
  <si>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</si>
  <si>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</si>
  <si>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</si>
  <si>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</si>
  <si>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</si>
  <si>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</si>
  <si>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</si>
  <si>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</si>
  <si>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</si>
  <si>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</si>
  <si>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</si>
  <si>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</si>
  <si>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</si>
  <si>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</si>
  <si>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</si>
  <si>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</si>
  <si>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</si>
  <si>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</si>
  <si>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</si>
  <si>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</si>
  <si>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</si>
  <si>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</si>
  <si>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</si>
  <si>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</si>
  <si>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</si>
  <si>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</si>
  <si>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</si>
  <si>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</si>
  <si>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</si>
  <si>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</si>
  <si>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</si>
  <si>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</si>
  <si>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</si>
  <si>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</si>
  <si>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</si>
  <si>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</si>
  <si>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</si>
  <si>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</si>
  <si>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</si>
  <si>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</si>
  <si>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</si>
  <si>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</si>
  <si>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</si>
  <si>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</si>
  <si>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</si>
  <si>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</si>
  <si>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</si>
  <si>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</si>
  <si>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</si>
  <si>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</si>
  <si>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</si>
  <si>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</si>
  <si>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</si>
  <si>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</si>
  <si>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</si>
  <si>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</si>
  <si>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</si>
  <si>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</si>
  <si>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</si>
  <si>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</si>
  <si>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</si>
  <si>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</si>
  <si>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</si>
  <si>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</si>
  <si>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</si>
  <si>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</si>
  <si>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</si>
  <si>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</si>
  <si>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</si>
  <si>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</si>
  <si>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</si>
  <si>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</si>
  <si>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</si>
  <si>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</si>
  <si>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</si>
  <si>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</si>
  <si>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</si>
  <si>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</si>
  <si>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</si>
  <si>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</si>
  <si>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</si>
  <si>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</si>
  <si>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</si>
  <si>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</si>
  <si>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</si>
  <si>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</si>
  <si>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</si>
  <si>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</si>
  <si>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</si>
  <si>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</si>
  <si>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</si>
  <si>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</si>
  <si>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</si>
  <si>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</si>
  <si>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</si>
  <si>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</si>
  <si>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</si>
  <si>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</si>
  <si>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</si>
  <si>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</si>
  <si>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</si>
  <si>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</si>
  <si>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</si>
  <si>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</si>
  <si>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</si>
  <si>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</si>
  <si>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</si>
  <si>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</si>
  <si>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</si>
  <si>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</si>
  <si>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</si>
  <si>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</si>
  <si>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</si>
  <si>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</si>
  <si>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</si>
  <si>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</si>
  <si>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</si>
  <si>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</si>
  <si>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</si>
  <si>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</si>
  <si>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</si>
  <si>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</si>
  <si>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</si>
  <si>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</si>
  <si>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</si>
  <si>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</si>
  <si>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</si>
  <si>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</si>
  <si>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</si>
  <si>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</si>
  <si>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</si>
  <si>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</si>
  <si>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</si>
  <si>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</si>
  <si>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</si>
  <si>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</si>
  <si>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</si>
  <si>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</si>
  <si>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</si>
  <si>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</si>
  <si>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</si>
  <si>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</si>
  <si>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</si>
  <si>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</si>
  <si>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</si>
  <si>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</si>
  <si>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</si>
  <si>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</si>
  <si>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</si>
  <si>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</si>
  <si>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</si>
  <si>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</si>
  <si>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</si>
  <si>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</si>
  <si>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</si>
  <si>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</si>
  <si>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</si>
  <si>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</si>
  <si>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</si>
  <si>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</si>
  <si>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</si>
  <si>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</si>
  <si>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</si>
  <si>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</si>
  <si>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</si>
  <si>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</si>
  <si>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</si>
  <si>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</si>
  <si>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</si>
  <si>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</si>
  <si>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</si>
  <si>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</si>
  <si>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</si>
  <si>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</si>
  <si>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</si>
  <si>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</si>
  <si>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</si>
  <si>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</si>
  <si>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</si>
  <si>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</si>
  <si>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</si>
  <si>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</si>
  <si>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</si>
  <si>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</si>
  <si>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</si>
  <si>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</si>
  <si>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</si>
  <si>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</si>
  <si>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</si>
  <si>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</si>
  <si>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</si>
  <si>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</si>
  <si>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</si>
  <si>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</si>
  <si>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</si>
  <si>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</si>
  <si>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</si>
  <si>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</si>
  <si>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</si>
  <si>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</si>
  <si>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</si>
  <si>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</si>
  <si>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</si>
  <si>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</si>
  <si>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</si>
  <si>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</si>
  <si>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</si>
  <si>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</si>
  <si>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</si>
  <si>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</si>
  <si>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</si>
  <si>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</si>
  <si>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</si>
  <si>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</si>
  <si>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</si>
  <si>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</si>
  <si>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</si>
  <si>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</si>
  <si>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</si>
  <si>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</si>
  <si>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</si>
  <si>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</si>
  <si>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</si>
  <si>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</si>
  <si>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</si>
  <si>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</si>
  <si>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</si>
  <si>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</si>
  <si>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</si>
  <si>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</si>
  <si>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</si>
  <si>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</si>
  <si>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</si>
  <si>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</si>
  <si>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</si>
  <si>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</si>
  <si>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</si>
  <si>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</si>
  <si>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</si>
  <si>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</si>
  <si>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</si>
  <si>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</si>
  <si>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</si>
  <si>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</si>
  <si>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</si>
  <si>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</si>
  <si>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</si>
  <si>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</si>
  <si>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</si>
  <si>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</si>
  <si>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</si>
  <si>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</si>
  <si>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</si>
  <si>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</si>
  <si>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</si>
  <si>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</si>
  <si>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</si>
  <si>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</si>
  <si>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</si>
  <si>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</si>
  <si>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</si>
  <si>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</si>
  <si>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</si>
  <si>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</si>
  <si>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</si>
  <si>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</si>
  <si>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</si>
  <si>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</si>
  <si>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</si>
  <si>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</si>
  <si>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</si>
  <si>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</si>
  <si>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</si>
  <si>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</si>
  <si>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</si>
  <si>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</si>
  <si>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</si>
  <si>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</si>
  <si>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</si>
  <si>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</si>
  <si>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</si>
  <si>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</si>
  <si>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</si>
  <si>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</si>
  <si>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</si>
  <si>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</si>
  <si>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</si>
  <si>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</si>
  <si>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</si>
  <si>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</si>
  <si>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</si>
  <si>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</si>
  <si>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</si>
  <si>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</si>
  <si>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</si>
  <si>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</si>
  <si>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</si>
  <si>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</si>
  <si>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</si>
  <si>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</si>
  <si>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</si>
  <si>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</si>
  <si>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</si>
  <si>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</si>
  <si>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</si>
  <si>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</si>
  <si>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</si>
  <si>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</si>
  <si>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</si>
  <si>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</si>
  <si>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</si>
  <si>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</si>
  <si>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</si>
  <si>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</si>
  <si>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</si>
  <si>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</si>
  <si>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</si>
  <si>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</si>
  <si>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</si>
  <si>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</si>
  <si>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</si>
  <si>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</si>
  <si>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</si>
  <si>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</si>
  <si>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</si>
  <si>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</si>
  <si>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</si>
  <si>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</si>
  <si>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</si>
  <si>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</si>
  <si>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</si>
  <si>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</si>
  <si>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</si>
  <si>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</si>
  <si>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</si>
  <si>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</si>
  <si>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</si>
  <si>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</si>
  <si>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</si>
  <si>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</si>
  <si>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</si>
  <si>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</si>
  <si>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</si>
  <si>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</si>
  <si>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</si>
  <si>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</si>
  <si>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</si>
  <si>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</si>
  <si>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</si>
  <si>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</si>
  <si>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</si>
  <si>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</si>
  <si>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</si>
  <si>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</si>
  <si>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</si>
  <si>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</si>
  <si>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</si>
  <si>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</si>
  <si>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</si>
  <si>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</si>
  <si>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</si>
  <si>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</si>
  <si>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</si>
  <si>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</si>
  <si>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</si>
  <si>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</si>
  <si>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</si>
  <si>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</si>
  <si>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</si>
  <si>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</si>
  <si>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</si>
  <si>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</si>
  <si>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</si>
  <si>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</si>
  <si>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</si>
  <si>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</si>
  <si>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</si>
  <si>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</si>
  <si>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</si>
  <si>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</si>
  <si>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</si>
  <si>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</si>
  <si>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</si>
  <si>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</si>
  <si>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</si>
  <si>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</si>
  <si>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</si>
  <si>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</si>
  <si>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</si>
  <si>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</si>
  <si>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</si>
  <si>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</si>
  <si>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</si>
  <si>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</si>
  <si>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</si>
  <si>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</si>
  <si>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</si>
  <si>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</si>
  <si>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</si>
  <si>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</si>
  <si>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</si>
  <si>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</si>
  <si>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</si>
  <si>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</si>
  <si>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</si>
  <si>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</si>
  <si>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</si>
  <si>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</si>
  <si>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</si>
  <si>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</si>
  <si>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</si>
  <si>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</si>
  <si>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</si>
  <si>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</si>
  <si>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</si>
  <si>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</si>
  <si>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</si>
  <si>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</si>
  <si>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</si>
  <si>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</si>
  <si>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</si>
  <si>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</si>
  <si>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</si>
  <si>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</si>
  <si>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</si>
  <si>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</si>
  <si>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</si>
  <si>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</si>
  <si>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</si>
  <si>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</si>
  <si>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</si>
  <si>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</si>
  <si>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</si>
  <si>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</si>
  <si>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</si>
  <si>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</si>
  <si>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</si>
  <si>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</si>
  <si>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</si>
  <si>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</si>
  <si>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</si>
  <si>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</si>
  <si>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</si>
  <si>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</si>
  <si>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</si>
  <si>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</si>
  <si>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</si>
  <si>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</si>
  <si>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</si>
  <si>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</si>
  <si>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</si>
  <si>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</si>
  <si>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</si>
  <si>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</si>
  <si>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</si>
  <si>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</si>
  <si>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</si>
  <si>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</si>
  <si>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</si>
  <si>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</si>
  <si>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</si>
  <si>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</si>
  <si>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</si>
  <si>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</si>
  <si>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</si>
  <si>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</si>
  <si>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</si>
  <si>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</si>
  <si>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</si>
  <si>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</si>
  <si>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</si>
  <si>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</si>
  <si>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</si>
  <si>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</si>
  <si>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</si>
  <si>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</si>
  <si>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</si>
  <si>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</si>
  <si>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</si>
  <si>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</si>
  <si>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</si>
  <si>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</si>
  <si>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</si>
  <si>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</si>
  <si>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</si>
  <si>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</si>
  <si>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</si>
  <si>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</si>
  <si>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</si>
  <si>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</si>
  <si>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</si>
  <si>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</si>
  <si>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</si>
  <si>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</si>
  <si>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</si>
  <si>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</si>
  <si>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</si>
  <si>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</si>
  <si>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</si>
  <si>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</si>
  <si>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</si>
  <si>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</si>
  <si>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</si>
  <si>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</si>
  <si>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</si>
  <si>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</si>
  <si>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</si>
  <si>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</si>
  <si>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</si>
  <si>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</si>
  <si>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</si>
  <si>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</si>
  <si>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</si>
  <si>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</si>
  <si>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</si>
  <si>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</si>
  <si>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</si>
  <si>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</si>
  <si>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</si>
  <si>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</si>
  <si>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</si>
  <si>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</si>
  <si>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</si>
  <si>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</si>
  <si>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</si>
  <si>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</si>
  <si>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</si>
  <si>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</si>
  <si>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</si>
  <si>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</si>
  <si>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</si>
  <si>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</si>
  <si>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</si>
  <si>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</si>
  <si>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</si>
  <si>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</si>
  <si>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</si>
  <si>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</si>
  <si>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</si>
  <si>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</si>
  <si>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</si>
  <si>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</si>
  <si>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</si>
  <si>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</si>
  <si>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</si>
  <si>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</si>
  <si>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</si>
  <si>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</si>
  <si>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</si>
  <si>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</si>
  <si>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</si>
  <si>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</si>
  <si>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</si>
  <si>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</si>
  <si>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</si>
  <si>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</si>
  <si>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</si>
  <si>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</si>
  <si>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</si>
  <si>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</si>
  <si>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</si>
  <si>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</si>
  <si>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</si>
  <si>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</si>
  <si>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</si>
  <si>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</si>
  <si>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</si>
  <si>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</si>
  <si>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</si>
  <si>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</si>
  <si>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</si>
  <si>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</si>
  <si>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</si>
  <si>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</si>
  <si>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</si>
  <si>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</si>
  <si>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</si>
  <si>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</si>
  <si>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</si>
  <si>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</si>
  <si>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</si>
  <si>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</si>
  <si>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</si>
  <si>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</si>
  <si>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</si>
  <si>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</si>
  <si>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</si>
  <si>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</si>
  <si>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</si>
  <si>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</si>
  <si>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</si>
  <si>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</si>
  <si>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</si>
  <si>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</si>
  <si>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</si>
  <si>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</si>
  <si>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</si>
  <si>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</si>
  <si>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</si>
  <si>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</si>
  <si>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</si>
  <si>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</si>
  <si>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</si>
  <si>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</si>
  <si>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</si>
  <si>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</si>
  <si>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</si>
  <si>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</si>
  <si>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</si>
  <si>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</si>
  <si>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</si>
  <si>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</si>
  <si>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</si>
  <si>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</si>
  <si>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</si>
  <si>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</si>
  <si>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</si>
  <si>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</si>
  <si>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</si>
  <si>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</si>
  <si>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</si>
  <si>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</si>
  <si>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</si>
  <si>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</si>
  <si>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</si>
  <si>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</si>
  <si>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</si>
  <si>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</si>
  <si>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</si>
  <si>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</si>
  <si>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</si>
  <si>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</si>
  <si>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</si>
  <si>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</si>
  <si>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</si>
  <si>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</si>
  <si>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</si>
  <si>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</si>
  <si>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</si>
  <si>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</si>
  <si>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</si>
  <si>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</si>
  <si>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</si>
  <si>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</si>
  <si>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</si>
  <si>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</si>
  <si>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</si>
  <si>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</si>
  <si>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</si>
  <si>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</si>
  <si>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</si>
  <si>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</si>
  <si>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</si>
  <si>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</si>
  <si>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</si>
  <si>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</si>
  <si>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</si>
  <si>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</si>
  <si>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</si>
  <si>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</si>
  <si>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</si>
  <si>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</si>
  <si>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</si>
  <si>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</si>
  <si>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</si>
  <si>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</si>
  <si>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</si>
  <si>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</si>
  <si>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</si>
  <si>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</si>
  <si>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</si>
  <si>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</si>
  <si>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</si>
  <si>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</si>
  <si>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</si>
  <si>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</si>
  <si>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</si>
  <si>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</si>
  <si>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</si>
  <si>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</si>
  <si>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</si>
  <si>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</si>
  <si>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</si>
  <si>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</si>
  <si>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</si>
  <si>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</si>
  <si>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</si>
  <si>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</si>
  <si>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</si>
  <si>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</si>
  <si>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</si>
  <si>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</si>
  <si>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</si>
  <si>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</si>
  <si>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</si>
  <si>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</si>
  <si>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</si>
  <si>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</si>
  <si>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</si>
  <si>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</si>
  <si>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</si>
  <si>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</si>
  <si>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</si>
  <si>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</si>
  <si>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</si>
  <si>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</si>
  <si>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</si>
  <si>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</si>
  <si>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</si>
  <si>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</si>
  <si>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</si>
  <si>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</si>
  <si>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</si>
  <si>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</si>
  <si>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</si>
  <si>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</si>
  <si>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</si>
  <si>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</si>
  <si>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</si>
  <si>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</si>
  <si>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</si>
  <si>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</si>
  <si>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</si>
  <si>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</si>
  <si>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</si>
  <si>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</si>
  <si>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</si>
  <si>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</si>
  <si>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</si>
  <si>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</si>
  <si>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</si>
  <si>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</si>
  <si>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</si>
  <si>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</si>
  <si>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</si>
  <si>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</si>
  <si>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</si>
  <si>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</si>
  <si>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</si>
  <si>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</si>
  <si>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</si>
  <si>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</si>
  <si>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</si>
  <si>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</si>
  <si>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</si>
  <si>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</si>
  <si>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</si>
  <si>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</si>
  <si>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</si>
  <si>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</si>
  <si>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</si>
  <si>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</si>
  <si>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</si>
  <si>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</si>
  <si>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</si>
  <si>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</si>
  <si>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</si>
  <si>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</si>
  <si>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</si>
  <si>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</si>
  <si>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</si>
  <si>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</si>
  <si>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</si>
  <si>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</si>
  <si>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</si>
  <si>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</si>
  <si>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</si>
  <si>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</si>
  <si>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</si>
  <si>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</si>
  <si>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</si>
  <si>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</si>
  <si>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</si>
  <si>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</si>
  <si>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</si>
  <si>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</si>
  <si>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</si>
  <si>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</si>
  <si>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</si>
  <si>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</si>
  <si>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</si>
  <si>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</si>
  <si>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</si>
  <si>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</si>
  <si>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</si>
  <si>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</si>
  <si>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</si>
  <si>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</si>
  <si>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</si>
  <si>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</si>
  <si>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</si>
  <si>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</si>
  <si>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</si>
  <si>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</si>
  <si>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</si>
  <si>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</si>
  <si>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</si>
  <si>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</si>
  <si>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</si>
  <si>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</si>
  <si>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</si>
  <si>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</si>
  <si>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</si>
  <si>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</si>
  <si>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</si>
  <si>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</si>
  <si>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</si>
  <si>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</si>
  <si>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</si>
  <si>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</si>
  <si>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</si>
  <si>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</si>
  <si>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</si>
  <si>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</si>
  <si>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</si>
  <si>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</si>
  <si>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</si>
  <si>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</si>
  <si>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</si>
  <si>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</si>
  <si>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</si>
  <si>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</si>
  <si>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</si>
  <si>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</si>
  <si>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</si>
  <si>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</si>
  <si>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</si>
  <si>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</si>
  <si>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</si>
  <si>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</si>
  <si>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</si>
  <si>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</si>
  <si>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</si>
  <si>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</si>
  <si>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</si>
  <si>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</si>
  <si>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</si>
  <si>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</si>
  <si>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</si>
  <si>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</si>
  <si>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</si>
  <si>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</si>
  <si>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</si>
  <si>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</si>
  <si>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</si>
  <si>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</si>
  <si>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</si>
  <si>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</si>
  <si>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</si>
  <si>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</si>
  <si>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</si>
  <si>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</si>
  <si>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</si>
  <si>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</si>
  <si>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</si>
  <si>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</si>
  <si>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</si>
  <si>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</si>
  <si>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</si>
  <si>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</si>
  <si>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</si>
  <si>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</si>
  <si>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</si>
  <si>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</si>
  <si>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</si>
  <si>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</si>
  <si>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</si>
  <si>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</si>
  <si>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</si>
  <si>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</si>
  <si>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</si>
  <si>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</si>
  <si>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</si>
  <si>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</si>
  <si>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</si>
  <si>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</si>
  <si>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</si>
  <si>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</si>
  <si>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</si>
  <si>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</si>
  <si>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</si>
  <si>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</si>
  <si>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</si>
  <si>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</si>
  <si>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</si>
  <si>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</si>
  <si>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</si>
  <si>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</si>
  <si>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</si>
  <si>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</si>
  <si>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</si>
  <si>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</si>
  <si>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</si>
  <si>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</si>
  <si>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</si>
  <si>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</si>
  <si>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</si>
  <si>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</si>
  <si>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</si>
  <si>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</si>
  <si>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</si>
  <si>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</si>
  <si>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</si>
  <si>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</si>
  <si>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</si>
  <si>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</si>
  <si>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</si>
  <si>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</si>
  <si>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</si>
  <si>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</si>
  <si>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</si>
  <si>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</si>
  <si>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</si>
  <si>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</si>
  <si>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</si>
  <si>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</si>
  <si>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</si>
  <si>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</si>
  <si>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</si>
  <si>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</si>
  <si>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</si>
  <si>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</si>
  <si>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</si>
  <si>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</si>
  <si>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</si>
  <si>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</si>
  <si>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</si>
  <si>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</si>
  <si>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</si>
  <si>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</si>
  <si>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</si>
  <si>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</si>
  <si>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</si>
  <si>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</si>
  <si>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</si>
  <si>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</si>
  <si>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</si>
  <si>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</si>
  <si>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</si>
  <si>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</si>
  <si>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</si>
  <si>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</si>
  <si>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</si>
  <si>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</si>
  <si>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</si>
  <si>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</si>
  <si>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</si>
  <si>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</si>
  <si>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</si>
  <si>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</si>
  <si>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</si>
  <si>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</si>
  <si>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</si>
  <si>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</si>
  <si>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</si>
  <si>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</si>
  <si>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</si>
  <si>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</si>
  <si>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</si>
  <si>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</si>
  <si>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</si>
  <si>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</si>
  <si>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</si>
  <si>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</si>
  <si>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</si>
  <si>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</si>
  <si>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</si>
  <si>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</si>
  <si>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</si>
  <si>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</si>
  <si>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</si>
  <si>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</si>
  <si>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</si>
  <si>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</si>
  <si>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</si>
  <si>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</si>
  <si>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</si>
  <si>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</si>
  <si>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</si>
  <si>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</si>
  <si>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</si>
  <si>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</si>
  <si>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</si>
  <si>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</si>
  <si>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</si>
  <si>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</si>
  <si>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</si>
  <si>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</si>
  <si>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</si>
  <si>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</si>
  <si>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</si>
  <si>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</si>
  <si>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</si>
  <si>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</si>
  <si>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</si>
  <si>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</si>
  <si>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</si>
  <si>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</si>
  <si>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</si>
  <si>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</si>
  <si>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</si>
  <si>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</si>
  <si>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</si>
  <si>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</si>
  <si>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</si>
  <si>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</si>
  <si>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</si>
  <si>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</si>
  <si>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</si>
  <si>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</si>
  <si>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</si>
  <si>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</si>
  <si>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</si>
  <si>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</si>
  <si>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</si>
  <si>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</si>
  <si>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</si>
  <si>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</si>
  <si>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</si>
  <si>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</si>
  <si>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</si>
  <si>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</si>
  <si>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</si>
  <si>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</si>
  <si>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</si>
  <si>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</si>
  <si>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</si>
  <si>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</si>
  <si>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</si>
  <si>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</si>
  <si>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</si>
  <si>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</si>
  <si>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</si>
  <si>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</si>
  <si>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</si>
  <si>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</si>
  <si>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</si>
  <si>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</si>
  <si>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</si>
  <si>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</si>
  <si>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</si>
  <si>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</si>
  <si>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</si>
  <si>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</si>
  <si>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</si>
  <si>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</si>
  <si>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</si>
  <si>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</si>
  <si>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</si>
  <si>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</si>
  <si>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</si>
  <si>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</si>
  <si>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</si>
  <si>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</si>
  <si>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</si>
  <si>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</si>
  <si>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</si>
  <si>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</si>
  <si>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</si>
  <si>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</si>
  <si>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</si>
  <si>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</si>
  <si>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</si>
  <si>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</si>
  <si>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</si>
  <si>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</si>
  <si>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</si>
  <si>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</si>
  <si>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</si>
  <si>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</si>
  <si>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</si>
  <si>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</si>
  <si>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</si>
  <si>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</si>
  <si>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</si>
  <si>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</si>
  <si>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</si>
  <si>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</si>
  <si>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</si>
  <si>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</si>
  <si>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</si>
  <si>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</si>
  <si>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</si>
  <si>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</si>
  <si>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</si>
  <si>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</si>
  <si>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</si>
  <si>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</si>
  <si>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</si>
  <si>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</si>
  <si>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</si>
  <si>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</si>
  <si>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</si>
  <si>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</si>
  <si>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</si>
  <si>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</si>
  <si>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</si>
  <si>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</si>
  <si>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</si>
  <si>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</si>
  <si>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</si>
  <si>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</si>
  <si>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</si>
  <si>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</si>
  <si>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</si>
  <si>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</si>
  <si>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</si>
  <si>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</si>
  <si>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</si>
  <si>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</si>
  <si>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</si>
  <si>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</si>
  <si>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</si>
  <si>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</si>
  <si>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</si>
  <si>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</si>
  <si>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</si>
  <si>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</si>
  <si>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</si>
  <si>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</si>
  <si>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</si>
  <si>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</si>
  <si>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</si>
  <si>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</si>
  <si>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</si>
  <si>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</si>
  <si>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</si>
  <si>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</si>
  <si>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</si>
  <si>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</si>
  <si>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</si>
  <si>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</si>
  <si>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</si>
  <si>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</si>
  <si>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</si>
  <si>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</si>
  <si>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</si>
  <si>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</si>
  <si>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</si>
  <si>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</si>
  <si>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</si>
  <si>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</si>
  <si>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</si>
  <si>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</si>
  <si>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</si>
  <si>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</si>
  <si>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</si>
  <si>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</si>
  <si>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</si>
  <si>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</si>
  <si>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</si>
  <si>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</si>
  <si>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</si>
  <si>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</si>
  <si>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</si>
  <si>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</si>
  <si>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</si>
  <si>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</si>
  <si>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</si>
  <si>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</si>
  <si>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</si>
  <si>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</si>
  <si>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</si>
  <si>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</si>
  <si>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</si>
  <si>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</si>
  <si>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</si>
  <si>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</si>
  <si>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</si>
  <si>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</si>
  <si>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</si>
  <si>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</si>
  <si>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</si>
  <si>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</si>
  <si>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</si>
  <si>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</si>
  <si>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</si>
  <si>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</si>
  <si>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</si>
  <si>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</si>
  <si>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</si>
  <si>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</si>
  <si>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</si>
  <si>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</si>
  <si>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</si>
  <si>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</si>
  <si>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</si>
  <si>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</si>
  <si>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</si>
  <si>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</si>
  <si>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</si>
  <si>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</si>
  <si>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</si>
  <si>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</si>
  <si>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</si>
  <si>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</si>
  <si>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</si>
  <si>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</si>
  <si>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</si>
  <si>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</si>
  <si>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</si>
  <si>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</si>
  <si>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</si>
  <si>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</si>
  <si>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</si>
  <si>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</si>
  <si>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</si>
  <si>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</si>
  <si>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</si>
  <si>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</si>
  <si>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</si>
  <si>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</si>
  <si>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</si>
  <si>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</si>
  <si>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</si>
  <si>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</si>
  <si>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</si>
  <si>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</si>
  <si>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</si>
  <si>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</si>
  <si>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</si>
  <si>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</si>
  <si>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</si>
  <si>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</si>
  <si>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</si>
  <si>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</si>
  <si>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</si>
  <si>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</si>
  <si>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</si>
  <si>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</si>
  <si>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</si>
  <si>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</si>
  <si>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</si>
  <si>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</si>
  <si>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</si>
  <si>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</si>
  <si>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</si>
  <si>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</si>
  <si>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</si>
  <si>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</si>
  <si>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</si>
  <si>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</si>
  <si>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</si>
  <si>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</si>
  <si>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</si>
  <si>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</si>
  <si>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</si>
  <si>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</si>
  <si>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</si>
  <si>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</si>
  <si>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</si>
  <si>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</si>
  <si>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</si>
  <si>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</si>
  <si>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</si>
  <si>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</si>
  <si>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</si>
  <si>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</si>
  <si>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</si>
  <si>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</si>
  <si>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</si>
  <si>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</si>
  <si>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</si>
  <si>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</si>
  <si>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</si>
  <si>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</si>
  <si>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</si>
  <si>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</si>
  <si>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</si>
  <si>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</si>
  <si>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</si>
  <si>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</si>
  <si>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</si>
  <si>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</si>
  <si>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</si>
  <si>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</si>
  <si>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</si>
  <si>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</si>
  <si>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</si>
  <si>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</si>
  <si>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</si>
  <si>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</si>
  <si>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</si>
  <si>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</si>
  <si>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</si>
  <si>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</si>
  <si>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</si>
  <si>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</si>
  <si>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</si>
  <si>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</si>
  <si>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</si>
  <si>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</si>
  <si>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</si>
  <si>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</si>
  <si>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</si>
  <si>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</si>
  <si>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</si>
  <si>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</si>
  <si>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</si>
  <si>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</si>
  <si>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</si>
  <si>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</si>
  <si>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</si>
  <si>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</si>
  <si>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</si>
  <si>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</si>
  <si>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</si>
  <si>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</si>
  <si>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</si>
  <si>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</si>
  <si>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</si>
  <si>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</si>
  <si>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</si>
  <si>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</si>
  <si>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</si>
  <si>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</si>
  <si>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</si>
  <si>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</si>
  <si>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</si>
  <si>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</si>
  <si>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</si>
  <si>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</si>
  <si>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</si>
  <si>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</si>
  <si>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</si>
  <si>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</si>
  <si>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</si>
  <si>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</si>
  <si>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</si>
  <si>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</si>
  <si>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</si>
  <si>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</si>
  <si>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</si>
  <si>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</si>
  <si>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</si>
  <si>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</si>
  <si>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</si>
  <si>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</si>
  <si>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</si>
  <si>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</si>
  <si>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</si>
  <si>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</si>
  <si>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</si>
  <si>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</si>
  <si>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</si>
  <si>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</si>
  <si>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</si>
  <si>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</si>
  <si>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</si>
  <si>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</si>
  <si>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</si>
  <si>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</si>
  <si>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</si>
  <si>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</si>
  <si>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</si>
  <si>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</si>
  <si>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</si>
  <si>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</si>
  <si>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</si>
  <si>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</si>
  <si>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</si>
  <si>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</si>
  <si>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</si>
  <si>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</si>
  <si>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</si>
  <si>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</si>
  <si>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</si>
  <si>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</si>
  <si>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</si>
  <si>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</si>
  <si>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</si>
  <si>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</si>
  <si>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</si>
  <si>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</si>
  <si>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</si>
  <si>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</si>
  <si>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</si>
  <si>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</si>
  <si>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</si>
  <si>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</si>
  <si>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</si>
  <si>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</si>
  <si>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</si>
  <si>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</si>
  <si>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</si>
  <si>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</si>
  <si>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</si>
  <si>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</si>
  <si>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</si>
  <si>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</si>
  <si>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</si>
  <si>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</si>
  <si>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</si>
  <si>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</si>
  <si>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</si>
  <si>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</si>
  <si>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</si>
  <si>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</si>
  <si>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</si>
  <si>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</si>
  <si>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</si>
  <si>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</si>
  <si>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</si>
  <si>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</si>
  <si>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</si>
  <si>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</si>
  <si>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</si>
  <si>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</si>
  <si>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</si>
  <si>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</si>
  <si>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</si>
  <si>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</si>
  <si>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</si>
  <si>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</si>
  <si>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</si>
  <si>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</si>
  <si>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</si>
  <si>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</si>
  <si>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</si>
  <si>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</si>
  <si>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</si>
  <si>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</si>
  <si>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</si>
  <si>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</si>
  <si>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</si>
  <si>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</si>
  <si>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</si>
  <si>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</si>
  <si>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</si>
  <si>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</si>
  <si>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</si>
  <si>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</si>
  <si>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</si>
  <si>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</si>
  <si>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</si>
  <si>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</si>
  <si>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</si>
  <si>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</si>
  <si>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</si>
  <si>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</si>
  <si>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</si>
  <si>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</si>
  <si>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</si>
  <si>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</si>
  <si>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</si>
  <si>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</si>
  <si>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</si>
  <si>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</si>
  <si>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</si>
  <si>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</si>
  <si>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</si>
  <si>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</si>
  <si>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</si>
  <si>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</si>
  <si>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</si>
  <si>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</si>
  <si>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</si>
  <si>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</si>
  <si>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</si>
  <si>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</si>
  <si>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</si>
  <si>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</si>
  <si>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</si>
  <si>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</si>
  <si>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</si>
  <si>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</si>
  <si>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</si>
  <si>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</si>
  <si>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</si>
  <si>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</si>
  <si>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</si>
  <si>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</si>
  <si>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</si>
  <si>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</si>
  <si>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</si>
  <si>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</si>
  <si>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</si>
  <si>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</si>
  <si>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</si>
  <si>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</si>
  <si>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</si>
  <si>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</si>
  <si>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</si>
  <si>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</si>
  <si>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</si>
  <si>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</si>
  <si>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</si>
  <si>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</si>
  <si>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</si>
  <si>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</si>
  <si>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</si>
  <si>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</si>
  <si>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</si>
  <si>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</si>
  <si>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</si>
  <si>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</si>
  <si>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</si>
  <si>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</si>
  <si>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</si>
  <si>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</si>
  <si>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</si>
  <si>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</si>
  <si>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</si>
  <si>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</si>
  <si>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</si>
  <si>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</si>
  <si>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</si>
  <si>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</si>
  <si>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</si>
  <si>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</si>
  <si>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</si>
  <si>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</si>
  <si>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</si>
  <si>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</si>
  <si>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</si>
  <si>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</si>
  <si>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</si>
  <si>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</si>
  <si>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</si>
  <si>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</si>
  <si>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</si>
  <si>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</si>
  <si>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</si>
  <si>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</si>
  <si>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</si>
  <si>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</si>
  <si>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</si>
  <si>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</si>
  <si>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</si>
  <si>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</si>
  <si>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</si>
  <si>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</si>
  <si>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</si>
  <si>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</si>
  <si>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</si>
  <si>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</si>
  <si>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</si>
  <si>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</si>
  <si>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</si>
  <si>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</si>
  <si>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</si>
  <si>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</si>
  <si>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</si>
  <si>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</si>
  <si>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</si>
  <si>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</si>
  <si>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</si>
  <si>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</si>
  <si>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</si>
  <si>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</si>
  <si>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</si>
  <si>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</si>
  <si>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</si>
  <si>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</si>
  <si>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</si>
  <si>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</si>
  <si>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</si>
  <si>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</si>
  <si>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</si>
  <si>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</si>
  <si>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</si>
  <si>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</si>
  <si>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</si>
  <si>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</si>
  <si>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</si>
  <si>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</si>
  <si>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</si>
  <si>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</si>
  <si>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</si>
  <si>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</si>
  <si>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</si>
  <si>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</si>
  <si>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</si>
  <si>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</si>
  <si>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</si>
  <si>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</si>
  <si>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</si>
  <si>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</si>
  <si>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</si>
  <si>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</si>
  <si>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</si>
  <si>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</si>
  <si>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</si>
  <si>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</si>
  <si>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</si>
  <si>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</si>
  <si>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</si>
  <si>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</si>
  <si>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</si>
  <si>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</si>
  <si>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</si>
  <si>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</si>
  <si>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</si>
  <si>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</si>
  <si>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</si>
  <si>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</si>
  <si>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</si>
  <si>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</si>
  <si>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</si>
  <si>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</si>
  <si>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</si>
  <si>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</si>
  <si>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</si>
  <si>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</si>
  <si>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</si>
  <si>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</si>
  <si>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</si>
  <si>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</si>
  <si>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</si>
  <si>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</si>
  <si>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</si>
  <si>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</si>
  <si>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</si>
  <si>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</si>
  <si>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</si>
  <si>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</si>
  <si>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</si>
  <si>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</si>
  <si>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</si>
  <si>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</si>
  <si>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</si>
  <si>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</si>
  <si>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</si>
  <si>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</si>
  <si>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</si>
  <si>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</si>
  <si>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</si>
  <si>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</si>
  <si>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</si>
  <si>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</si>
  <si>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</si>
  <si>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</si>
  <si>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</si>
  <si>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</si>
  <si>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</si>
  <si>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</si>
  <si>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</si>
  <si>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</si>
  <si>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</si>
  <si>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</si>
  <si>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</si>
  <si>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</si>
  <si>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</si>
  <si>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</si>
  <si>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</si>
  <si>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</si>
  <si>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</si>
  <si>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</si>
  <si>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</si>
  <si>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</si>
  <si>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</si>
  <si>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</si>
  <si>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</si>
  <si>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</si>
  <si>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</si>
  <si>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</si>
  <si>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</si>
  <si>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</si>
  <si>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</si>
  <si>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</si>
  <si>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</si>
  <si>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</si>
  <si>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</si>
  <si>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</si>
  <si>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</si>
  <si>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</si>
  <si>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</si>
  <si>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</si>
  <si>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</si>
  <si>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</si>
  <si>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</si>
  <si>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</si>
  <si>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</si>
  <si>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</si>
  <si>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</si>
  <si>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</si>
  <si>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</si>
  <si>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</si>
  <si>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</si>
  <si>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</si>
  <si>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</si>
  <si>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</si>
  <si>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</si>
  <si>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</si>
  <si>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</si>
  <si>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</si>
  <si>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</si>
  <si>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</si>
  <si>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</si>
  <si>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</si>
  <si>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</si>
  <si>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</si>
  <si>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</si>
  <si>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</si>
  <si>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</si>
  <si>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</si>
  <si>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</si>
  <si>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</si>
  <si>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</si>
  <si>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</si>
  <si>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</si>
  <si>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</si>
  <si>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</si>
  <si>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</si>
  <si>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</si>
  <si>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</si>
  <si>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</si>
  <si>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</si>
  <si>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</si>
  <si>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</si>
  <si>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</si>
  <si>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</si>
  <si>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</si>
  <si>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</si>
  <si>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</si>
  <si>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</si>
  <si>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</si>
  <si>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</si>
  <si>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</si>
  <si>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</si>
  <si>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</si>
  <si>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</si>
  <si>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</si>
  <si>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</si>
  <si>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</si>
  <si>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</si>
  <si>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</si>
  <si>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</si>
  <si>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</si>
  <si>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</si>
  <si>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</si>
  <si>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</si>
  <si>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</si>
  <si>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</si>
  <si>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</si>
  <si>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</si>
  <si>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</si>
  <si>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</si>
  <si>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</si>
  <si>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</si>
  <si>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</si>
  <si>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</si>
  <si>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</si>
  <si>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</si>
  <si>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</si>
  <si>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</si>
  <si>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</si>
  <si>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</si>
  <si>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</si>
  <si>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</si>
  <si>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</si>
  <si>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</si>
  <si>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</si>
  <si>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</si>
  <si>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</si>
  <si>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</si>
  <si>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</si>
  <si>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</si>
  <si>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</si>
  <si>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</si>
  <si>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</si>
  <si>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</si>
  <si>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</si>
  <si>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</si>
  <si>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</si>
  <si>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</si>
  <si>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</si>
  <si>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</si>
  <si>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</si>
  <si>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</si>
  <si>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</si>
  <si>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</si>
  <si>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</si>
  <si>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</si>
  <si>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</si>
  <si>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</si>
  <si>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</si>
  <si>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</si>
  <si>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</si>
  <si>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</si>
  <si>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</si>
  <si>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</si>
  <si>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</si>
  <si>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</si>
  <si>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</si>
  <si>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</si>
  <si>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</si>
  <si>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</si>
  <si>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</si>
  <si>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</si>
  <si>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</si>
  <si>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</si>
  <si>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</si>
  <si>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</si>
  <si>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</si>
  <si>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</si>
  <si>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</si>
  <si>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</si>
  <si>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</si>
  <si>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</si>
  <si>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</si>
  <si>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</si>
  <si>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</si>
  <si>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</si>
  <si>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</si>
  <si>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</si>
  <si>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</si>
  <si>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</si>
  <si>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</si>
  <si>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</si>
  <si>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</si>
  <si>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</si>
  <si>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</si>
  <si>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</si>
  <si>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</si>
  <si>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</si>
  <si>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</si>
  <si>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</si>
  <si>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</si>
  <si>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</si>
  <si>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</si>
  <si>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</si>
  <si>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</si>
  <si>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</si>
  <si>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</si>
  <si>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</si>
  <si>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</si>
  <si>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</si>
  <si>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</si>
  <si>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</si>
  <si>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</si>
  <si>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</si>
  <si>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</si>
  <si>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</si>
  <si>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</si>
  <si>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</si>
  <si>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</si>
  <si>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</si>
  <si>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</si>
  <si>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</si>
  <si>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</si>
  <si>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</si>
  <si>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</si>
  <si>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</si>
  <si>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</si>
  <si>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</si>
  <si>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</si>
  <si>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</si>
  <si>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</si>
  <si>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</si>
  <si>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</si>
  <si>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</si>
  <si>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</si>
  <si>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</si>
  <si>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</si>
  <si>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</si>
  <si>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</si>
  <si>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</si>
  <si>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</si>
  <si>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</si>
  <si>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</si>
  <si>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</si>
  <si>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</si>
  <si>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</si>
  <si>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</si>
  <si>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</si>
  <si>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</si>
  <si>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</si>
  <si>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</si>
  <si>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</si>
  <si>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</si>
  <si>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</si>
  <si>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</si>
  <si>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</si>
  <si>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</si>
  <si>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</si>
  <si>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</si>
  <si>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</si>
  <si>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</si>
  <si>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</si>
  <si>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</si>
  <si>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</si>
  <si>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</si>
  <si>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</si>
  <si>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</si>
  <si>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</si>
  <si>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</si>
  <si>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</si>
  <si>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</si>
  <si>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</si>
  <si>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</si>
  <si>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</si>
  <si>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</si>
  <si>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</si>
  <si>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</si>
  <si>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</si>
  <si>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</si>
  <si>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</si>
  <si>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</si>
  <si>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</si>
  <si>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</si>
  <si>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</si>
  <si>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</si>
  <si>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</si>
  <si>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</si>
  <si>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</si>
  <si>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</si>
  <si>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</si>
  <si>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</si>
  <si>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</si>
  <si>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</si>
  <si>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</si>
  <si>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</si>
  <si>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</si>
  <si>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</si>
  <si>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</si>
  <si>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</si>
  <si>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</si>
  <si>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</si>
  <si>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</si>
  <si>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</si>
  <si>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</si>
  <si>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</si>
  <si>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</si>
  <si>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</si>
  <si>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</si>
  <si>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</si>
  <si>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</si>
  <si>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</si>
  <si>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</si>
  <si>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</si>
  <si>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</si>
  <si>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</si>
  <si>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</si>
  <si>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</si>
  <si>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</si>
  <si>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</si>
  <si>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</si>
  <si>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</si>
  <si>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</si>
  <si>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</si>
  <si>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</si>
  <si>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</si>
  <si>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</si>
  <si>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</si>
  <si>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</si>
  <si>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</si>
  <si>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</si>
  <si>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</si>
  <si>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</si>
  <si>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</si>
  <si>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</si>
  <si>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</si>
  <si>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</si>
  <si>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</si>
  <si>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</si>
  <si>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</si>
  <si>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</si>
  <si>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</si>
  <si>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</si>
  <si>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</si>
  <si>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</si>
  <si>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</si>
  <si>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</si>
  <si>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</si>
  <si>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</si>
  <si>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</si>
  <si>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</si>
  <si>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</si>
  <si>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</si>
  <si>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</si>
  <si>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</si>
  <si>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</si>
  <si>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</si>
  <si>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</si>
  <si>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</si>
  <si>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</si>
  <si>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</si>
  <si>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</si>
  <si>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</si>
  <si>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</si>
  <si>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</si>
  <si>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</si>
  <si>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</si>
  <si>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</si>
  <si>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</si>
  <si>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</si>
  <si>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</si>
  <si>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</si>
  <si>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</si>
  <si>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</si>
  <si>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</si>
  <si>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</si>
  <si>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</si>
  <si>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</si>
  <si>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</si>
  <si>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</si>
  <si>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</si>
  <si>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</si>
  <si>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</si>
  <si>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</si>
  <si>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</si>
  <si>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</si>
  <si>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</si>
  <si>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</si>
  <si>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</si>
  <si>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</si>
  <si>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</si>
  <si>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</si>
  <si>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</si>
  <si>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</si>
  <si>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</si>
  <si>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</si>
  <si>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</si>
  <si>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</si>
  <si>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</si>
  <si>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</si>
  <si>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</si>
  <si>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</si>
  <si>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</si>
  <si>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</si>
  <si>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</si>
  <si>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</si>
  <si>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</si>
  <si>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</si>
  <si>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</si>
  <si>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</si>
  <si>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</si>
  <si>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</si>
  <si>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</si>
  <si>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</si>
  <si>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</si>
  <si>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</si>
  <si>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</si>
  <si>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</si>
  <si>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</si>
  <si>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</si>
  <si>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</si>
  <si>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</si>
  <si>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</si>
  <si>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</si>
  <si>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</si>
  <si>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</si>
  <si>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</si>
  <si>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</si>
  <si>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</si>
  <si>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</si>
  <si>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</si>
  <si>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</si>
  <si>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</si>
  <si>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</si>
  <si>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</si>
  <si>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</si>
  <si>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</si>
  <si>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</si>
  <si>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</si>
  <si>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</si>
  <si>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</si>
  <si>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</si>
  <si>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</si>
  <si>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</si>
  <si>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</si>
  <si>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</si>
  <si>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</si>
  <si>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</si>
  <si>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</si>
  <si>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</si>
  <si>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</si>
  <si>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</si>
  <si>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</si>
  <si>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</si>
  <si>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</si>
  <si>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</si>
  <si>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</si>
  <si>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</si>
  <si>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</si>
  <si>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</si>
  <si>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</si>
  <si>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</si>
  <si>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</si>
  <si>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</si>
  <si>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</si>
  <si>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</si>
  <si>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</si>
  <si>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</si>
  <si>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</si>
  <si>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</si>
  <si>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</si>
  <si>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</si>
  <si>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</si>
  <si>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</si>
  <si>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</si>
  <si>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</si>
  <si>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</si>
  <si>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</si>
  <si>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</si>
  <si>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</si>
  <si>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</si>
  <si>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</si>
  <si>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</si>
  <si>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</si>
  <si>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</si>
  <si>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</si>
  <si>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</si>
  <si>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</si>
  <si>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</si>
  <si>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</si>
  <si>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</si>
  <si>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</si>
  <si>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</si>
  <si>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</si>
  <si>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</si>
  <si>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</si>
  <si>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</si>
  <si>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</si>
  <si>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</si>
  <si>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</si>
  <si>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</si>
  <si>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</si>
  <si>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</si>
  <si>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</si>
  <si>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</si>
  <si>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</si>
  <si>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</si>
  <si>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</si>
  <si>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</si>
  <si>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</si>
  <si>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</si>
  <si>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</si>
  <si>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</si>
  <si>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</si>
  <si>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</si>
  <si>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</si>
  <si>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</si>
  <si>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</si>
  <si>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</si>
  <si>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</si>
  <si>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</si>
  <si>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</si>
  <si>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</si>
  <si>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</si>
  <si>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</si>
  <si>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</si>
  <si>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</si>
  <si>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</si>
  <si>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</si>
  <si>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</si>
  <si>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</si>
  <si>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</si>
  <si>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</si>
  <si>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</si>
  <si>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</si>
  <si>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</si>
  <si>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</si>
  <si>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</si>
  <si>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</si>
  <si>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</si>
  <si>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</si>
  <si>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</si>
  <si>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</si>
  <si>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</si>
  <si>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</si>
  <si>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</si>
  <si>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</si>
  <si>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</si>
  <si>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</si>
  <si>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</si>
  <si>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</si>
  <si>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</si>
  <si>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</si>
  <si>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</si>
  <si>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</si>
  <si>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</si>
  <si>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</si>
  <si>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</si>
  <si>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</si>
  <si>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</si>
  <si>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</si>
  <si>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</si>
  <si>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</si>
  <si>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</si>
  <si>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</si>
  <si>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</si>
  <si>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</si>
  <si>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</si>
  <si>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</si>
  <si>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</si>
  <si>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</si>
  <si>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</si>
  <si>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</si>
  <si>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</si>
  <si>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</si>
  <si>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</si>
  <si>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</si>
  <si>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</si>
  <si>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</si>
  <si>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</si>
  <si>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</si>
  <si>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</si>
  <si>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</si>
  <si>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</si>
  <si>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</si>
  <si>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</si>
  <si>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</si>
  <si>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</si>
  <si>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</si>
  <si>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</si>
  <si>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</si>
  <si>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</si>
  <si>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</si>
  <si>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</si>
  <si>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</si>
  <si>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</si>
  <si>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</si>
  <si>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</si>
  <si>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</si>
  <si>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</si>
  <si>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</si>
  <si>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</si>
  <si>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</si>
  <si>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</si>
  <si>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</si>
  <si>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</si>
  <si>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</si>
  <si>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</si>
  <si>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</si>
  <si>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</si>
  <si>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</si>
  <si>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</si>
  <si>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</si>
  <si>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</si>
  <si>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</si>
  <si>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</si>
  <si>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</si>
  <si>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</si>
  <si>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</si>
  <si>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</si>
  <si>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</si>
  <si>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</si>
  <si>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</si>
  <si>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</si>
  <si>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</si>
  <si>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</si>
  <si>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</si>
  <si>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</si>
  <si>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</si>
  <si>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</si>
  <si>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</si>
  <si>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</si>
  <si>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</si>
  <si>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</si>
  <si>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</si>
  <si>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</si>
  <si>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</si>
  <si>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</si>
  <si>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</si>
  <si>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</si>
  <si>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</si>
  <si>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</si>
  <si>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</si>
  <si>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</si>
  <si>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</si>
  <si>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</si>
  <si>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</si>
  <si>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</si>
  <si>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</si>
  <si>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</si>
  <si>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</si>
  <si>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</si>
  <si>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</si>
  <si>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</si>
  <si>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</si>
  <si>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</si>
  <si>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</si>
  <si>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</si>
  <si>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</si>
  <si>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</si>
  <si>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</si>
  <si>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</si>
  <si>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</si>
  <si>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</si>
  <si>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</si>
  <si>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</si>
  <si>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</si>
  <si>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</si>
  <si>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</si>
  <si>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</si>
  <si>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</si>
  <si>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</si>
  <si>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</si>
  <si>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</si>
  <si>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</si>
  <si>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</si>
  <si>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</si>
  <si>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</si>
  <si>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</si>
  <si>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</si>
  <si>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</si>
  <si>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</si>
  <si>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</si>
  <si>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</si>
  <si>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</si>
  <si>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</si>
  <si>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</si>
  <si>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</si>
  <si>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</si>
  <si>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</si>
  <si>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</si>
  <si>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</si>
  <si>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</si>
  <si>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</si>
  <si>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</si>
  <si>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</si>
  <si>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</si>
  <si>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</si>
  <si>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</si>
  <si>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</si>
  <si>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</si>
  <si>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</si>
  <si>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</si>
  <si>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</si>
  <si>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</si>
  <si>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</si>
  <si>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</si>
  <si>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</si>
  <si>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</si>
  <si>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</si>
  <si>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</si>
  <si>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</si>
  <si>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</si>
  <si>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</si>
  <si>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</si>
  <si>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</si>
  <si>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</si>
  <si>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</si>
  <si>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</si>
  <si>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</si>
  <si>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</si>
  <si>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</si>
  <si>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</si>
  <si>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</si>
  <si>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</si>
  <si>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</si>
  <si>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</si>
  <si>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</si>
  <si>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</si>
  <si>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</si>
  <si>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</si>
  <si>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</si>
  <si>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</si>
  <si>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</si>
  <si>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</si>
  <si>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</si>
  <si>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</si>
  <si>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</si>
  <si>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</si>
  <si>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</si>
  <si>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</si>
  <si>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</si>
  <si>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</si>
  <si>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</si>
  <si>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</si>
  <si>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</si>
  <si>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</si>
  <si>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</si>
  <si>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</si>
  <si>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</si>
  <si>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</si>
  <si>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</si>
  <si>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</si>
  <si>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</si>
  <si>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</si>
  <si>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</si>
  <si>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</si>
  <si>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</si>
  <si>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</si>
  <si>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</si>
  <si>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</si>
  <si>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</si>
  <si>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</si>
  <si>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</si>
  <si>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</si>
  <si>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</si>
  <si>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</si>
  <si>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</si>
  <si>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</si>
  <si>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</si>
  <si>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</si>
  <si>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</si>
  <si>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</si>
  <si>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</si>
  <si>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</si>
  <si>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</si>
  <si>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</si>
  <si>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</si>
  <si>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</si>
  <si>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</si>
  <si>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</si>
  <si>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</si>
  <si>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</si>
  <si>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</si>
  <si>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</si>
  <si>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</si>
  <si>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</si>
  <si>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</si>
  <si>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</si>
  <si>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</si>
  <si>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</si>
  <si>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</si>
  <si>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</si>
  <si>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</si>
  <si>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</si>
  <si>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</si>
  <si>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</si>
  <si>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</si>
  <si>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</si>
  <si>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</si>
  <si>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</si>
  <si>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</si>
  <si>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</si>
  <si>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</si>
  <si>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</si>
  <si>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</si>
  <si>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</si>
  <si>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</si>
  <si>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</si>
  <si>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</si>
  <si>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</si>
  <si>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</si>
  <si>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</si>
  <si>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</si>
  <si>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</si>
  <si>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</si>
  <si>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</si>
  <si>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</si>
  <si>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</si>
  <si>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</si>
  <si>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</si>
  <si>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</si>
  <si>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</si>
  <si>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</si>
  <si>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</si>
  <si>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</si>
  <si>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</si>
  <si>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</si>
  <si>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</si>
  <si>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</si>
  <si>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</si>
  <si>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</si>
  <si>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</si>
  <si>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</si>
  <si>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</si>
  <si>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</si>
  <si>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</si>
  <si>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</si>
  <si>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</si>
  <si>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</si>
  <si>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</si>
  <si>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</si>
  <si>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</si>
  <si>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</si>
  <si>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</si>
  <si>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</si>
  <si>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</si>
  <si>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</si>
  <si>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</si>
  <si>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</si>
  <si>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</si>
  <si>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</si>
  <si>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</si>
  <si>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</si>
  <si>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</si>
  <si>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</si>
  <si>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</si>
  <si>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</si>
  <si>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</si>
  <si>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</si>
  <si>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</si>
  <si>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</si>
  <si>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</si>
  <si>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</si>
  <si>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</si>
  <si>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</si>
  <si>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</si>
  <si>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</si>
  <si>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</si>
  <si>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</si>
  <si>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</si>
  <si>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</si>
  <si>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</si>
  <si>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</si>
  <si>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</si>
  <si>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</si>
  <si>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</si>
  <si>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</si>
  <si>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</si>
  <si>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</si>
  <si>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</si>
  <si>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</si>
  <si>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</si>
  <si>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</si>
  <si>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</si>
  <si>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</si>
  <si>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</si>
  <si>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</si>
  <si>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</si>
  <si>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</si>
  <si>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</si>
  <si>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</si>
  <si>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</si>
  <si>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</si>
  <si>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</si>
  <si>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</si>
  <si>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</si>
  <si>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</si>
  <si>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</si>
  <si>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</si>
  <si>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</si>
  <si>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</si>
  <si>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</si>
  <si>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</si>
  <si>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</si>
  <si>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</si>
  <si>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</si>
  <si>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</si>
  <si>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</si>
  <si>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</si>
  <si>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</si>
  <si>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</si>
  <si>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</si>
  <si>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</si>
  <si>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</si>
  <si>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</si>
  <si>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</si>
  <si>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</si>
  <si>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</si>
  <si>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</si>
  <si>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</si>
  <si>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</si>
  <si>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</si>
  <si>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</si>
  <si>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</si>
  <si>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</si>
  <si>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</si>
  <si>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</si>
  <si>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</si>
  <si>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</si>
  <si>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</si>
  <si>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</si>
  <si>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</si>
  <si>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</si>
  <si>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</si>
  <si>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</si>
  <si>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</si>
  <si>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</si>
  <si>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</si>
  <si>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</si>
  <si>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</si>
  <si>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</si>
  <si>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</si>
  <si>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</si>
  <si>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</si>
  <si>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</si>
  <si>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</si>
  <si>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</si>
  <si>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</si>
  <si>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</si>
  <si>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</si>
  <si>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</si>
  <si>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</si>
  <si>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</si>
  <si>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</si>
  <si>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</si>
  <si>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</si>
  <si>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</si>
  <si>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</si>
  <si>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</si>
  <si>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</si>
  <si>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</si>
  <si>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</si>
  <si>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</si>
  <si>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</si>
  <si>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</si>
  <si>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</si>
  <si>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</si>
  <si>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</si>
  <si>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</si>
  <si>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</si>
  <si>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</si>
  <si>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</si>
  <si>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</si>
  <si>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</si>
  <si>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</si>
  <si>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</si>
  <si>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</si>
  <si>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</si>
  <si>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</si>
  <si>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</si>
  <si>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</si>
  <si>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</si>
  <si>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</si>
  <si>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</si>
  <si>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</si>
  <si>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</si>
  <si>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</si>
  <si>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</si>
  <si>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</si>
  <si>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</si>
  <si>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</si>
  <si>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</si>
  <si>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</si>
  <si>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</si>
  <si>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</si>
  <si>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</si>
  <si>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</si>
  <si>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</si>
  <si>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</si>
  <si>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</si>
  <si>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</si>
  <si>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</si>
  <si>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</si>
  <si>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</si>
  <si>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</si>
  <si>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</si>
  <si>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</si>
  <si>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</si>
  <si>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</si>
  <si>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</si>
  <si>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</si>
  <si>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</si>
  <si>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</si>
  <si>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</si>
  <si>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</si>
  <si>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</si>
  <si>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</si>
  <si>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</si>
  <si>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</si>
  <si>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</si>
  <si>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</si>
  <si>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</si>
  <si>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</si>
  <si>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</si>
  <si>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</si>
  <si>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</si>
  <si>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</si>
  <si>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</si>
  <si>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</si>
  <si>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</si>
  <si>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</si>
  <si>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</si>
  <si>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</si>
  <si>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</si>
  <si>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</si>
  <si>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</si>
  <si>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</si>
  <si>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</si>
  <si>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</si>
  <si>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</si>
  <si>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</si>
  <si>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</si>
  <si>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</si>
  <si>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</si>
  <si>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</si>
  <si>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</si>
  <si>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</si>
  <si>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</si>
  <si>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</si>
  <si>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</si>
  <si>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</si>
  <si>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</si>
  <si>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</si>
  <si>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</si>
  <si>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</si>
  <si>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</si>
  <si>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</si>
  <si>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</si>
  <si>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</si>
  <si>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</si>
  <si>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</si>
  <si>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</si>
  <si>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</si>
  <si>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</si>
  <si>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</si>
  <si>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</si>
  <si>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</si>
  <si>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</si>
  <si>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</si>
  <si>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</si>
  <si>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</si>
  <si>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</si>
  <si>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</si>
  <si>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</si>
  <si>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</si>
  <si>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</si>
  <si>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</si>
  <si>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</si>
  <si>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</si>
  <si>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</si>
  <si>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</si>
  <si>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</si>
  <si>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</si>
  <si>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</si>
  <si>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</si>
  <si>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</si>
  <si>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</si>
  <si>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</si>
  <si>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</si>
  <si>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</si>
  <si>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</si>
  <si>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</si>
  <si>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</si>
  <si>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</si>
  <si>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</si>
  <si>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</si>
  <si>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</si>
  <si>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</si>
  <si>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</si>
  <si>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</si>
  <si>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</si>
  <si>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</si>
  <si>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</si>
  <si>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</si>
  <si>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</si>
  <si>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</si>
  <si>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</si>
  <si>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</si>
  <si>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</si>
  <si>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</si>
  <si>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</si>
  <si>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</si>
  <si>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</si>
  <si>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</si>
  <si>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</si>
  <si>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</si>
  <si>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</si>
  <si>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</si>
  <si>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</si>
  <si>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</si>
  <si>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</si>
  <si>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</si>
  <si>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</si>
  <si>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</si>
  <si>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</si>
  <si>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</si>
  <si>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</si>
  <si>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</si>
  <si>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</si>
  <si>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</si>
  <si>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</si>
  <si>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</si>
  <si>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</si>
  <si>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</si>
  <si>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</si>
  <si>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</si>
  <si>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</si>
  <si>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</si>
  <si>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</si>
  <si>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</si>
  <si>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</si>
  <si>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</si>
  <si>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</si>
  <si>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</si>
  <si>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</si>
  <si>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</si>
  <si>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</si>
  <si>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</si>
  <si>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</si>
  <si>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</si>
  <si>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</si>
  <si>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</si>
  <si>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</si>
  <si>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</si>
  <si>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</si>
  <si>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</si>
  <si>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</si>
  <si>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</si>
  <si>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</si>
  <si>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</si>
  <si>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</si>
  <si>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</si>
  <si>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</si>
  <si>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</si>
  <si>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</si>
  <si>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</si>
  <si>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</si>
  <si>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</si>
  <si>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</si>
  <si>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</si>
  <si>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</si>
  <si>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</si>
  <si>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</si>
  <si>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</si>
  <si>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</si>
  <si>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</si>
  <si>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</si>
  <si>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</si>
  <si>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</si>
  <si>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</si>
  <si>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</si>
  <si>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</si>
  <si>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</si>
  <si>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</si>
  <si>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</si>
  <si>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</si>
  <si>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</si>
  <si>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</si>
  <si>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</si>
  <si>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</si>
  <si>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</si>
  <si>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</si>
  <si>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</si>
  <si>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</si>
  <si>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</si>
  <si>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</si>
  <si>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</si>
  <si>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</si>
  <si>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</si>
  <si>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</si>
  <si>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</si>
  <si>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</si>
  <si>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</si>
  <si>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</si>
  <si>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</si>
  <si>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</si>
  <si>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</si>
  <si>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</si>
  <si>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</si>
  <si>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</si>
  <si>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</si>
  <si>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</si>
  <si>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</si>
  <si>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</si>
  <si>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</si>
  <si>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</si>
  <si>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</si>
  <si>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</si>
  <si>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</si>
  <si>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</si>
  <si>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</si>
  <si>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</si>
  <si>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</si>
  <si>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</si>
  <si>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</si>
  <si>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</si>
  <si>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</si>
  <si>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</si>
  <si>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</si>
  <si>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</si>
  <si>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</si>
  <si>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</si>
  <si>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</si>
  <si>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</si>
  <si>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</si>
  <si>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</si>
  <si>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</si>
  <si>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</si>
  <si>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</si>
  <si>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</si>
  <si>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</si>
  <si>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</si>
  <si>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</si>
  <si>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</si>
  <si>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</si>
  <si>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</si>
  <si>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</si>
  <si>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</si>
  <si>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</si>
  <si>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</si>
  <si>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</si>
  <si>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</si>
  <si>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</si>
  <si>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</si>
  <si>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</si>
  <si>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</si>
  <si>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</si>
  <si>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</si>
  <si>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</si>
  <si>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</si>
  <si>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</si>
  <si>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</si>
  <si>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</si>
  <si>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</si>
  <si>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</si>
  <si>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</si>
  <si>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</si>
  <si>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</si>
  <si>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</si>
  <si>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</si>
  <si>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</si>
  <si>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</si>
  <si>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</si>
  <si>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</si>
  <si>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</si>
  <si>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</si>
  <si>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</si>
  <si>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</si>
  <si>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</si>
  <si>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</si>
  <si>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</si>
  <si>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</si>
  <si>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</si>
  <si>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</si>
  <si>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</si>
  <si>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</si>
  <si>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</si>
  <si>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</si>
  <si>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</si>
  <si>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</si>
  <si>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</si>
  <si>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</si>
  <si>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</si>
  <si>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</si>
  <si>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</si>
  <si>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</si>
  <si>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</si>
  <si>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</si>
  <si>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</si>
  <si>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</si>
  <si>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</si>
  <si>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</si>
  <si>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</si>
  <si>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</si>
  <si>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</si>
  <si>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</si>
  <si>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</si>
  <si>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</si>
  <si>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</si>
  <si>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</si>
  <si>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</si>
  <si>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</si>
  <si>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</si>
  <si>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</si>
  <si>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</si>
  <si>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</si>
  <si>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</si>
  <si>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</si>
  <si>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</si>
  <si>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</si>
  <si>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</si>
  <si>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</si>
  <si>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</si>
  <si>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</si>
  <si>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</si>
  <si>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</si>
  <si>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</si>
  <si>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</si>
  <si>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</si>
  <si>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</si>
  <si>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</si>
  <si>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</si>
  <si>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</si>
  <si>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</si>
  <si>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</si>
  <si>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</si>
  <si>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</si>
  <si>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</si>
  <si>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</si>
  <si>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</si>
  <si>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</si>
  <si>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</si>
  <si>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</si>
  <si>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</si>
  <si>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</si>
  <si>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</si>
  <si>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</si>
  <si>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</si>
  <si>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</si>
  <si>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</si>
  <si>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</si>
  <si>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</si>
  <si>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</si>
  <si>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</si>
  <si>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</si>
  <si>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</si>
  <si>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</si>
  <si>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</si>
  <si>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</si>
  <si>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</si>
  <si>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</si>
  <si>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</si>
  <si>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</si>
  <si>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</si>
  <si>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</si>
  <si>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</si>
  <si>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</si>
  <si>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</si>
  <si>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</si>
  <si>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</si>
  <si>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unit_price</t>
  </si>
  <si>
    <t xml:space="preserve">unit </t>
  </si>
  <si>
    <t>total sales</t>
  </si>
  <si>
    <t>Discount</t>
  </si>
  <si>
    <t>discount price</t>
  </si>
  <si>
    <t>after discount</t>
  </si>
  <si>
    <t>discount value</t>
  </si>
  <si>
    <t>Net Revenue</t>
  </si>
  <si>
    <t>Aggregate func</t>
  </si>
  <si>
    <t>sum</t>
  </si>
  <si>
    <t>count</t>
  </si>
  <si>
    <t>counta</t>
  </si>
  <si>
    <t>countblank</t>
  </si>
  <si>
    <t>average</t>
  </si>
  <si>
    <t>min</t>
  </si>
  <si>
    <t>max</t>
  </si>
  <si>
    <t>mod</t>
  </si>
  <si>
    <t>power</t>
  </si>
  <si>
    <t>abs</t>
  </si>
  <si>
    <t>round</t>
  </si>
  <si>
    <t>roundup</t>
  </si>
  <si>
    <t>null</t>
  </si>
  <si>
    <t>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</si>
</sst>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A15001" workbookViewId="0">
      <selection activeCell="F15348" sqref="F15348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8.5546875" bestFit="1" customWidth="1"/>
    <col min="7" max="7" width="18.5546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15384</v>
      </c>
      <c r="G1" s="1" t="s">
        <v>15385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>
        <f>SUM(D2:D15346)</f>
        <v>39262877.519999973</v>
      </c>
    </row>
  </sheetData>
  <autoFilter ref="B1:B15346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60B05-C289-4E6D-B659-925AF499347D}">
  <dimension ref="A1:P28"/>
  <sheetViews>
    <sheetView topLeftCell="E8" zoomScale="144" workbookViewId="0">
      <selection activeCell="R24" sqref="R24"/>
    </sheetView>
  </sheetViews>
  <sheetFormatPr defaultRowHeight="14.4" x14ac:dyDescent="0.3"/>
  <cols>
    <col min="1" max="1" width="13.109375" customWidth="1"/>
    <col min="2" max="2" width="11.6640625" customWidth="1"/>
    <col min="4" max="4" width="13.109375" customWidth="1"/>
    <col min="5" max="5" width="12.44140625" customWidth="1"/>
    <col min="6" max="6" width="9" customWidth="1"/>
    <col min="15" max="15" width="13.33203125" bestFit="1" customWidth="1"/>
    <col min="16" max="16" width="12" bestFit="1" customWidth="1"/>
  </cols>
  <sheetData>
    <row r="1" spans="1:16" x14ac:dyDescent="0.3">
      <c r="A1" t="s">
        <v>15381</v>
      </c>
      <c r="B1">
        <v>0.3</v>
      </c>
    </row>
    <row r="2" spans="1:16" x14ac:dyDescent="0.3">
      <c r="A2" t="s">
        <v>15378</v>
      </c>
      <c r="B2" t="s">
        <v>15379</v>
      </c>
      <c r="C2" t="s">
        <v>15380</v>
      </c>
      <c r="D2" t="s">
        <v>15382</v>
      </c>
      <c r="E2" t="s">
        <v>15383</v>
      </c>
    </row>
    <row r="3" spans="1:16" x14ac:dyDescent="0.3">
      <c r="A3">
        <f ca="1">RANDBETWEEN(1000,5000)</f>
        <v>2866</v>
      </c>
      <c r="B3">
        <f ca="1">RANDBETWEEN(3,10)</f>
        <v>5</v>
      </c>
      <c r="C3">
        <f ca="1">A3*B3</f>
        <v>14330</v>
      </c>
      <c r="D3">
        <f ca="1">C3*$B$1</f>
        <v>4299</v>
      </c>
      <c r="E3">
        <f ca="1">C3-D3</f>
        <v>10031</v>
      </c>
    </row>
    <row r="4" spans="1:16" x14ac:dyDescent="0.3">
      <c r="A4">
        <f t="shared" ref="A4:A19" ca="1" si="0">RANDBETWEEN(1000,5000)</f>
        <v>3620</v>
      </c>
      <c r="B4">
        <f t="shared" ref="B4:B19" ca="1" si="1">RANDBETWEEN(3,10)</f>
        <v>10</v>
      </c>
      <c r="C4">
        <f t="shared" ref="C4:C19" ca="1" si="2">A4*B4</f>
        <v>36200</v>
      </c>
      <c r="D4">
        <f t="shared" ref="D4:D19" ca="1" si="3">C4*$B$1</f>
        <v>10860</v>
      </c>
      <c r="E4">
        <f t="shared" ref="E4:E19" ca="1" si="4">C4-D4</f>
        <v>25340</v>
      </c>
    </row>
    <row r="5" spans="1:16" x14ac:dyDescent="0.3">
      <c r="A5">
        <f t="shared" ca="1" si="0"/>
        <v>2421</v>
      </c>
      <c r="B5">
        <f t="shared" ca="1" si="1"/>
        <v>5</v>
      </c>
      <c r="C5">
        <f t="shared" ca="1" si="2"/>
        <v>12105</v>
      </c>
      <c r="D5">
        <f t="shared" ca="1" si="3"/>
        <v>3631.5</v>
      </c>
      <c r="E5">
        <f t="shared" ca="1" si="4"/>
        <v>8473.5</v>
      </c>
      <c r="P5">
        <v>7</v>
      </c>
    </row>
    <row r="6" spans="1:16" x14ac:dyDescent="0.3">
      <c r="A6">
        <f t="shared" ca="1" si="0"/>
        <v>4984</v>
      </c>
      <c r="B6">
        <f t="shared" ca="1" si="1"/>
        <v>10</v>
      </c>
      <c r="C6">
        <f t="shared" ca="1" si="2"/>
        <v>49840</v>
      </c>
      <c r="D6">
        <f t="shared" ca="1" si="3"/>
        <v>14952</v>
      </c>
      <c r="E6">
        <f t="shared" ca="1" si="4"/>
        <v>34888</v>
      </c>
      <c r="H6">
        <v>5</v>
      </c>
      <c r="I6">
        <v>6</v>
      </c>
      <c r="J6">
        <v>7</v>
      </c>
      <c r="K6">
        <v>8</v>
      </c>
      <c r="L6">
        <v>10</v>
      </c>
      <c r="P6">
        <v>3456</v>
      </c>
    </row>
    <row r="7" spans="1:16" x14ac:dyDescent="0.3">
      <c r="A7">
        <f t="shared" ca="1" si="0"/>
        <v>1422</v>
      </c>
      <c r="B7">
        <f t="shared" ca="1" si="1"/>
        <v>7</v>
      </c>
      <c r="C7">
        <f t="shared" ca="1" si="2"/>
        <v>9954</v>
      </c>
      <c r="D7">
        <f t="shared" ca="1" si="3"/>
        <v>2986.2</v>
      </c>
      <c r="E7">
        <f t="shared" ca="1" si="4"/>
        <v>6967.8</v>
      </c>
      <c r="G7">
        <f ca="1">RANDBETWEEN(1,10)</f>
        <v>7</v>
      </c>
      <c r="H7">
        <f ca="1">$G7*H$6</f>
        <v>35</v>
      </c>
      <c r="I7">
        <f t="shared" ref="I7:L7" ca="1" si="5">$G7*I$6</f>
        <v>42</v>
      </c>
      <c r="J7">
        <f t="shared" ca="1" si="5"/>
        <v>49</v>
      </c>
      <c r="K7">
        <f t="shared" ca="1" si="5"/>
        <v>56</v>
      </c>
      <c r="L7">
        <f t="shared" ca="1" si="5"/>
        <v>70</v>
      </c>
      <c r="P7">
        <v>678</v>
      </c>
    </row>
    <row r="8" spans="1:16" x14ac:dyDescent="0.3">
      <c r="A8">
        <f ca="1">RANDBETWEEN(1000,5000)</f>
        <v>3444</v>
      </c>
      <c r="B8">
        <f t="shared" ca="1" si="1"/>
        <v>6</v>
      </c>
      <c r="C8">
        <f t="shared" ca="1" si="2"/>
        <v>20664</v>
      </c>
      <c r="D8">
        <f t="shared" ca="1" si="3"/>
        <v>6199.2</v>
      </c>
      <c r="E8">
        <f t="shared" ca="1" si="4"/>
        <v>14464.8</v>
      </c>
      <c r="G8">
        <f t="shared" ref="G8:G16" ca="1" si="6">RANDBETWEEN(1,10)</f>
        <v>5</v>
      </c>
      <c r="H8">
        <f t="shared" ref="H8:L16" ca="1" si="7">$G8*H$6</f>
        <v>25</v>
      </c>
      <c r="I8">
        <f t="shared" ca="1" si="7"/>
        <v>30</v>
      </c>
      <c r="J8">
        <f t="shared" ca="1" si="7"/>
        <v>35</v>
      </c>
      <c r="K8">
        <f t="shared" ca="1" si="7"/>
        <v>40</v>
      </c>
      <c r="L8">
        <f t="shared" ca="1" si="7"/>
        <v>50</v>
      </c>
      <c r="P8" t="s">
        <v>15399</v>
      </c>
    </row>
    <row r="9" spans="1:16" x14ac:dyDescent="0.3">
      <c r="A9">
        <f t="shared" ca="1" si="0"/>
        <v>2094</v>
      </c>
      <c r="B9">
        <f t="shared" ca="1" si="1"/>
        <v>10</v>
      </c>
      <c r="C9">
        <f t="shared" ca="1" si="2"/>
        <v>20940</v>
      </c>
      <c r="D9">
        <f t="shared" ca="1" si="3"/>
        <v>6282</v>
      </c>
      <c r="E9">
        <f t="shared" ca="1" si="4"/>
        <v>14658</v>
      </c>
      <c r="G9">
        <f t="shared" ca="1" si="6"/>
        <v>10</v>
      </c>
      <c r="H9">
        <f t="shared" ca="1" si="7"/>
        <v>50</v>
      </c>
      <c r="I9">
        <f t="shared" ca="1" si="7"/>
        <v>60</v>
      </c>
      <c r="J9">
        <f t="shared" ca="1" si="7"/>
        <v>70</v>
      </c>
      <c r="K9">
        <f t="shared" ca="1" si="7"/>
        <v>80</v>
      </c>
      <c r="L9">
        <f t="shared" ca="1" si="7"/>
        <v>100</v>
      </c>
      <c r="P9" t="s">
        <v>15400</v>
      </c>
    </row>
    <row r="10" spans="1:16" x14ac:dyDescent="0.3">
      <c r="A10">
        <f t="shared" ca="1" si="0"/>
        <v>4061</v>
      </c>
      <c r="B10">
        <f t="shared" ca="1" si="1"/>
        <v>9</v>
      </c>
      <c r="C10">
        <f t="shared" ca="1" si="2"/>
        <v>36549</v>
      </c>
      <c r="D10">
        <f t="shared" ca="1" si="3"/>
        <v>10964.699999999999</v>
      </c>
      <c r="E10">
        <f t="shared" ca="1" si="4"/>
        <v>25584.300000000003</v>
      </c>
      <c r="G10">
        <f t="shared" ca="1" si="6"/>
        <v>10</v>
      </c>
      <c r="H10">
        <f t="shared" ca="1" si="7"/>
        <v>50</v>
      </c>
      <c r="I10">
        <f t="shared" ca="1" si="7"/>
        <v>60</v>
      </c>
      <c r="J10">
        <f t="shared" ca="1" si="7"/>
        <v>70</v>
      </c>
      <c r="K10">
        <f t="shared" ca="1" si="7"/>
        <v>80</v>
      </c>
      <c r="L10">
        <f t="shared" ca="1" si="7"/>
        <v>100</v>
      </c>
      <c r="P10" s="7">
        <v>32763</v>
      </c>
    </row>
    <row r="11" spans="1:16" x14ac:dyDescent="0.3">
      <c r="A11">
        <f t="shared" ca="1" si="0"/>
        <v>4414</v>
      </c>
      <c r="B11">
        <f t="shared" ca="1" si="1"/>
        <v>5</v>
      </c>
      <c r="C11">
        <f t="shared" ca="1" si="2"/>
        <v>22070</v>
      </c>
      <c r="D11">
        <f t="shared" ca="1" si="3"/>
        <v>6621</v>
      </c>
      <c r="E11">
        <f t="shared" ca="1" si="4"/>
        <v>15449</v>
      </c>
      <c r="G11">
        <f t="shared" ca="1" si="6"/>
        <v>4</v>
      </c>
      <c r="H11">
        <f t="shared" ca="1" si="7"/>
        <v>20</v>
      </c>
      <c r="I11">
        <f t="shared" ca="1" si="7"/>
        <v>24</v>
      </c>
      <c r="J11">
        <f t="shared" ca="1" si="7"/>
        <v>28</v>
      </c>
      <c r="K11">
        <f t="shared" ca="1" si="7"/>
        <v>32</v>
      </c>
      <c r="L11">
        <f t="shared" ca="1" si="7"/>
        <v>40</v>
      </c>
      <c r="P11">
        <v>123456</v>
      </c>
    </row>
    <row r="12" spans="1:16" x14ac:dyDescent="0.3">
      <c r="A12">
        <f t="shared" ca="1" si="0"/>
        <v>2478</v>
      </c>
      <c r="B12">
        <f t="shared" ca="1" si="1"/>
        <v>3</v>
      </c>
      <c r="C12">
        <f t="shared" ca="1" si="2"/>
        <v>7434</v>
      </c>
      <c r="D12">
        <f t="shared" ca="1" si="3"/>
        <v>2230.1999999999998</v>
      </c>
      <c r="E12">
        <f t="shared" ca="1" si="4"/>
        <v>5203.8</v>
      </c>
      <c r="G12">
        <f t="shared" ca="1" si="6"/>
        <v>9</v>
      </c>
      <c r="H12">
        <f t="shared" ca="1" si="7"/>
        <v>45</v>
      </c>
      <c r="I12">
        <f t="shared" ca="1" si="7"/>
        <v>54</v>
      </c>
      <c r="J12">
        <f t="shared" ca="1" si="7"/>
        <v>63</v>
      </c>
      <c r="K12">
        <f t="shared" ca="1" si="7"/>
        <v>72</v>
      </c>
      <c r="L12">
        <f t="shared" ca="1" si="7"/>
        <v>90</v>
      </c>
      <c r="P12">
        <v>76</v>
      </c>
    </row>
    <row r="13" spans="1:16" x14ac:dyDescent="0.3">
      <c r="A13">
        <f t="shared" ca="1" si="0"/>
        <v>2609</v>
      </c>
      <c r="B13">
        <f t="shared" ca="1" si="1"/>
        <v>3</v>
      </c>
      <c r="C13">
        <f t="shared" ca="1" si="2"/>
        <v>7827</v>
      </c>
      <c r="D13">
        <f t="shared" ca="1" si="3"/>
        <v>2348.1</v>
      </c>
      <c r="E13">
        <f t="shared" ca="1" si="4"/>
        <v>5478.9</v>
      </c>
      <c r="G13">
        <f t="shared" ca="1" si="6"/>
        <v>5</v>
      </c>
      <c r="H13">
        <f t="shared" ca="1" si="7"/>
        <v>25</v>
      </c>
      <c r="I13">
        <f t="shared" ca="1" si="7"/>
        <v>30</v>
      </c>
      <c r="J13">
        <f t="shared" ca="1" si="7"/>
        <v>35</v>
      </c>
      <c r="K13">
        <f t="shared" ca="1" si="7"/>
        <v>40</v>
      </c>
      <c r="L13">
        <f t="shared" ca="1" si="7"/>
        <v>50</v>
      </c>
      <c r="P13">
        <v>0</v>
      </c>
    </row>
    <row r="14" spans="1:16" x14ac:dyDescent="0.3">
      <c r="A14">
        <f t="shared" ca="1" si="0"/>
        <v>3247</v>
      </c>
      <c r="B14">
        <f t="shared" ca="1" si="1"/>
        <v>5</v>
      </c>
      <c r="C14">
        <f t="shared" ca="1" si="2"/>
        <v>16235</v>
      </c>
      <c r="D14">
        <f t="shared" ca="1" si="3"/>
        <v>4870.5</v>
      </c>
      <c r="E14">
        <f t="shared" ca="1" si="4"/>
        <v>11364.5</v>
      </c>
      <c r="G14">
        <f t="shared" ca="1" si="6"/>
        <v>6</v>
      </c>
      <c r="H14">
        <f t="shared" ca="1" si="7"/>
        <v>30</v>
      </c>
      <c r="I14">
        <f t="shared" ca="1" si="7"/>
        <v>36</v>
      </c>
      <c r="J14">
        <f t="shared" ca="1" si="7"/>
        <v>42</v>
      </c>
      <c r="K14">
        <f t="shared" ca="1" si="7"/>
        <v>48</v>
      </c>
      <c r="L14">
        <f t="shared" ca="1" si="7"/>
        <v>60</v>
      </c>
      <c r="P14">
        <v>98</v>
      </c>
    </row>
    <row r="15" spans="1:16" x14ac:dyDescent="0.3">
      <c r="A15">
        <f t="shared" ca="1" si="0"/>
        <v>2567</v>
      </c>
      <c r="B15">
        <f t="shared" ca="1" si="1"/>
        <v>7</v>
      </c>
      <c r="C15">
        <f t="shared" ca="1" si="2"/>
        <v>17969</v>
      </c>
      <c r="D15">
        <f t="shared" ca="1" si="3"/>
        <v>5390.7</v>
      </c>
      <c r="E15">
        <f t="shared" ca="1" si="4"/>
        <v>12578.3</v>
      </c>
      <c r="G15">
        <f t="shared" ca="1" si="6"/>
        <v>10</v>
      </c>
      <c r="H15">
        <f t="shared" ca="1" si="7"/>
        <v>50</v>
      </c>
      <c r="I15">
        <f t="shared" ca="1" si="7"/>
        <v>60</v>
      </c>
      <c r="J15">
        <f t="shared" ca="1" si="7"/>
        <v>70</v>
      </c>
      <c r="K15">
        <f t="shared" ca="1" si="7"/>
        <v>80</v>
      </c>
      <c r="L15">
        <f t="shared" ca="1" si="7"/>
        <v>100</v>
      </c>
      <c r="P15">
        <v>1</v>
      </c>
    </row>
    <row r="16" spans="1:16" x14ac:dyDescent="0.3">
      <c r="A16">
        <f t="shared" ca="1" si="0"/>
        <v>2107</v>
      </c>
      <c r="B16">
        <f t="shared" ca="1" si="1"/>
        <v>6</v>
      </c>
      <c r="C16">
        <f t="shared" ca="1" si="2"/>
        <v>12642</v>
      </c>
      <c r="D16">
        <f t="shared" ca="1" si="3"/>
        <v>3792.6</v>
      </c>
      <c r="E16">
        <f t="shared" ca="1" si="4"/>
        <v>8849.4</v>
      </c>
      <c r="G16">
        <f t="shared" ca="1" si="6"/>
        <v>1</v>
      </c>
      <c r="H16">
        <f t="shared" ca="1" si="7"/>
        <v>5</v>
      </c>
      <c r="I16">
        <f t="shared" ca="1" si="7"/>
        <v>6</v>
      </c>
      <c r="J16">
        <f t="shared" ca="1" si="7"/>
        <v>7</v>
      </c>
      <c r="K16">
        <f t="shared" ca="1" si="7"/>
        <v>8</v>
      </c>
      <c r="L16">
        <f t="shared" ca="1" si="7"/>
        <v>10</v>
      </c>
      <c r="O16" t="s">
        <v>15386</v>
      </c>
    </row>
    <row r="17" spans="1:16" x14ac:dyDescent="0.3">
      <c r="A17">
        <f t="shared" ca="1" si="0"/>
        <v>4997</v>
      </c>
      <c r="B17">
        <f t="shared" ca="1" si="1"/>
        <v>4</v>
      </c>
      <c r="C17">
        <f t="shared" ca="1" si="2"/>
        <v>19988</v>
      </c>
      <c r="D17">
        <f t="shared" ca="1" si="3"/>
        <v>5996.4</v>
      </c>
      <c r="E17">
        <f t="shared" ca="1" si="4"/>
        <v>13991.6</v>
      </c>
      <c r="O17" t="s">
        <v>15387</v>
      </c>
      <c r="P17">
        <f>SUM(P5:P15)</f>
        <v>160535</v>
      </c>
    </row>
    <row r="18" spans="1:16" x14ac:dyDescent="0.3">
      <c r="A18">
        <f t="shared" ca="1" si="0"/>
        <v>3975</v>
      </c>
      <c r="B18">
        <f t="shared" ca="1" si="1"/>
        <v>7</v>
      </c>
      <c r="C18">
        <f t="shared" ca="1" si="2"/>
        <v>27825</v>
      </c>
      <c r="D18">
        <f t="shared" ca="1" si="3"/>
        <v>8347.5</v>
      </c>
      <c r="E18">
        <f t="shared" ca="1" si="4"/>
        <v>19477.5</v>
      </c>
      <c r="O18" t="s">
        <v>15388</v>
      </c>
      <c r="P18">
        <f>COUNT(P5:P15)</f>
        <v>9</v>
      </c>
    </row>
    <row r="19" spans="1:16" x14ac:dyDescent="0.3">
      <c r="A19">
        <f t="shared" ca="1" si="0"/>
        <v>4286</v>
      </c>
      <c r="B19">
        <f t="shared" ca="1" si="1"/>
        <v>3</v>
      </c>
      <c r="C19">
        <f t="shared" ca="1" si="2"/>
        <v>12858</v>
      </c>
      <c r="D19">
        <f t="shared" ca="1" si="3"/>
        <v>3857.3999999999996</v>
      </c>
      <c r="E19">
        <f t="shared" ca="1" si="4"/>
        <v>9000.6</v>
      </c>
      <c r="O19" t="s">
        <v>15389</v>
      </c>
      <c r="P19">
        <f>COUNTA(P5:P15)</f>
        <v>11</v>
      </c>
    </row>
    <row r="20" spans="1:16" x14ac:dyDescent="0.3">
      <c r="O20" t="s">
        <v>15390</v>
      </c>
      <c r="P20">
        <f>COUNTBLANK(P5:P15)</f>
        <v>0</v>
      </c>
    </row>
    <row r="21" spans="1:16" x14ac:dyDescent="0.3">
      <c r="O21" t="s">
        <v>15391</v>
      </c>
      <c r="P21">
        <f>AVERAGE(P5:P15)</f>
        <v>17837.222222222223</v>
      </c>
    </row>
    <row r="22" spans="1:16" x14ac:dyDescent="0.3">
      <c r="O22" t="s">
        <v>15392</v>
      </c>
      <c r="P22">
        <f>MIN(P5:P15)</f>
        <v>0</v>
      </c>
    </row>
    <row r="23" spans="1:16" x14ac:dyDescent="0.3">
      <c r="O23" t="s">
        <v>15393</v>
      </c>
      <c r="P23">
        <f>MAX(P5:P15)</f>
        <v>123456</v>
      </c>
    </row>
    <row r="24" spans="1:16" x14ac:dyDescent="0.3">
      <c r="O24" t="s">
        <v>15394</v>
      </c>
      <c r="P24">
        <f>MOD(9,7)</f>
        <v>2</v>
      </c>
    </row>
    <row r="25" spans="1:16" x14ac:dyDescent="0.3">
      <c r="O25" t="s">
        <v>15395</v>
      </c>
      <c r="P25">
        <f>POWER(6,100)</f>
        <v>6.53318623500071E+77</v>
      </c>
    </row>
    <row r="26" spans="1:16" x14ac:dyDescent="0.3">
      <c r="O26" t="s">
        <v>15396</v>
      </c>
      <c r="P26">
        <f>ABS(P18)</f>
        <v>9</v>
      </c>
    </row>
    <row r="27" spans="1:16" x14ac:dyDescent="0.3">
      <c r="O27" t="s">
        <v>15397</v>
      </c>
      <c r="P27">
        <f>ROUND(P21,3)</f>
        <v>17837.222000000002</v>
      </c>
    </row>
    <row r="28" spans="1:16" x14ac:dyDescent="0.3">
      <c r="O28" t="s">
        <v>15398</v>
      </c>
      <c r="P28">
        <f>ROUNDUP(P21,1)</f>
        <v>17837.3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Dmart_sales</vt:lpstr>
      <vt:lpstr>excel2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swara vajrankar</cp:lastModifiedBy>
  <dcterms:created xsi:type="dcterms:W3CDTF">2026-04-18T06:02:34Z</dcterms:created>
  <dcterms:modified xsi:type="dcterms:W3CDTF">2026-07-28T15:13:17Z</dcterms:modified>
</cp:coreProperties>
</file>