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E:\Data-Learning-World\Tableau_Preparation\MOM\Airports_27042024\"/>
    </mc:Choice>
  </mc:AlternateContent>
  <xr:revisionPtr revIDLastSave="0" documentId="13_ncr:1_{ABA52DCF-8AB0-4A2C-9A3E-A6C595FA568D}" xr6:coauthVersionLast="47" xr6:coauthVersionMax="47" xr10:uidLastSave="{00000000-0000-0000-0000-000000000000}"/>
  <bookViews>
    <workbookView xWindow="-109" yWindow="-109" windowWidth="26301" windowHeight="14169" firstSheet="1" activeTab="5" xr2:uid="{00000000-000D-0000-FFFF-FFFF00000000}"/>
  </bookViews>
  <sheets>
    <sheet name="AirHelp_Global_Rankings_raw" sheetId="1" r:id="rId1"/>
    <sheet name="AirHelp_Global_Rankings_clean" sheetId="2" r:id="rId2"/>
    <sheet name="ranks" sheetId="8" r:id="rId3"/>
    <sheet name="PT1" sheetId="12" r:id="rId4"/>
    <sheet name="PT1 (2)" sheetId="13" r:id="rId5"/>
    <sheet name="PT1 (3)" sheetId="14" r:id="rId6"/>
    <sheet name="Table1" sheetId="3" r:id="rId7"/>
    <sheet name="Table5" sheetId="7" r:id="rId8"/>
    <sheet name="regions" sheetId="6" r:id="rId9"/>
    <sheet name="Sheet2" sheetId="9" r:id="rId10"/>
  </sheets>
  <definedNames>
    <definedName name="_xlchart.v5.0" hidden="1">Table1!$E$1</definedName>
    <definedName name="_xlchart.v5.1" hidden="1">Table1!$E$2:$E$195</definedName>
    <definedName name="_xlchart.v5.10" hidden="1">Table1!$F$1</definedName>
    <definedName name="_xlchart.v5.11" hidden="1">Table1!$F$2:$F$195</definedName>
    <definedName name="_xlchart.v5.12" hidden="1">Table1!$G$1</definedName>
    <definedName name="_xlchart.v5.13" hidden="1">Table1!$G$2:$G$195</definedName>
    <definedName name="_xlchart.v5.14" hidden="1">Table1!$D$1</definedName>
    <definedName name="_xlchart.v5.15" hidden="1">Table1!$D$2:$D$195</definedName>
    <definedName name="_xlchart.v5.16" hidden="1">Table1!$G$1</definedName>
    <definedName name="_xlchart.v5.17" hidden="1">Table1!$G$2:$G$195</definedName>
    <definedName name="_xlchart.v5.18" hidden="1">Table1!$E$1:$F$1</definedName>
    <definedName name="_xlchart.v5.19" hidden="1">Table1!$E$2:$F$195</definedName>
    <definedName name="_xlchart.v5.2" hidden="1">Table1!$G$1</definedName>
    <definedName name="_xlchart.v5.20" hidden="1">Table1!$G$1</definedName>
    <definedName name="_xlchart.v5.21" hidden="1">Table1!$G$2:$G$195</definedName>
    <definedName name="_xlchart.v5.22" hidden="1">Table1!$E$1</definedName>
    <definedName name="_xlchart.v5.23" hidden="1">Table1!$E$2:$E$195</definedName>
    <definedName name="_xlchart.v5.24" hidden="1">Table1!$G$1</definedName>
    <definedName name="_xlchart.v5.25" hidden="1">Table1!$G$2:$G$195</definedName>
    <definedName name="_xlchart.v5.3" hidden="1">Table1!$G$2:$G$195</definedName>
    <definedName name="_xlchart.v5.4" hidden="1">Table1!$E$1</definedName>
    <definedName name="_xlchart.v5.5" hidden="1">Table1!$E$2:$E$195</definedName>
    <definedName name="_xlchart.v5.6" hidden="1">Table1!$G$1</definedName>
    <definedName name="_xlchart.v5.7" hidden="1">Table1!$G$2:$G$195</definedName>
    <definedName name="_xlchart.v5.8" hidden="1">Table1!$I$17</definedName>
    <definedName name="_xlchart.v5.9" hidden="1">Table1!$I$18</definedName>
    <definedName name="ExternalData_1" localSheetId="6" hidden="1">Table1!$A$1:$N$195</definedName>
    <definedName name="ExternalData_1" localSheetId="7" hidden="1">Table5!$A$1:$C$248</definedName>
    <definedName name="Slicer_Airport">#N/A</definedName>
    <definedName name="Slicer_Country">#N/A</definedName>
    <definedName name="Slicer_Country1">#N/A</definedName>
    <definedName name="Slicer_Country11">#N/A</definedName>
    <definedName name="Slicer_Region">#N/A</definedName>
    <definedName name="Slicer_Region1">#N/A</definedName>
    <definedName name="Slicer_Region11">#N/A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8" l="1" a="1"/>
  <c r="C2" i="8" s="1"/>
  <c r="D2" i="8" s="1" a="1"/>
  <c r="D2" i="8" s="1"/>
  <c r="A2" i="8" a="1"/>
  <c r="A2" i="8" s="1"/>
  <c r="B2" i="8" s="1" a="1"/>
  <c r="B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F82AAE-B25D-4B6A-99FF-B587FB7D6145}" keepAlive="1" name="Query - clean_data" description="Connection to the 'clean_data' query in the workbook." type="5" refreshedVersion="8" background="1" saveData="1">
    <dbPr connection="Provider=Microsoft.Mashup.OleDb.1;Data Source=$Workbook$;Location=clean_data;Extended Properties=&quot;&quot;" command="SELECT * FROM [clean_data]"/>
  </connection>
  <connection id="2" xr16:uid="{0966E276-0AA4-4CC6-8510-8096792712EA}" keepAlive="1" name="Query - regional_data" description="Connection to the 'regional_data' query in the workbook." type="5" refreshedVersion="8" background="1" saveData="1">
    <dbPr connection="Provider=Microsoft.Mashup.OleDb.1;Data Source=$Workbook$;Location=regional_data;Extended Properties=&quot;&quot;" command="SELECT * FROM [regional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<sst xmlns="http://schemas.openxmlformats.org/spreadsheetml/2006/main" count="3871" uniqueCount="1275">
  <si>
    <t>Rank</t>
  </si>
  <si>
    <t>IATA</t>
  </si>
  <si>
    <t>Airport</t>
  </si>
  <si>
    <t>Location</t>
  </si>
  <si>
    <t>AirHelp Score</t>
  </si>
  <si>
    <t>On-Time Performance</t>
  </si>
  <si>
    <t>Customer Opinion</t>
  </si>
  <si>
    <t>Food and Shops</t>
  </si>
  <si>
    <t>Longitude</t>
  </si>
  <si>
    <t>Latitude</t>
  </si>
  <si>
    <t>AUH</t>
  </si>
  <si>
    <t>Abu Dhabi International Airport</t>
  </si>
  <si>
    <t>Abu Dhabi, United Arab Emirates</t>
  </si>
  <si>
    <t>DXB</t>
  </si>
  <si>
    <t>Dubai International Airport</t>
  </si>
  <si>
    <t>Dubai, United Arab Emirates</t>
  </si>
  <si>
    <t>VIE</t>
  </si>
  <si>
    <t>Vienna International Airport</t>
  </si>
  <si>
    <t>Vienna, Austria</t>
  </si>
  <si>
    <t>SYD</t>
  </si>
  <si>
    <t>Sydney Kingsford Smith Airport</t>
  </si>
  <si>
    <t>Sydney, Australia</t>
  </si>
  <si>
    <t>BNE</t>
  </si>
  <si>
    <t>Brisbane Airport</t>
  </si>
  <si>
    <t>Brisbane, Australia</t>
  </si>
  <si>
    <t>OOL</t>
  </si>
  <si>
    <t>Gold Coast Airport</t>
  </si>
  <si>
    <t>Coolangatta, Australia</t>
  </si>
  <si>
    <t>BRU</t>
  </si>
  <si>
    <t>Brussels Airport</t>
  </si>
  <si>
    <t>Brussels, Belgium</t>
  </si>
  <si>
    <t>CRL</t>
  </si>
  <si>
    <t>Brussels South Charleroi Airport</t>
  </si>
  <si>
    <t>Charleroi, Belgium</t>
  </si>
  <si>
    <t>SOF</t>
  </si>
  <si>
    <t>Sofia Airport</t>
  </si>
  <si>
    <t>Sofia, Bulgaria</t>
  </si>
  <si>
    <t>BAH</t>
  </si>
  <si>
    <t>Bahrain International Airport</t>
  </si>
  <si>
    <t>Bahrain, Bahrain</t>
  </si>
  <si>
    <t>BSB</t>
  </si>
  <si>
    <t>Brasília–Presidente Juscelino Kubitschek International Airport</t>
  </si>
  <si>
    <t>Brasília, Brazil</t>
  </si>
  <si>
    <t>BEL</t>
  </si>
  <si>
    <t>Belém/Val-de-Cans International Airport</t>
  </si>
  <si>
    <t>Belém, Brazil</t>
  </si>
  <si>
    <t>CWB</t>
  </si>
  <si>
    <t>Curitiba Afonso Pena Airport</t>
  </si>
  <si>
    <t>Curitiba, Brazil</t>
  </si>
  <si>
    <t>REC</t>
  </si>
  <si>
    <t>Recife/Guararapes–Gilberto Freyre International Airport</t>
  </si>
  <si>
    <t>Recife, Brazil</t>
  </si>
  <si>
    <t>POA</t>
  </si>
  <si>
    <t>Salgado Filho Porto Alegre International Airport</t>
  </si>
  <si>
    <t>Porto Alegre, Brazil</t>
  </si>
  <si>
    <t>YYC</t>
  </si>
  <si>
    <t>Calgary International Airport</t>
  </si>
  <si>
    <t>Calgary, Canada</t>
  </si>
  <si>
    <t>YVR</t>
  </si>
  <si>
    <t>Vancouver International Airport</t>
  </si>
  <si>
    <t>Vancouver, Canada</t>
  </si>
  <si>
    <t>YYZ</t>
  </si>
  <si>
    <t>Toronto Pearson International Airport</t>
  </si>
  <si>
    <t>Toronto, Canada</t>
  </si>
  <si>
    <t>YUL</t>
  </si>
  <si>
    <t>Montréal-Pierre Elliott Trudeau International Airport</t>
  </si>
  <si>
    <t>Montreal, Canada</t>
  </si>
  <si>
    <t>GVA</t>
  </si>
  <si>
    <t>Geneva Cointrin International Airport</t>
  </si>
  <si>
    <t>Geneva, Switzerland</t>
  </si>
  <si>
    <t>ZRH</t>
  </si>
  <si>
    <t>Zurich Airport</t>
  </si>
  <si>
    <t>Zurich, Switzerland</t>
  </si>
  <si>
    <t>PEK</t>
  </si>
  <si>
    <t>Beijing Capital International Airport</t>
  </si>
  <si>
    <t>Beijing, China</t>
  </si>
  <si>
    <t>LCA</t>
  </si>
  <si>
    <t>Larnaca International Airport</t>
  </si>
  <si>
    <t>Larnaca, Cyprus</t>
  </si>
  <si>
    <t>PRG</t>
  </si>
  <si>
    <t>Prague Václav Havel Airport</t>
  </si>
  <si>
    <t>Prague, Czech Republic</t>
  </si>
  <si>
    <t>STR</t>
  </si>
  <si>
    <t>Stuttgart Airport</t>
  </si>
  <si>
    <t>Stuttgart, Germany</t>
  </si>
  <si>
    <t>MUC</t>
  </si>
  <si>
    <t>Munich International Airport</t>
  </si>
  <si>
    <t>Munich, Germany</t>
  </si>
  <si>
    <t>BER</t>
  </si>
  <si>
    <t>Berlin Brandenburg Airport</t>
  </si>
  <si>
    <t>Berlin, Germany</t>
  </si>
  <si>
    <t>BRE</t>
  </si>
  <si>
    <t>Bremen Airport</t>
  </si>
  <si>
    <t>Bremen, Germany</t>
  </si>
  <si>
    <t>HAM</t>
  </si>
  <si>
    <t>Hamburg Helmut Schmidt Airport</t>
  </si>
  <si>
    <t>Hamburg, Germany</t>
  </si>
  <si>
    <t>FRA</t>
  </si>
  <si>
    <t>Frankfurt International Airport</t>
  </si>
  <si>
    <t>Frankfurt, Germany</t>
  </si>
  <si>
    <t>HAJ</t>
  </si>
  <si>
    <t>Hannover Airport</t>
  </si>
  <si>
    <t>Hanover, Germany</t>
  </si>
  <si>
    <t>CGN</t>
  </si>
  <si>
    <t>Cologne Bonn Airport</t>
  </si>
  <si>
    <t>Cologne-Bonn, Germany</t>
  </si>
  <si>
    <t>DTM</t>
  </si>
  <si>
    <t>Dortmund Airport</t>
  </si>
  <si>
    <t>Dortmund, Germany</t>
  </si>
  <si>
    <t>DUS</t>
  </si>
  <si>
    <t>Düsseldorf International Airport</t>
  </si>
  <si>
    <t>Dusseldorf, Germany</t>
  </si>
  <si>
    <t>CPH</t>
  </si>
  <si>
    <t>Copenhagen Kastrup Airport</t>
  </si>
  <si>
    <t>Copenhagen, Denmark</t>
  </si>
  <si>
    <t>AAL</t>
  </si>
  <si>
    <t>Aalborg Airport</t>
  </si>
  <si>
    <t>Aalborg, Denmark</t>
  </si>
  <si>
    <t>BLL</t>
  </si>
  <si>
    <t>Billund Airport</t>
  </si>
  <si>
    <t>Billund, Denmark</t>
  </si>
  <si>
    <t>PUJ</t>
  </si>
  <si>
    <t>Punta Cana International Airport</t>
  </si>
  <si>
    <t>Punta Cana, Dominican Republic</t>
  </si>
  <si>
    <t>STI</t>
  </si>
  <si>
    <t>Cibao International Airport</t>
  </si>
  <si>
    <t>Santiago de los Caballeros, Dominican Republic</t>
  </si>
  <si>
    <t>TLL</t>
  </si>
  <si>
    <t>Lennart Meri Tallinn Airport</t>
  </si>
  <si>
    <t>Tallinn, Estonia</t>
  </si>
  <si>
    <t>AGP</t>
  </si>
  <si>
    <t>Málaga–Costa del Sol Airport</t>
  </si>
  <si>
    <t>Malaga, Spain</t>
  </si>
  <si>
    <t>BCN</t>
  </si>
  <si>
    <t>Barcelona-El Prat Josep Tarradellas Airport</t>
  </si>
  <si>
    <t>Barcelona, Spain</t>
  </si>
  <si>
    <t>IBZ</t>
  </si>
  <si>
    <t>Ibiza Airport</t>
  </si>
  <si>
    <t>Eivissa, Spain</t>
  </si>
  <si>
    <t>PMI</t>
  </si>
  <si>
    <t>Palma de Mallorca Airport</t>
  </si>
  <si>
    <t>Mallorca, Spain</t>
  </si>
  <si>
    <t>MAD</t>
  </si>
  <si>
    <t>Madrid-Barajas Adolfo Suárez International Airport</t>
  </si>
  <si>
    <t>Madrid, Spain</t>
  </si>
  <si>
    <t>BIO</t>
  </si>
  <si>
    <t>Bilbao Airport</t>
  </si>
  <si>
    <t>Bilbao, Spain</t>
  </si>
  <si>
    <t>ALC</t>
  </si>
  <si>
    <t>Alicante–Elche Miguel Hernández Airport</t>
  </si>
  <si>
    <t>Alicante, Spain</t>
  </si>
  <si>
    <t>VLC</t>
  </si>
  <si>
    <t>Valencia Airport</t>
  </si>
  <si>
    <t>Valencia, Spain</t>
  </si>
  <si>
    <t>HEL</t>
  </si>
  <si>
    <t>Helsinki Vantaa Airport</t>
  </si>
  <si>
    <t>Helsinki, Finland</t>
  </si>
  <si>
    <t>LYS</t>
  </si>
  <si>
    <t>Lyon Saint-Exupery International Airport</t>
  </si>
  <si>
    <t>Lyon, France</t>
  </si>
  <si>
    <t>CDG</t>
  </si>
  <si>
    <t>Paris Charles de Gaulle International Airport</t>
  </si>
  <si>
    <t>Paris, France</t>
  </si>
  <si>
    <t>ORY</t>
  </si>
  <si>
    <t>Paris Orly Airport</t>
  </si>
  <si>
    <t>BOD</t>
  </si>
  <si>
    <t>Bordeaux-Mérignac Airport</t>
  </si>
  <si>
    <t>Bordeaux, France</t>
  </si>
  <si>
    <t>TLS</t>
  </si>
  <si>
    <t>Toulouse-Blagnac Airport</t>
  </si>
  <si>
    <t>Toulouse, France</t>
  </si>
  <si>
    <t>MRS</t>
  </si>
  <si>
    <t>Marseille Provence Airport</t>
  </si>
  <si>
    <t>Marseille, France</t>
  </si>
  <si>
    <t>BHX</t>
  </si>
  <si>
    <t>Birmingham International Airport</t>
  </si>
  <si>
    <t>Birmingham, United Kingdom</t>
  </si>
  <si>
    <t>BRS</t>
  </si>
  <si>
    <t>Bristol Airport</t>
  </si>
  <si>
    <t>Bristol, United Kingdom</t>
  </si>
  <si>
    <t>EMA</t>
  </si>
  <si>
    <t>East Midlands Airport</t>
  </si>
  <si>
    <t>Derby, United Kingdom</t>
  </si>
  <si>
    <t>LCY</t>
  </si>
  <si>
    <t>London City Airport</t>
  </si>
  <si>
    <t>London, United Kingdom</t>
  </si>
  <si>
    <t>LGW</t>
  </si>
  <si>
    <t>London Gatwick Airport</t>
  </si>
  <si>
    <t>LHR</t>
  </si>
  <si>
    <t>London Heathrow Airport</t>
  </si>
  <si>
    <t>LPL</t>
  </si>
  <si>
    <t>Liverpool John Lennon Airport</t>
  </si>
  <si>
    <t>Liverpool, United Kingdom</t>
  </si>
  <si>
    <t>LTN</t>
  </si>
  <si>
    <t>London Luton Airport</t>
  </si>
  <si>
    <t>MAN</t>
  </si>
  <si>
    <t>Manchester Airport</t>
  </si>
  <si>
    <t>Manchester, United Kingdom</t>
  </si>
  <si>
    <t>NCL</t>
  </si>
  <si>
    <t>Newcastle Airport</t>
  </si>
  <si>
    <t>Newcastle, United Kingdom</t>
  </si>
  <si>
    <t>STN</t>
  </si>
  <si>
    <t>London Stansted Airport</t>
  </si>
  <si>
    <t>BFS</t>
  </si>
  <si>
    <t>Belfast International Airport</t>
  </si>
  <si>
    <t>Belfast, United Kingdom</t>
  </si>
  <si>
    <t>BHD</t>
  </si>
  <si>
    <t>Belfast City Airport</t>
  </si>
  <si>
    <t>ABZ</t>
  </si>
  <si>
    <t>Aberdeen Dyce Airport</t>
  </si>
  <si>
    <t>Aberdeen, United Kingdom</t>
  </si>
  <si>
    <t>EDI</t>
  </si>
  <si>
    <t>Edinburgh Airport</t>
  </si>
  <si>
    <t>Edinburgh, United Kingdom</t>
  </si>
  <si>
    <t>GLA</t>
  </si>
  <si>
    <t>Glasgow International Airport</t>
  </si>
  <si>
    <t>Glasgow, United Kingdom</t>
  </si>
  <si>
    <t>ATH</t>
  </si>
  <si>
    <t>Athens Eleftherios Venizelos International Airport</t>
  </si>
  <si>
    <t>Athens, Greece</t>
  </si>
  <si>
    <t>SKG</t>
  </si>
  <si>
    <t>Thessaloniki Airport</t>
  </si>
  <si>
    <t>Thessaloniki, Greece</t>
  </si>
  <si>
    <t>HKG</t>
  </si>
  <si>
    <t>Hong Kong International Airport</t>
  </si>
  <si>
    <t>Hong Kong, Hong Kong (sar) China</t>
  </si>
  <si>
    <t>ZAG</t>
  </si>
  <si>
    <t>Zagreb Airport</t>
  </si>
  <si>
    <t>Zagreb, Croatia</t>
  </si>
  <si>
    <t>SPU</t>
  </si>
  <si>
    <t>Split Airport</t>
  </si>
  <si>
    <t>Split, Croatia</t>
  </si>
  <si>
    <t>BUD</t>
  </si>
  <si>
    <t>Budapest Liszt Ferenc International Airport</t>
  </si>
  <si>
    <t>Budapest, Hungary</t>
  </si>
  <si>
    <t>DPS</t>
  </si>
  <si>
    <t>Denpasar International Airport</t>
  </si>
  <si>
    <t>Bali, Indonesia</t>
  </si>
  <si>
    <t>BDJ</t>
  </si>
  <si>
    <t>Banjarmasin Syamsudin Noor International Airport</t>
  </si>
  <si>
    <t>Banjarmasin, Indonesia</t>
  </si>
  <si>
    <t>ORK</t>
  </si>
  <si>
    <t>Cork Airport</t>
  </si>
  <si>
    <t>Cork, Ireland</t>
  </si>
  <si>
    <t>DUB</t>
  </si>
  <si>
    <t>Dublin Airport</t>
  </si>
  <si>
    <t>Dublin, Ireland</t>
  </si>
  <si>
    <t>IXC</t>
  </si>
  <si>
    <t>Chandigarh International Airport</t>
  </si>
  <si>
    <t>Chandigarh, India</t>
  </si>
  <si>
    <t>DEL</t>
  </si>
  <si>
    <t>Delhi Indira Gandhi International Airport</t>
  </si>
  <si>
    <t>Delhi, India</t>
  </si>
  <si>
    <t>AMD</t>
  </si>
  <si>
    <t>Ahmedabad Airport</t>
  </si>
  <si>
    <t>Ahmedabad, India</t>
  </si>
  <si>
    <t>BLR</t>
  </si>
  <si>
    <t>Bengaluru Kempegowda International Airport</t>
  </si>
  <si>
    <t>Bengaluru, India</t>
  </si>
  <si>
    <t>COK</t>
  </si>
  <si>
    <t>Cochin International Airport</t>
  </si>
  <si>
    <t>Kochi, India</t>
  </si>
  <si>
    <t>BOM</t>
  </si>
  <si>
    <t>Mumbai Chhatrapati Shivaji International Airport</t>
  </si>
  <si>
    <t>Mumbai, India</t>
  </si>
  <si>
    <t>ATQ</t>
  </si>
  <si>
    <t>Amritsar Airport</t>
  </si>
  <si>
    <t>Amritsar, India</t>
  </si>
  <si>
    <t>MAA</t>
  </si>
  <si>
    <t>Chennai International Airport</t>
  </si>
  <si>
    <t>Chennai, India</t>
  </si>
  <si>
    <t>HYD</t>
  </si>
  <si>
    <t>Hyderabad Rajiv Gandhi International Airport</t>
  </si>
  <si>
    <t>Hyderabad, India</t>
  </si>
  <si>
    <t>CCU</t>
  </si>
  <si>
    <t>Kolkata Airport</t>
  </si>
  <si>
    <t>Kolkata, India</t>
  </si>
  <si>
    <t>TIA</t>
  </si>
  <si>
    <t>Tirana International Airport</t>
  </si>
  <si>
    <t>Tirana, Albania</t>
  </si>
  <si>
    <t>RKV</t>
  </si>
  <si>
    <t>Reykjavik Keflavik International Airport</t>
  </si>
  <si>
    <t>Reykjavik, Iceland</t>
  </si>
  <si>
    <t>NAP</t>
  </si>
  <si>
    <t>Naples International Airport</t>
  </si>
  <si>
    <t>Naples, Italy</t>
  </si>
  <si>
    <t>BLQ</t>
  </si>
  <si>
    <t>Bologna Guglielmo Marconi Airport</t>
  </si>
  <si>
    <t>Bologna, Italy</t>
  </si>
  <si>
    <t>FCO</t>
  </si>
  <si>
    <t>Rome–Fiumicino International Airport</t>
  </si>
  <si>
    <t>Rome, Italy</t>
  </si>
  <si>
    <t>MXP</t>
  </si>
  <si>
    <t>Milan Malpensa International Airport</t>
  </si>
  <si>
    <t>Milan, Italy</t>
  </si>
  <si>
    <t>BRI</t>
  </si>
  <si>
    <t>Bari Karol Wojtyla International Airport</t>
  </si>
  <si>
    <t>Bari, Italy</t>
  </si>
  <si>
    <t>CAG</t>
  </si>
  <si>
    <t>Cagliari Elmas Airport</t>
  </si>
  <si>
    <t>Cagliari, Italy</t>
  </si>
  <si>
    <t>CTA</t>
  </si>
  <si>
    <t>Catania-Fontanarossa Airport</t>
  </si>
  <si>
    <t>Catania, Italy</t>
  </si>
  <si>
    <t>VCE</t>
  </si>
  <si>
    <t>Venice Marco Polo Airport</t>
  </si>
  <si>
    <t>Venice, Italy</t>
  </si>
  <si>
    <t>AMM</t>
  </si>
  <si>
    <t>Queen Alia Amman International Airport</t>
  </si>
  <si>
    <t>Amman, Jordan</t>
  </si>
  <si>
    <t>ASJ</t>
  </si>
  <si>
    <t>Amami Airport</t>
  </si>
  <si>
    <t>Amami, Japan</t>
  </si>
  <si>
    <t>KIX</t>
  </si>
  <si>
    <t>Kansai International Airport</t>
  </si>
  <si>
    <t>Osaka, Japan</t>
  </si>
  <si>
    <t>HND</t>
  </si>
  <si>
    <t>Tokyo Haneda International Airport</t>
  </si>
  <si>
    <t>Tokyo, Japan</t>
  </si>
  <si>
    <t>NRT</t>
  </si>
  <si>
    <t>Tokyo Narita International Airport</t>
  </si>
  <si>
    <t>ICN</t>
  </si>
  <si>
    <t>Seoul—Incheon International Airport</t>
  </si>
  <si>
    <t>Seoul, South Korea</t>
  </si>
  <si>
    <t>BEY</t>
  </si>
  <si>
    <t>Beirut Rafic Hariri International Airport</t>
  </si>
  <si>
    <t>Beirut, Lebanon</t>
  </si>
  <si>
    <t>VNO</t>
  </si>
  <si>
    <t>Vilnius International Airport</t>
  </si>
  <si>
    <t>Vilnius, Lithuania</t>
  </si>
  <si>
    <t>LUX</t>
  </si>
  <si>
    <t>Luxembourg Airport</t>
  </si>
  <si>
    <t>Luxembourg, Luxembourg</t>
  </si>
  <si>
    <t>RIX</t>
  </si>
  <si>
    <t>Riga International Airport</t>
  </si>
  <si>
    <t>Riga, Latvia</t>
  </si>
  <si>
    <t>RAK</t>
  </si>
  <si>
    <t>Marrakesh Menara Airport</t>
  </si>
  <si>
    <t>Marrakesh, Morocco</t>
  </si>
  <si>
    <t>MLA</t>
  </si>
  <si>
    <t>Malta International Airport</t>
  </si>
  <si>
    <t>Malta, Malta</t>
  </si>
  <si>
    <t>MRU</t>
  </si>
  <si>
    <t>Mauritius Sir Seewoosagur Ramgoolam International Airport</t>
  </si>
  <si>
    <t>Port Louis, Mauritius</t>
  </si>
  <si>
    <t>MEX</t>
  </si>
  <si>
    <t>Mexico City Benito Juarez International Airport</t>
  </si>
  <si>
    <t>Mexico City, Mexico</t>
  </si>
  <si>
    <t>CUN</t>
  </si>
  <si>
    <t>Cancun International Airport</t>
  </si>
  <si>
    <t>Cancun, Mexico</t>
  </si>
  <si>
    <t>EIN</t>
  </si>
  <si>
    <t>Eindhoven Airport</t>
  </si>
  <si>
    <t>Eindhoven, Netherlands</t>
  </si>
  <si>
    <t>AMS</t>
  </si>
  <si>
    <t>Amsterdam Schiphol Airport</t>
  </si>
  <si>
    <t>Amsterdam, Netherlands</t>
  </si>
  <si>
    <t>OSL</t>
  </si>
  <si>
    <t>Oslo Gardermoen Airport</t>
  </si>
  <si>
    <t>Oslo, Norway</t>
  </si>
  <si>
    <t>BGO</t>
  </si>
  <si>
    <t>Bergen Flesland Airport</t>
  </si>
  <si>
    <t>Bergen, Norway</t>
  </si>
  <si>
    <t>TRD</t>
  </si>
  <si>
    <t>Trondheim Airport</t>
  </si>
  <si>
    <t>Trondheim, Norway</t>
  </si>
  <si>
    <t>BOO</t>
  </si>
  <si>
    <t>Bodø Airport</t>
  </si>
  <si>
    <t>Bodo, Norway</t>
  </si>
  <si>
    <t>AKL</t>
  </si>
  <si>
    <t>Auckland International Airport</t>
  </si>
  <si>
    <t>Auckland, New Zealand</t>
  </si>
  <si>
    <t>CHC</t>
  </si>
  <si>
    <t>Christchurch International Airport</t>
  </si>
  <si>
    <t>Christchurch, New Zealand</t>
  </si>
  <si>
    <t>WLG</t>
  </si>
  <si>
    <t>Wellington International Airport</t>
  </si>
  <si>
    <t>Wellington, New Zealand</t>
  </si>
  <si>
    <t>MCT</t>
  </si>
  <si>
    <t>Muscat International Airport</t>
  </si>
  <si>
    <t>Muscat, Oman</t>
  </si>
  <si>
    <t>LHE</t>
  </si>
  <si>
    <t>Lahore Allama Iqbal International Airport</t>
  </si>
  <si>
    <t>Lahore, Pakistan</t>
  </si>
  <si>
    <t>KHI</t>
  </si>
  <si>
    <t>Karachi Jinnah International Airport</t>
  </si>
  <si>
    <t>Karachi, Pakistan</t>
  </si>
  <si>
    <t>WRO</t>
  </si>
  <si>
    <t>Wrocław Copernicus Airport</t>
  </si>
  <si>
    <t>Wroclaw, Poland</t>
  </si>
  <si>
    <t>KRK</t>
  </si>
  <si>
    <t>John Paul II Kraków-Balice International Airport</t>
  </si>
  <si>
    <t>Krakow, Poland</t>
  </si>
  <si>
    <t>WAW</t>
  </si>
  <si>
    <t>Warsaw Chopin Airport</t>
  </si>
  <si>
    <t>Warsaw, Poland</t>
  </si>
  <si>
    <t>GDN</t>
  </si>
  <si>
    <t>Gdańsk Lech Wałęsa Airport</t>
  </si>
  <si>
    <t>Gdansk, Poland</t>
  </si>
  <si>
    <t>KTW</t>
  </si>
  <si>
    <t>Katowice International Airport</t>
  </si>
  <si>
    <t>Katowice, Poland</t>
  </si>
  <si>
    <t>SJU</t>
  </si>
  <si>
    <t>San Juan Luis Munoz Marin International Airport</t>
  </si>
  <si>
    <t>San Juan, Puerto Rico</t>
  </si>
  <si>
    <t>FAO</t>
  </si>
  <si>
    <t>Faro Airport</t>
  </si>
  <si>
    <t>Faro, Portugal</t>
  </si>
  <si>
    <t>LIS</t>
  </si>
  <si>
    <t>Lisbon Humberto Delgado Airport</t>
  </si>
  <si>
    <t>Lisbon, Portugal</t>
  </si>
  <si>
    <t>OPO</t>
  </si>
  <si>
    <t>Porto Francisco Sá Carneiro Airport</t>
  </si>
  <si>
    <t>Porto, Portugal</t>
  </si>
  <si>
    <t>FNC</t>
  </si>
  <si>
    <t>Madeira Cristiano Ronaldo International Airport</t>
  </si>
  <si>
    <t>Funchal, Portugal</t>
  </si>
  <si>
    <t>PDL</t>
  </si>
  <si>
    <t>Ponta Delgada João Paulo II Airport</t>
  </si>
  <si>
    <t>Ponta Delgada, Azores</t>
  </si>
  <si>
    <t>DOH</t>
  </si>
  <si>
    <t>Doha Hamad International Airport</t>
  </si>
  <si>
    <t>Doha, Qatar</t>
  </si>
  <si>
    <t>CLJ</t>
  </si>
  <si>
    <t>Cluj-Napoca International Airport</t>
  </si>
  <si>
    <t>Cluj, Romania</t>
  </si>
  <si>
    <t>OTP</t>
  </si>
  <si>
    <t>Bucharest Henri Coandă International Airport</t>
  </si>
  <si>
    <t>Bucharest, Romania</t>
  </si>
  <si>
    <t>BEG</t>
  </si>
  <si>
    <t>Belgrade Nikola Tesla Airport</t>
  </si>
  <si>
    <t>Belgrade, Serbia</t>
  </si>
  <si>
    <t>RUH</t>
  </si>
  <si>
    <t>Riyadh King Khaled International Airport</t>
  </si>
  <si>
    <t>Riyadh, Saudi Arabia</t>
  </si>
  <si>
    <t>ARN</t>
  </si>
  <si>
    <t>Stockholm Arlanda Airport</t>
  </si>
  <si>
    <t>Stockholm, Sweden</t>
  </si>
  <si>
    <t>GOT</t>
  </si>
  <si>
    <t>Gothenburg-Landvetter Airport</t>
  </si>
  <si>
    <t>Gothenburg, Sweden</t>
  </si>
  <si>
    <t>BKK</t>
  </si>
  <si>
    <t>Bangkok Suvarnabhumi Airport</t>
  </si>
  <si>
    <t>Bangkok, Thailand</t>
  </si>
  <si>
    <t>ADA</t>
  </si>
  <si>
    <t>Adana Şakirpaşa Airport</t>
  </si>
  <si>
    <t>Adana, Turkey</t>
  </si>
  <si>
    <t>ESB</t>
  </si>
  <si>
    <t>Ankara Esenboga Airport</t>
  </si>
  <si>
    <t>Ankara, Turkey</t>
  </si>
  <si>
    <t>IST</t>
  </si>
  <si>
    <t>Istanbul Havalimani Airport</t>
  </si>
  <si>
    <t>Istanbul, Turkey</t>
  </si>
  <si>
    <t>SAW</t>
  </si>
  <si>
    <t>Istanbul Sabiha Gokcen International Airport</t>
  </si>
  <si>
    <t>TPE</t>
  </si>
  <si>
    <t>Taiwan Taoyuan International Airport</t>
  </si>
  <si>
    <t>Taipei, Taiwan</t>
  </si>
  <si>
    <t>PHX</t>
  </si>
  <si>
    <t>Phoenix Sky Harbor International Airport</t>
  </si>
  <si>
    <t>Phoenix, United States</t>
  </si>
  <si>
    <t>LAX</t>
  </si>
  <si>
    <t>Los Angeles International Airport</t>
  </si>
  <si>
    <t>Los Angeles, United States</t>
  </si>
  <si>
    <t>SAN</t>
  </si>
  <si>
    <t>San Diego International Airport</t>
  </si>
  <si>
    <t>San Diego, United States</t>
  </si>
  <si>
    <t>SFO</t>
  </si>
  <si>
    <t>San Francisco International Airport</t>
  </si>
  <si>
    <t>San Francisco, United States</t>
  </si>
  <si>
    <t>DEN</t>
  </si>
  <si>
    <t>Denver International Airport</t>
  </si>
  <si>
    <t>Denver, United States</t>
  </si>
  <si>
    <t>FLL</t>
  </si>
  <si>
    <t>Fort Lauderdale Hollywood International Airport</t>
  </si>
  <si>
    <t>Fort Lauderdale, United States</t>
  </si>
  <si>
    <t>MCO</t>
  </si>
  <si>
    <t>Orlando International Airport</t>
  </si>
  <si>
    <t>Orlando, United States</t>
  </si>
  <si>
    <t>MIA</t>
  </si>
  <si>
    <t>Miami International Airport</t>
  </si>
  <si>
    <t>Miami, United States</t>
  </si>
  <si>
    <t>ATL</t>
  </si>
  <si>
    <t>Atlanta Hartsfield-Jackson International Airport</t>
  </si>
  <si>
    <t>Atlanta, United States</t>
  </si>
  <si>
    <t>MDW</t>
  </si>
  <si>
    <t>Chicago Midway International Airport</t>
  </si>
  <si>
    <t>Chicago, United States</t>
  </si>
  <si>
    <t>ORD</t>
  </si>
  <si>
    <t>Chicago O'Hare International Airport</t>
  </si>
  <si>
    <t>BWI</t>
  </si>
  <si>
    <t>Baltimore Washington International Thurgood Marshall Airport</t>
  </si>
  <si>
    <t>Baltimore, United States</t>
  </si>
  <si>
    <t>BOS</t>
  </si>
  <si>
    <t>Boston Logan International Airport</t>
  </si>
  <si>
    <t>Boston, United States</t>
  </si>
  <si>
    <t>DTW</t>
  </si>
  <si>
    <t>Detroit Metropolitan Wayne County Airport</t>
  </si>
  <si>
    <t>Detroit, United States</t>
  </si>
  <si>
    <t>MSP</t>
  </si>
  <si>
    <t>Minneapolis-St. Paul International Airport</t>
  </si>
  <si>
    <t>Minneapolis, United States</t>
  </si>
  <si>
    <t>LAS</t>
  </si>
  <si>
    <t>Las Vegas Harry Reid International Airport</t>
  </si>
  <si>
    <t>Las Vegas, United States</t>
  </si>
  <si>
    <t>EWR</t>
  </si>
  <si>
    <t>Newark Liberty International Airport</t>
  </si>
  <si>
    <t>Newark, United States</t>
  </si>
  <si>
    <t>JFK</t>
  </si>
  <si>
    <t>New York John F. Kennedy International Airport</t>
  </si>
  <si>
    <t>New York, United States</t>
  </si>
  <si>
    <t>LGA</t>
  </si>
  <si>
    <t>New York La Guardia Airport</t>
  </si>
  <si>
    <t>CLT</t>
  </si>
  <si>
    <t>Charlotte Douglas International Airport</t>
  </si>
  <si>
    <t>Charlotte, United States</t>
  </si>
  <si>
    <t>PHL</t>
  </si>
  <si>
    <t>Philadelphia International Airport</t>
  </si>
  <si>
    <t>Philadelphia, United States</t>
  </si>
  <si>
    <t>AUS</t>
  </si>
  <si>
    <t>Austin Bergstrom International Airport</t>
  </si>
  <si>
    <t>Austin, United States</t>
  </si>
  <si>
    <t>DFW</t>
  </si>
  <si>
    <t>Dallas Fort Worth International Airport</t>
  </si>
  <si>
    <t>Dallas, United States</t>
  </si>
  <si>
    <t>IAH</t>
  </si>
  <si>
    <t>Houston George Bush Intercontinental Airport</t>
  </si>
  <si>
    <t>Houston, United States</t>
  </si>
  <si>
    <t>IAD</t>
  </si>
  <si>
    <t>Washington Dulles International Airport</t>
  </si>
  <si>
    <t>Washington, United States</t>
  </si>
  <si>
    <t>SEA</t>
  </si>
  <si>
    <t>Seattle-Tacoma International Airport</t>
  </si>
  <si>
    <t>Seattle, United States</t>
  </si>
  <si>
    <t>NCS</t>
  </si>
  <si>
    <t>CPT</t>
  </si>
  <si>
    <t>Cape Town International Airport</t>
  </si>
  <si>
    <t>Cape Town, South Africa</t>
  </si>
  <si>
    <t>BSL</t>
  </si>
  <si>
    <t>EuroAirport Basel Mulhouse Freiburg</t>
  </si>
  <si>
    <t>Basel, Basel/Mulhouse, Switzerland</t>
  </si>
  <si>
    <t>LIN</t>
  </si>
  <si>
    <t>Milan Linate Airport</t>
  </si>
  <si>
    <t>SDU</t>
  </si>
  <si>
    <t>Rio de Janeiro Santos Dumont Airport</t>
  </si>
  <si>
    <t>Rio De Janeiro, Brazil</t>
  </si>
  <si>
    <t>YEG</t>
  </si>
  <si>
    <t>Edmonton International Airport</t>
  </si>
  <si>
    <t>Edmonton, Canada</t>
  </si>
  <si>
    <t>VCP</t>
  </si>
  <si>
    <t>Viracopos – Campinas International Airport</t>
  </si>
  <si>
    <t>Campinas, Brazil</t>
  </si>
  <si>
    <t>PLU</t>
  </si>
  <si>
    <t>Belo Horizonte Tancredo Neves International Airport</t>
  </si>
  <si>
    <t>Belo Horizonte, Brazil</t>
  </si>
  <si>
    <t>ADB</t>
  </si>
  <si>
    <t>Izmir Adnan Menderes Airport</t>
  </si>
  <si>
    <t>Izmir, Turkey</t>
  </si>
  <si>
    <t>CIA</t>
  </si>
  <si>
    <t>Rome Ciampino Airport</t>
  </si>
  <si>
    <t>GIG</t>
  </si>
  <si>
    <t>Rio de Janeiro Galeão International Airport</t>
  </si>
  <si>
    <t>BVA</t>
  </si>
  <si>
    <t>Paris Beauvais Airport</t>
  </si>
  <si>
    <t>ITM</t>
  </si>
  <si>
    <t>Osaka Itami International Airport</t>
  </si>
  <si>
    <t>HLP</t>
  </si>
  <si>
    <t>Halim Perdanakusuma International Airport</t>
  </si>
  <si>
    <t>Jakarta, Indonesia</t>
  </si>
  <si>
    <t>BGY</t>
  </si>
  <si>
    <t>Milan Bergamo Airport</t>
  </si>
  <si>
    <t>GRU</t>
  </si>
  <si>
    <t>São Paulo Guarulhos International Airport</t>
  </si>
  <si>
    <t>São Paulo, Brazil</t>
  </si>
  <si>
    <t>CGH</t>
  </si>
  <si>
    <t>São Paulo Congonhas Airport</t>
  </si>
  <si>
    <t>City</t>
  </si>
  <si>
    <t>Country</t>
  </si>
  <si>
    <t>Muscat</t>
  </si>
  <si>
    <t>Oman</t>
  </si>
  <si>
    <t>Recife</t>
  </si>
  <si>
    <t>Brazil</t>
  </si>
  <si>
    <t>Cape Town</t>
  </si>
  <si>
    <t>South Africa</t>
  </si>
  <si>
    <t>Brasília</t>
  </si>
  <si>
    <t>Doha</t>
  </si>
  <si>
    <t>Qatar</t>
  </si>
  <si>
    <t>Osaka</t>
  </si>
  <si>
    <t>Japan</t>
  </si>
  <si>
    <t>Belém</t>
  </si>
  <si>
    <t>Belo Horizonte</t>
  </si>
  <si>
    <t>Tokyo</t>
  </si>
  <si>
    <t>Amami</t>
  </si>
  <si>
    <t>Hyderabad</t>
  </si>
  <si>
    <t>India</t>
  </si>
  <si>
    <t>Porto Alegre</t>
  </si>
  <si>
    <t>Minneapolis</t>
  </si>
  <si>
    <t>United States</t>
  </si>
  <si>
    <t>Kochi</t>
  </si>
  <si>
    <t>Dubai</t>
  </si>
  <si>
    <t>United Arab Emirates</t>
  </si>
  <si>
    <t>Abu Dhabi</t>
  </si>
  <si>
    <t>Curitiba</t>
  </si>
  <si>
    <t>Amman</t>
  </si>
  <si>
    <t>Jordan</t>
  </si>
  <si>
    <t>Bilbao</t>
  </si>
  <si>
    <t>Spain</t>
  </si>
  <si>
    <t>Kolkata</t>
  </si>
  <si>
    <t>Seoul</t>
  </si>
  <si>
    <t>South Korea</t>
  </si>
  <si>
    <t>Chandigarh</t>
  </si>
  <si>
    <t>Christchurch</t>
  </si>
  <si>
    <t>New Zealand</t>
  </si>
  <si>
    <t>Helsinki</t>
  </si>
  <si>
    <t>Finland</t>
  </si>
  <si>
    <t>Amritsar</t>
  </si>
  <si>
    <t>Gdansk</t>
  </si>
  <si>
    <t>Poland</t>
  </si>
  <si>
    <t>Riyadh</t>
  </si>
  <si>
    <t>Saudi Arabia</t>
  </si>
  <si>
    <t>Tallinn</t>
  </si>
  <si>
    <t>Estonia</t>
  </si>
  <si>
    <t>Rio De Janeiro</t>
  </si>
  <si>
    <t>São Paulo</t>
  </si>
  <si>
    <t>Bahrain</t>
  </si>
  <si>
    <t>Seattle</t>
  </si>
  <si>
    <t>Chennai</t>
  </si>
  <si>
    <t>Detroit</t>
  </si>
  <si>
    <t>Cancun</t>
  </si>
  <si>
    <t>Mexico</t>
  </si>
  <si>
    <t>Wellington</t>
  </si>
  <si>
    <t>Dortmund</t>
  </si>
  <si>
    <t>Germany</t>
  </si>
  <si>
    <t>Beijing</t>
  </si>
  <si>
    <t>China</t>
  </si>
  <si>
    <t>Bangkok</t>
  </si>
  <si>
    <t>Thailand</t>
  </si>
  <si>
    <t>Stuttgart</t>
  </si>
  <si>
    <t>Bengaluru</t>
  </si>
  <si>
    <t>Dusseldorf</t>
  </si>
  <si>
    <t>Vilnius</t>
  </si>
  <si>
    <t>Lithuania</t>
  </si>
  <si>
    <t>Madrid</t>
  </si>
  <si>
    <t>Vienna</t>
  </si>
  <si>
    <t>Austria</t>
  </si>
  <si>
    <t>Ahmedabad</t>
  </si>
  <si>
    <t>Phoenix</t>
  </si>
  <si>
    <t>Warsaw</t>
  </si>
  <si>
    <t>Krakow</t>
  </si>
  <si>
    <t>Mexico City</t>
  </si>
  <si>
    <t>Atlanta</t>
  </si>
  <si>
    <t>Campinas</t>
  </si>
  <si>
    <t>Trondheim</t>
  </si>
  <si>
    <t>Norway</t>
  </si>
  <si>
    <t>London</t>
  </si>
  <si>
    <t>United Kingdom</t>
  </si>
  <si>
    <t>Bodo</t>
  </si>
  <si>
    <t>Delhi</t>
  </si>
  <si>
    <t>Bergen</t>
  </si>
  <si>
    <t>Wroclaw</t>
  </si>
  <si>
    <t>Hamburg</t>
  </si>
  <si>
    <t>Belfast</t>
  </si>
  <si>
    <t>Oslo</t>
  </si>
  <si>
    <t>Austin</t>
  </si>
  <si>
    <t>Hong Kong</t>
  </si>
  <si>
    <t>Hong Kong (sar) China</t>
  </si>
  <si>
    <t>Sydney</t>
  </si>
  <si>
    <t>Australia</t>
  </si>
  <si>
    <t>Los Angeles</t>
  </si>
  <si>
    <t>New York</t>
  </si>
  <si>
    <t>Chicago</t>
  </si>
  <si>
    <t>Houston</t>
  </si>
  <si>
    <t>Taipei</t>
  </si>
  <si>
    <t>Taiwan</t>
  </si>
  <si>
    <t>Beirut</t>
  </si>
  <si>
    <t>Lebanon</t>
  </si>
  <si>
    <t>Reykjavik</t>
  </si>
  <si>
    <t>Iceland</t>
  </si>
  <si>
    <t>San Diego</t>
  </si>
  <si>
    <t>Charlotte</t>
  </si>
  <si>
    <t>Cork</t>
  </si>
  <si>
    <t>Ireland</t>
  </si>
  <si>
    <t>Prague</t>
  </si>
  <si>
    <t>Czech Republic</t>
  </si>
  <si>
    <t>Billund</t>
  </si>
  <si>
    <t>Denmark</t>
  </si>
  <si>
    <t>Mumbai</t>
  </si>
  <si>
    <t>Washington</t>
  </si>
  <si>
    <t>Valencia</t>
  </si>
  <si>
    <t>Baltimore</t>
  </si>
  <si>
    <t>Katowice</t>
  </si>
  <si>
    <t>Gothenburg</t>
  </si>
  <si>
    <t>Sweden</t>
  </si>
  <si>
    <t>Barcelona</t>
  </si>
  <si>
    <t>Miami</t>
  </si>
  <si>
    <t>Aalborg</t>
  </si>
  <si>
    <t>Porto</t>
  </si>
  <si>
    <t>Portugal</t>
  </si>
  <si>
    <t>Bremen</t>
  </si>
  <si>
    <t>Luxembourg</t>
  </si>
  <si>
    <t>Eivissa</t>
  </si>
  <si>
    <t>Dallas</t>
  </si>
  <si>
    <t>Thessaloniki</t>
  </si>
  <si>
    <t>Greece</t>
  </si>
  <si>
    <t>Auckland</t>
  </si>
  <si>
    <t>Newcastle</t>
  </si>
  <si>
    <t>Cologne-Bonn</t>
  </si>
  <si>
    <t>Port Louis</t>
  </si>
  <si>
    <t>Mauritius</t>
  </si>
  <si>
    <t>Alicante</t>
  </si>
  <si>
    <t>Amsterdam</t>
  </si>
  <si>
    <t>Netherlands</t>
  </si>
  <si>
    <t>Stockholm</t>
  </si>
  <si>
    <t>Derby</t>
  </si>
  <si>
    <t>Eindhoven</t>
  </si>
  <si>
    <t>Brussels</t>
  </si>
  <si>
    <t>Belgium</t>
  </si>
  <si>
    <t>Liverpool</t>
  </si>
  <si>
    <t>Bari</t>
  </si>
  <si>
    <t>Italy</t>
  </si>
  <si>
    <t>Punta Cana</t>
  </si>
  <si>
    <t>Dominican Republic</t>
  </si>
  <si>
    <t>Brisbane</t>
  </si>
  <si>
    <t>Philadelphia</t>
  </si>
  <si>
    <t>Budapest</t>
  </si>
  <si>
    <t>Hungary</t>
  </si>
  <si>
    <t>Dublin</t>
  </si>
  <si>
    <t>Glasgow</t>
  </si>
  <si>
    <t>Munich</t>
  </si>
  <si>
    <t>Orlando</t>
  </si>
  <si>
    <t>Hanover</t>
  </si>
  <si>
    <t>Boston</t>
  </si>
  <si>
    <t>Birmingham</t>
  </si>
  <si>
    <t>Aberdeen</t>
  </si>
  <si>
    <t>Riga</t>
  </si>
  <si>
    <t>Latvia</t>
  </si>
  <si>
    <t>Berlin</t>
  </si>
  <si>
    <t>Lahore</t>
  </si>
  <si>
    <t>Pakistan</t>
  </si>
  <si>
    <t>Zagreb</t>
  </si>
  <si>
    <t>Croatia</t>
  </si>
  <si>
    <t>Marrakesh</t>
  </si>
  <si>
    <t>Morocco</t>
  </si>
  <si>
    <t>Mallorca</t>
  </si>
  <si>
    <t>San Francisco</t>
  </si>
  <si>
    <t>Copenhagen</t>
  </si>
  <si>
    <t>Larnaca</t>
  </si>
  <si>
    <t>Cyprus</t>
  </si>
  <si>
    <t>Cagliari</t>
  </si>
  <si>
    <t>Rome</t>
  </si>
  <si>
    <t>San Juan</t>
  </si>
  <si>
    <t>Puerto Rico</t>
  </si>
  <si>
    <t>Malaga</t>
  </si>
  <si>
    <t>Toulouse</t>
  </si>
  <si>
    <t>France</t>
  </si>
  <si>
    <t>Las Vegas</t>
  </si>
  <si>
    <t>Faro</t>
  </si>
  <si>
    <t>Denver</t>
  </si>
  <si>
    <t>Lyon</t>
  </si>
  <si>
    <t>Geneva</t>
  </si>
  <si>
    <t>Switzerland</t>
  </si>
  <si>
    <t>Calgary</t>
  </si>
  <si>
    <t>Canada</t>
  </si>
  <si>
    <t>Zurich</t>
  </si>
  <si>
    <t>Izmir</t>
  </si>
  <si>
    <t>Turkey</t>
  </si>
  <si>
    <t>Athens</t>
  </si>
  <si>
    <t>Vancouver</t>
  </si>
  <si>
    <t>Split</t>
  </si>
  <si>
    <t>Funchal</t>
  </si>
  <si>
    <t>Karachi</t>
  </si>
  <si>
    <t>Bordeaux</t>
  </si>
  <si>
    <t>Edmonton</t>
  </si>
  <si>
    <t>Milan</t>
  </si>
  <si>
    <t>Ankara</t>
  </si>
  <si>
    <t>Charleroi</t>
  </si>
  <si>
    <t>Basel</t>
  </si>
  <si>
    <t>Adana</t>
  </si>
  <si>
    <t>Paris</t>
  </si>
  <si>
    <t>Coolangatta</t>
  </si>
  <si>
    <t>Venice</t>
  </si>
  <si>
    <t>Edinburgh</t>
  </si>
  <si>
    <t>Fort Lauderdale</t>
  </si>
  <si>
    <t>Newark</t>
  </si>
  <si>
    <t>Ponta Delgada</t>
  </si>
  <si>
    <t>Azores</t>
  </si>
  <si>
    <t>Cluj</t>
  </si>
  <si>
    <t>Romania</t>
  </si>
  <si>
    <t>Naples</t>
  </si>
  <si>
    <t>Bucharest</t>
  </si>
  <si>
    <t>Bologna</t>
  </si>
  <si>
    <t>Frankfurt</t>
  </si>
  <si>
    <t>Istanbul</t>
  </si>
  <si>
    <t>Santiago de los Caballeros</t>
  </si>
  <si>
    <t>Tirana</t>
  </si>
  <si>
    <t>Albania</t>
  </si>
  <si>
    <t>Bristol</t>
  </si>
  <si>
    <t>Catania</t>
  </si>
  <si>
    <t>Montreal</t>
  </si>
  <si>
    <t>Manchester</t>
  </si>
  <si>
    <t>Jakarta</t>
  </si>
  <si>
    <t>Indonesia</t>
  </si>
  <si>
    <t>Marseille</t>
  </si>
  <si>
    <t>Sofia</t>
  </si>
  <si>
    <t>Bulgaria</t>
  </si>
  <si>
    <t>Toronto</t>
  </si>
  <si>
    <t>Bali</t>
  </si>
  <si>
    <t>Belgrade</t>
  </si>
  <si>
    <t>Serbia</t>
  </si>
  <si>
    <t>Lisbon</t>
  </si>
  <si>
    <t>Malta</t>
  </si>
  <si>
    <t>Banjarmasin</t>
  </si>
  <si>
    <t>Country code</t>
  </si>
  <si>
    <t>Region</t>
  </si>
  <si>
    <t>ad</t>
  </si>
  <si>
    <t>Andorra</t>
  </si>
  <si>
    <t>EMEA</t>
  </si>
  <si>
    <t>ae</t>
  </si>
  <si>
    <t>af</t>
  </si>
  <si>
    <t>Afghanistan</t>
  </si>
  <si>
    <t>ag</t>
  </si>
  <si>
    <t>Antigua and Barbuda</t>
  </si>
  <si>
    <t>LATAM</t>
  </si>
  <si>
    <t>ai</t>
  </si>
  <si>
    <t>Anguilla</t>
  </si>
  <si>
    <t>al</t>
  </si>
  <si>
    <t>am</t>
  </si>
  <si>
    <t>Armenia</t>
  </si>
  <si>
    <t>ao</t>
  </si>
  <si>
    <t>Angola</t>
  </si>
  <si>
    <t>aq</t>
  </si>
  <si>
    <t>Antarctica</t>
  </si>
  <si>
    <t>ar</t>
  </si>
  <si>
    <t>Argentina</t>
  </si>
  <si>
    <t>as</t>
  </si>
  <si>
    <t>American Samoa</t>
  </si>
  <si>
    <t>APAC</t>
  </si>
  <si>
    <t>at</t>
  </si>
  <si>
    <t>au</t>
  </si>
  <si>
    <t>aw</t>
  </si>
  <si>
    <t>Aruba</t>
  </si>
  <si>
    <t>ax</t>
  </si>
  <si>
    <t>Åland Islands</t>
  </si>
  <si>
    <t>az</t>
  </si>
  <si>
    <t>Azerbaijan</t>
  </si>
  <si>
    <t>ba</t>
  </si>
  <si>
    <t>Bosnia and Herzegovina</t>
  </si>
  <si>
    <t>bb</t>
  </si>
  <si>
    <t>Barbados</t>
  </si>
  <si>
    <t>bd</t>
  </si>
  <si>
    <t>Bangladesh</t>
  </si>
  <si>
    <t>be</t>
  </si>
  <si>
    <t>bf</t>
  </si>
  <si>
    <t>Burkina Faso</t>
  </si>
  <si>
    <t>bg</t>
  </si>
  <si>
    <t>bh</t>
  </si>
  <si>
    <t>bi</t>
  </si>
  <si>
    <t>Burundi</t>
  </si>
  <si>
    <t>bj</t>
  </si>
  <si>
    <t>Benin</t>
  </si>
  <si>
    <t>bl</t>
  </si>
  <si>
    <t>Saint Barthélemy</t>
  </si>
  <si>
    <t>bm</t>
  </si>
  <si>
    <t>Bermuda</t>
  </si>
  <si>
    <t>bn</t>
  </si>
  <si>
    <t>Brunei Darussalam</t>
  </si>
  <si>
    <t>bo</t>
  </si>
  <si>
    <t>Bolivia, Plurinational State of</t>
  </si>
  <si>
    <t>br</t>
  </si>
  <si>
    <t>bs</t>
  </si>
  <si>
    <t>Bahamas</t>
  </si>
  <si>
    <t>bt</t>
  </si>
  <si>
    <t>Bhutan</t>
  </si>
  <si>
    <t>bv</t>
  </si>
  <si>
    <t>Bouvet Island</t>
  </si>
  <si>
    <t>bw</t>
  </si>
  <si>
    <t>Botswana</t>
  </si>
  <si>
    <t>by</t>
  </si>
  <si>
    <t>Belarus</t>
  </si>
  <si>
    <t>bz</t>
  </si>
  <si>
    <t>Belize</t>
  </si>
  <si>
    <t>ca</t>
  </si>
  <si>
    <t>NA</t>
  </si>
  <si>
    <t>cc</t>
  </si>
  <si>
    <t>Cocos (Keeling) Islands</t>
  </si>
  <si>
    <t>cd</t>
  </si>
  <si>
    <t>Congo, the Democratic Republic of the</t>
  </si>
  <si>
    <t>cf</t>
  </si>
  <si>
    <t>Central African Republic</t>
  </si>
  <si>
    <t>cg</t>
  </si>
  <si>
    <t>Congo</t>
  </si>
  <si>
    <t>ch</t>
  </si>
  <si>
    <t>ci</t>
  </si>
  <si>
    <t>Côte d'Ivoire</t>
  </si>
  <si>
    <t>ck</t>
  </si>
  <si>
    <t>Cook Islands</t>
  </si>
  <si>
    <t>cl</t>
  </si>
  <si>
    <t>Chile</t>
  </si>
  <si>
    <t>cm</t>
  </si>
  <si>
    <t>Cameroon</t>
  </si>
  <si>
    <t>cn</t>
  </si>
  <si>
    <t>co</t>
  </si>
  <si>
    <t>Colombia</t>
  </si>
  <si>
    <t>cr</t>
  </si>
  <si>
    <t>Costa Rica</t>
  </si>
  <si>
    <t>cu</t>
  </si>
  <si>
    <t>Cuba</t>
  </si>
  <si>
    <t>cv</t>
  </si>
  <si>
    <t>Cabo Verde</t>
  </si>
  <si>
    <t>cw</t>
  </si>
  <si>
    <t>Curaçao</t>
  </si>
  <si>
    <t>cx</t>
  </si>
  <si>
    <t>Christmas Island</t>
  </si>
  <si>
    <t>cy</t>
  </si>
  <si>
    <t>cz</t>
  </si>
  <si>
    <t>Czechia</t>
  </si>
  <si>
    <t>de</t>
  </si>
  <si>
    <t>dj</t>
  </si>
  <si>
    <t>Djibouti</t>
  </si>
  <si>
    <t>dk</t>
  </si>
  <si>
    <t>dm</t>
  </si>
  <si>
    <t>Dominica</t>
  </si>
  <si>
    <t>do</t>
  </si>
  <si>
    <t>dz</t>
  </si>
  <si>
    <t>Algeria</t>
  </si>
  <si>
    <t>ec</t>
  </si>
  <si>
    <t>Ecuador</t>
  </si>
  <si>
    <t>ee</t>
  </si>
  <si>
    <t>eg</t>
  </si>
  <si>
    <t>Egypt</t>
  </si>
  <si>
    <t>eh</t>
  </si>
  <si>
    <t>Western Sahara</t>
  </si>
  <si>
    <t>er</t>
  </si>
  <si>
    <t>Eritrea</t>
  </si>
  <si>
    <t>es</t>
  </si>
  <si>
    <t>et</t>
  </si>
  <si>
    <t>Ethiopia</t>
  </si>
  <si>
    <t>fi</t>
  </si>
  <si>
    <t>fj</t>
  </si>
  <si>
    <t>Fiji</t>
  </si>
  <si>
    <t>fk</t>
  </si>
  <si>
    <t>Falkland Islands (Malvinas)</t>
  </si>
  <si>
    <t>fm</t>
  </si>
  <si>
    <t>Micronesia, Federated States of</t>
  </si>
  <si>
    <t>fo</t>
  </si>
  <si>
    <t>Faroe Islands</t>
  </si>
  <si>
    <t>fr</t>
  </si>
  <si>
    <t>ga</t>
  </si>
  <si>
    <t>Gabon</t>
  </si>
  <si>
    <t>gb</t>
  </si>
  <si>
    <t>United Kingdom of Great Britain and Northern Island</t>
  </si>
  <si>
    <t>gd</t>
  </si>
  <si>
    <t>Grenada</t>
  </si>
  <si>
    <t>ge</t>
  </si>
  <si>
    <t>Georgia</t>
  </si>
  <si>
    <t>gf</t>
  </si>
  <si>
    <t>French Guiana</t>
  </si>
  <si>
    <t>gg</t>
  </si>
  <si>
    <t>Guernsey</t>
  </si>
  <si>
    <t>gh</t>
  </si>
  <si>
    <t>Ghana</t>
  </si>
  <si>
    <t>gi</t>
  </si>
  <si>
    <t>Gibralta</t>
  </si>
  <si>
    <t>gl</t>
  </si>
  <si>
    <t>Greenland</t>
  </si>
  <si>
    <t>gm</t>
  </si>
  <si>
    <t>Gambia</t>
  </si>
  <si>
    <t>gn</t>
  </si>
  <si>
    <t>Guinea</t>
  </si>
  <si>
    <t>gp</t>
  </si>
  <si>
    <t>Guadeloupe</t>
  </si>
  <si>
    <t>gq</t>
  </si>
  <si>
    <t>Equatorial Guinea</t>
  </si>
  <si>
    <t>gr</t>
  </si>
  <si>
    <t>gs</t>
  </si>
  <si>
    <t>South Georgia and the South Sandwich Islands</t>
  </si>
  <si>
    <t>gt</t>
  </si>
  <si>
    <t>Guatemala</t>
  </si>
  <si>
    <t>gu</t>
  </si>
  <si>
    <t>Guam</t>
  </si>
  <si>
    <t>gw</t>
  </si>
  <si>
    <t>Guinea-Bissau</t>
  </si>
  <si>
    <t>gy</t>
  </si>
  <si>
    <t>Guyana</t>
  </si>
  <si>
    <t>hk</t>
  </si>
  <si>
    <t>hm</t>
  </si>
  <si>
    <t>Heard Island and McDonald Islands</t>
  </si>
  <si>
    <t>hn</t>
  </si>
  <si>
    <t>Honduras</t>
  </si>
  <si>
    <t>hr</t>
  </si>
  <si>
    <t>ht</t>
  </si>
  <si>
    <t>Haiti</t>
  </si>
  <si>
    <t>hu</t>
  </si>
  <si>
    <t>id</t>
  </si>
  <si>
    <t>ie</t>
  </si>
  <si>
    <t>il</t>
  </si>
  <si>
    <t>Israel</t>
  </si>
  <si>
    <t>im</t>
  </si>
  <si>
    <t>Isle of Man</t>
  </si>
  <si>
    <t>in</t>
  </si>
  <si>
    <t>io</t>
  </si>
  <si>
    <t>British Indian Ocean Territory</t>
  </si>
  <si>
    <t>iq</t>
  </si>
  <si>
    <t>Iraq</t>
  </si>
  <si>
    <t>ir</t>
  </si>
  <si>
    <t>Iran, Islamic Republic of</t>
  </si>
  <si>
    <t>is</t>
  </si>
  <si>
    <t>it</t>
  </si>
  <si>
    <t>je</t>
  </si>
  <si>
    <t>Jersey</t>
  </si>
  <si>
    <t>jm</t>
  </si>
  <si>
    <t>Jamaica</t>
  </si>
  <si>
    <t>jo</t>
  </si>
  <si>
    <t>jp</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</si>
  <si>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</si>
  <si>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</si>
  <si>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</si>
  <si>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</si>
  <si>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</si>
  <si>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</si>
  <si>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</si>
  <si>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</si>
  <si>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</si>
  <si>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</si>
  <si>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</si>
  <si>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</si>
  <si>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</si>
  <si>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</si>
  <si>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</si>
  <si>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</si>
  <si>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</si>
  <si>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</si>
  <si>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</si>
  <si>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</si>
  <si>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</si>
  <si>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</si>
  <si>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</si>
  <si>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</si>
  <si>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</si>
  <si>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lc</t>
  </si>
  <si>
    <t>Saint Lucia</t>
  </si>
  <si>
    <t>li</t>
  </si>
  <si>
    <t>Liechtenstein</t>
  </si>
  <si>
    <t>lk</t>
  </si>
  <si>
    <t>Sri Lanka</t>
  </si>
  <si>
    <t>lr</t>
  </si>
  <si>
    <t>Liberia</t>
  </si>
  <si>
    <t>ls</t>
  </si>
  <si>
    <t>Lesotho</t>
  </si>
  <si>
    <t>lt</t>
  </si>
  <si>
    <t>lu</t>
  </si>
  <si>
    <t>lv</t>
  </si>
  <si>
    <t>ly</t>
  </si>
  <si>
    <t>Libya</t>
  </si>
  <si>
    <t>ma</t>
  </si>
  <si>
    <t>mc</t>
  </si>
  <si>
    <t>Monaco</t>
  </si>
  <si>
    <t>md</t>
  </si>
  <si>
    <t>Moldova, Republic of</t>
  </si>
  <si>
    <t>me</t>
  </si>
  <si>
    <t>Montenegro</t>
  </si>
  <si>
    <t>mf</t>
  </si>
  <si>
    <t>Collectivity of Saint Martin</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</si>
  <si>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</si>
  <si>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</si>
  <si>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</si>
  <si>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</si>
  <si>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</si>
  <si>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</si>
  <si>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</si>
  <si>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</si>
  <si>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</si>
  <si>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</si>
  <si>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</si>
  <si>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</si>
  <si>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</si>
  <si>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</si>
  <si>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</si>
  <si>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</si>
  <si>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</si>
  <si>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</si>
  <si>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</si>
  <si>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</si>
  <si>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</si>
  <si>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</si>
  <si>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</si>
  <si>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mu</t>
  </si>
  <si>
    <t>mv</t>
  </si>
  <si>
    <t>Maldives</t>
  </si>
  <si>
    <t>mw</t>
  </si>
  <si>
    <t>Malawi</t>
  </si>
  <si>
    <t>mx</t>
  </si>
  <si>
    <t>my</t>
  </si>
  <si>
    <t>Malaysia</t>
  </si>
  <si>
    <t>mz</t>
  </si>
  <si>
    <t>Mozambique</t>
  </si>
  <si>
    <t>na</t>
  </si>
  <si>
    <t>Namibia</t>
  </si>
  <si>
    <t>nc</t>
  </si>
  <si>
    <t>New Caledonia</t>
  </si>
  <si>
    <t>ne</t>
  </si>
  <si>
    <t>Niger</t>
  </si>
  <si>
    <t>nf</t>
  </si>
  <si>
    <t>Norfolk Island</t>
  </si>
  <si>
    <t>ng</t>
  </si>
  <si>
    <t>Nigeria</t>
  </si>
  <si>
    <t>ni</t>
  </si>
  <si>
    <t>Nicaragua</t>
  </si>
  <si>
    <t>nl</t>
  </si>
  <si>
    <t>no</t>
  </si>
  <si>
    <t>np</t>
  </si>
  <si>
    <t>Nepal</t>
  </si>
  <si>
    <t>nr</t>
  </si>
  <si>
    <t>Nauru</t>
  </si>
  <si>
    <t>nu</t>
  </si>
  <si>
    <t>Niue</t>
  </si>
  <si>
    <t>nz</t>
  </si>
  <si>
    <t>om</t>
  </si>
  <si>
    <t>pa</t>
  </si>
  <si>
    <t>Panama</t>
  </si>
  <si>
    <t>pe</t>
  </si>
  <si>
    <t>Peru</t>
  </si>
  <si>
    <t>pf</t>
  </si>
  <si>
    <t>French Polynesia</t>
  </si>
  <si>
    <t>pg</t>
  </si>
  <si>
    <t>Papua New Guinea</t>
  </si>
  <si>
    <t>ph</t>
  </si>
  <si>
    <t>Philippines</t>
  </si>
  <si>
    <t>pk</t>
  </si>
  <si>
    <t>pl</t>
  </si>
  <si>
    <t>pm</t>
  </si>
  <si>
    <t>Saint Pierre and Miquelon</t>
  </si>
  <si>
    <t>pn</t>
  </si>
  <si>
    <t>Pitcairn</t>
  </si>
  <si>
    <t>pr</t>
  </si>
  <si>
    <t>ps</t>
  </si>
  <si>
    <t>Palestine, State of</t>
  </si>
  <si>
    <t>pt</t>
  </si>
  <si>
    <t>pw</t>
  </si>
  <si>
    <t>Palau</t>
  </si>
  <si>
    <t>py</t>
  </si>
  <si>
    <t>Paraguay</t>
  </si>
  <si>
    <t>qa</t>
  </si>
  <si>
    <t>re</t>
  </si>
  <si>
    <t>Réunion</t>
  </si>
  <si>
    <t>ro</t>
  </si>
  <si>
    <t>rs</t>
  </si>
  <si>
    <t>ru</t>
  </si>
  <si>
    <t>Russian Federation</t>
  </si>
  <si>
    <t>rw</t>
  </si>
  <si>
    <t>Rwanda</t>
  </si>
  <si>
    <t>sa</t>
  </si>
  <si>
    <t>sb</t>
  </si>
  <si>
    <t>Solomon Islands</t>
  </si>
  <si>
    <t>sc</t>
  </si>
  <si>
    <t>Seychelles</t>
  </si>
  <si>
    <t>sd</t>
  </si>
  <si>
    <t>Sudan</t>
  </si>
  <si>
    <t>se</t>
  </si>
  <si>
    <t>sg</t>
  </si>
  <si>
    <t>Singapore</t>
  </si>
  <si>
    <t>sh</t>
  </si>
  <si>
    <t>Saint Helena, Ascension and Tristan da Cunha</t>
  </si>
  <si>
    <t>si</t>
  </si>
  <si>
    <t>Slovenia</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</si>
  <si>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</si>
  <si>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</si>
  <si>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</si>
  <si>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</si>
  <si>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</si>
  <si>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</si>
  <si>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</si>
  <si>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</si>
  <si>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</si>
  <si>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</si>
  <si>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</si>
  <si>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</si>
  <si>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</si>
  <si>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</si>
  <si>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</si>
  <si>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</si>
  <si>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</si>
  <si>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</si>
  <si>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</si>
  <si>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t>
  </si>
  <si>
    <t>sy</t>
  </si>
  <si>
    <t>Syrian Arab Republic</t>
  </si>
  <si>
    <t>sz</t>
  </si>
  <si>
    <t>Swaziland</t>
  </si>
  <si>
    <t>tc</t>
  </si>
  <si>
    <t>Turks and Caicos Islands</t>
  </si>
  <si>
    <t>td</t>
  </si>
  <si>
    <t>Chad</t>
  </si>
  <si>
    <t>tf</t>
  </si>
  <si>
    <t>French Southern Territories</t>
  </si>
  <si>
    <t>tg</t>
  </si>
  <si>
    <t>Togo</t>
  </si>
  <si>
    <t>th</t>
  </si>
  <si>
    <t>tj</t>
  </si>
  <si>
    <t>Tajikistan</t>
  </si>
  <si>
    <t>tk</t>
  </si>
  <si>
    <t>Tokelau</t>
  </si>
  <si>
    <t>tl</t>
  </si>
  <si>
    <t>Timor-Leste</t>
  </si>
  <si>
    <t>tm</t>
  </si>
  <si>
    <t>Turkmenistan</t>
  </si>
  <si>
    <t>tn</t>
  </si>
  <si>
    <t>Tunisia</t>
  </si>
  <si>
    <t>to</t>
  </si>
  <si>
    <t>Tonga</t>
  </si>
  <si>
    <t>tr</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</si>
  <si>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</si>
  <si>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</si>
  <si>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</si>
  <si>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</si>
  <si>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</si>
  <si>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</si>
  <si>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</si>
  <si>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</si>
  <si>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</si>
  <si>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</si>
  <si>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</si>
  <si>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</si>
  <si>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</si>
  <si>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</si>
  <si>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</si>
  <si>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</si>
  <si>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</si>
  <si>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</si>
  <si>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</si>
  <si>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</si>
  <si>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</si>
  <si>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</si>
  <si>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</si>
  <si>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</si>
  <si>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</si>
  <si>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</si>
  <si>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</si>
  <si>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</si>
  <si>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</si>
  <si>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</si>
  <si>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</si>
  <si>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Vietnam</t>
  </si>
  <si>
    <t>vu</t>
  </si>
  <si>
    <t>Vanuatu</t>
  </si>
  <si>
    <t>wf</t>
  </si>
  <si>
    <t>Wallis and Futuna</t>
  </si>
  <si>
    <t>ws</t>
  </si>
  <si>
    <t>Samoa</t>
  </si>
  <si>
    <t>ye</t>
  </si>
  <si>
    <t>Yemen</t>
  </si>
  <si>
    <t>yt</t>
  </si>
  <si>
    <t>Mayotte</t>
  </si>
  <si>
    <t>za</t>
  </si>
  <si>
    <t>zm</t>
  </si>
  <si>
    <t>Zambia</t>
  </si>
  <si>
    <t>zw</t>
  </si>
  <si>
    <t>Zimbabwe</t>
  </si>
  <si>
    <t>Europe</t>
  </si>
  <si>
    <t>Latin America</t>
  </si>
  <si>
    <t>Asia-Pacific</t>
  </si>
  <si>
    <t>North America</t>
  </si>
  <si>
    <t>Column1</t>
  </si>
  <si>
    <t>Column2</t>
  </si>
  <si>
    <t>Column3</t>
  </si>
  <si>
    <t>Overall rank</t>
  </si>
  <si>
    <t>Overall Score Rank</t>
  </si>
  <si>
    <t>OneTime Rank</t>
  </si>
  <si>
    <t>OnTime Rank</t>
  </si>
  <si>
    <t>Custom_opion</t>
  </si>
  <si>
    <t>Sum of AirHelp Score</t>
  </si>
  <si>
    <t>Sum of On-Time Performance</t>
  </si>
  <si>
    <t>Sum of Customer Opinion</t>
  </si>
  <si>
    <t>Sum of Food and Shops</t>
  </si>
  <si>
    <t>Count of Airport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</si>
</sst>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9"/>
      <color rgb="FF000000"/>
      <name val="Sans-serif"/>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xf>
    <xf numFmtId="0" fontId="3" fillId="0" borderId="0" xfId="0" applyFont="1"/>
    <xf numFmtId="0" fontId="0" fillId="0" borderId="0" xfId="0" pivotButton="1"/>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9"/>
        <color rgb="FF000000"/>
        <name val="Sans-serif"/>
        <scheme val="none"/>
      </font>
      <alignment horizontal="left" vertical="bottom" textRotation="0" wrapText="0" indent="0" justifyLastLine="0" shrinkToFit="0" readingOrder="0"/>
    </dxf>
    <dxf>
      <font>
        <b val="0"/>
        <i val="0"/>
        <strike val="0"/>
        <condense val="0"/>
        <extend val="0"/>
        <outline val="0"/>
        <shadow val="0"/>
        <u val="none"/>
        <vertAlign val="baseline"/>
        <sz val="9"/>
        <color rgb="FF000000"/>
        <name val="Sans-serif"/>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1112808</xdr:colOff>
      <xdr:row>1</xdr:row>
      <xdr:rowOff>120769</xdr:rowOff>
    </xdr:from>
    <xdr:to>
      <xdr:col>8</xdr:col>
      <xdr:colOff>43133</xdr:colOff>
      <xdr:row>9</xdr:row>
      <xdr:rowOff>146649</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D0F4694D-5672-45F7-C489-357E61A5A91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145329" y="284671"/>
              <a:ext cx="1828800" cy="1337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1121434</xdr:colOff>
      <xdr:row>11</xdr:row>
      <xdr:rowOff>17250</xdr:rowOff>
    </xdr:from>
    <xdr:to>
      <xdr:col>8</xdr:col>
      <xdr:colOff>51759</xdr:colOff>
      <xdr:row>25</xdr:row>
      <xdr:rowOff>58046</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C8AD7858-65C6-5258-9623-C3BDA179371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153955" y="1820171"/>
              <a:ext cx="1828800" cy="2335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1112808</xdr:colOff>
      <xdr:row>1</xdr:row>
      <xdr:rowOff>120769</xdr:rowOff>
    </xdr:from>
    <xdr:to>
      <xdr:col>8</xdr:col>
      <xdr:colOff>43133</xdr:colOff>
      <xdr:row>9</xdr:row>
      <xdr:rowOff>146649</xdr:rowOff>
    </xdr:to>
    <mc:AlternateContent xmlns:mc="http://schemas.openxmlformats.org/markup-compatibility/2006">
      <mc:Choice xmlns:a14="http://schemas.microsoft.com/office/drawing/2010/main" Requires="a14">
        <xdr:graphicFrame macro="">
          <xdr:nvGraphicFramePr>
            <xdr:cNvPr id="2" name="Region 1">
              <a:extLst>
                <a:ext uri="{FF2B5EF4-FFF2-40B4-BE49-F238E27FC236}">
                  <a16:creationId xmlns:a16="http://schemas.microsoft.com/office/drawing/2014/main" id="{B4485F8D-9A40-4FF1-A4E5-85434059E65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626416" y="284671"/>
              <a:ext cx="1828800" cy="1337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1121434</xdr:colOff>
      <xdr:row>11</xdr:row>
      <xdr:rowOff>17250</xdr:rowOff>
    </xdr:from>
    <xdr:to>
      <xdr:col>8</xdr:col>
      <xdr:colOff>51759</xdr:colOff>
      <xdr:row>25</xdr:row>
      <xdr:rowOff>58046</xdr:rowOff>
    </xdr:to>
    <mc:AlternateContent xmlns:mc="http://schemas.openxmlformats.org/markup-compatibility/2006">
      <mc:Choice xmlns:a14="http://schemas.microsoft.com/office/drawing/2010/main" Requires="a14">
        <xdr:graphicFrame macro="">
          <xdr:nvGraphicFramePr>
            <xdr:cNvPr id="3" name="Country 1">
              <a:extLst>
                <a:ext uri="{FF2B5EF4-FFF2-40B4-BE49-F238E27FC236}">
                  <a16:creationId xmlns:a16="http://schemas.microsoft.com/office/drawing/2014/main" id="{E27E3EB5-4836-4451-B113-7C5631AFDEB9}"/>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8635042" y="1820171"/>
              <a:ext cx="1828800" cy="2335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1112808</xdr:colOff>
      <xdr:row>1</xdr:row>
      <xdr:rowOff>120769</xdr:rowOff>
    </xdr:from>
    <xdr:to>
      <xdr:col>8</xdr:col>
      <xdr:colOff>43133</xdr:colOff>
      <xdr:row>9</xdr:row>
      <xdr:rowOff>146649</xdr:rowOff>
    </xdr:to>
    <mc:AlternateContent xmlns:mc="http://schemas.openxmlformats.org/markup-compatibility/2006">
      <mc:Choice xmlns:a14="http://schemas.microsoft.com/office/drawing/2010/main" Requires="a14">
        <xdr:graphicFrame macro="">
          <xdr:nvGraphicFramePr>
            <xdr:cNvPr id="2" name="Region 2">
              <a:extLst>
                <a:ext uri="{FF2B5EF4-FFF2-40B4-BE49-F238E27FC236}">
                  <a16:creationId xmlns:a16="http://schemas.microsoft.com/office/drawing/2014/main" id="{C80D8F4D-F882-412C-AD17-8A9EF9681D0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9480431" y="284671"/>
              <a:ext cx="1828800" cy="1337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1121434</xdr:colOff>
      <xdr:row>11</xdr:row>
      <xdr:rowOff>17250</xdr:rowOff>
    </xdr:from>
    <xdr:to>
      <xdr:col>8</xdr:col>
      <xdr:colOff>51759</xdr:colOff>
      <xdr:row>25</xdr:row>
      <xdr:rowOff>58046</xdr:rowOff>
    </xdr:to>
    <mc:AlternateContent xmlns:mc="http://schemas.openxmlformats.org/markup-compatibility/2006">
      <mc:Choice xmlns:a14="http://schemas.microsoft.com/office/drawing/2010/main" Requires="a14">
        <xdr:graphicFrame macro="">
          <xdr:nvGraphicFramePr>
            <xdr:cNvPr id="3" name="Country 2">
              <a:extLst>
                <a:ext uri="{FF2B5EF4-FFF2-40B4-BE49-F238E27FC236}">
                  <a16:creationId xmlns:a16="http://schemas.microsoft.com/office/drawing/2014/main" id="{3F76AA00-10C2-4AF8-A943-EEB8D7A1AD41}"/>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9489057" y="1820171"/>
              <a:ext cx="1828800" cy="2335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793630</xdr:colOff>
      <xdr:row>7</xdr:row>
      <xdr:rowOff>77637</xdr:rowOff>
    </xdr:from>
    <xdr:to>
      <xdr:col>5</xdr:col>
      <xdr:colOff>724618</xdr:colOff>
      <xdr:row>21</xdr:row>
      <xdr:rowOff>118432</xdr:rowOff>
    </xdr:to>
    <mc:AlternateContent xmlns:mc="http://schemas.openxmlformats.org/markup-compatibility/2006">
      <mc:Choice xmlns:a14="http://schemas.microsoft.com/office/drawing/2010/main" Requires="a14">
        <xdr:graphicFrame macro="">
          <xdr:nvGraphicFramePr>
            <xdr:cNvPr id="4" name="Airport">
              <a:extLst>
                <a:ext uri="{FF2B5EF4-FFF2-40B4-BE49-F238E27FC236}">
                  <a16:creationId xmlns:a16="http://schemas.microsoft.com/office/drawing/2014/main" id="{5A581566-AE6E-6ACF-9249-F1985FC8345B}"/>
                </a:ext>
              </a:extLst>
            </xdr:cNvPr>
            <xdr:cNvGraphicFramePr/>
          </xdr:nvGraphicFramePr>
          <xdr:xfrm>
            <a:off x="0" y="0"/>
            <a:ext cx="0" cy="0"/>
          </xdr:xfrm>
          <a:graphic>
            <a:graphicData uri="http://schemas.microsoft.com/office/drawing/2010/slicer">
              <sle:slicer xmlns:sle="http://schemas.microsoft.com/office/drawing/2010/slicer" name="Airport"/>
            </a:graphicData>
          </a:graphic>
        </xdr:graphicFrame>
      </mc:Choice>
      <mc:Fallback>
        <xdr:sp macro="" textlink="">
          <xdr:nvSpPr>
            <xdr:cNvPr id="0" name=""/>
            <xdr:cNvSpPr>
              <a:spLocks noTextEdit="1"/>
            </xdr:cNvSpPr>
          </xdr:nvSpPr>
          <xdr:spPr>
            <a:xfrm>
              <a:off x="7263441" y="1224950"/>
              <a:ext cx="1828800" cy="23354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rna choppella" refreshedDate="45412.449039699073" createdVersion="8" refreshedVersion="8" minRefreshableVersion="3" recordCount="194" xr:uid="{0343886B-3DF6-4270-B119-059E11865992}">
  <cacheSource type="worksheet">
    <worksheetSource name="clean_data"/>
  </cacheSource>
  <cacheFields count="14">
    <cacheField name="Rank" numFmtId="0">
      <sharedItems containsSemiMixedTypes="0" containsString="0" containsNumber="1" containsInteger="1" minValue="1" maxValue="194"/>
    </cacheField>
    <cacheField name="IATA" numFmtId="0">
      <sharedItems/>
    </cacheField>
    <cacheField name="Airport" numFmtId="0">
      <sharedItems count="194">
        <s v="Muscat International Airport"/>
        <s v="Recife/Guararapes–Gilberto Freyre International Airport"/>
        <s v="Cape Town International Airport"/>
        <s v="Brasília–Presidente Juscelino Kubitschek International Airport"/>
        <s v="Doha Hamad International Airport"/>
        <s v="Osaka Itami International Airport"/>
        <s v="Belém/Val-de-Cans International Airport"/>
        <s v="Belo Horizonte Tancredo Neves International Airport"/>
        <s v="Tokyo Narita International Airport"/>
        <s v="Amami Airport"/>
        <s v="Salgado Filho Porto Alegre International Airport"/>
        <s v="Hyderabad Rajiv Gandhi International Airport"/>
        <s v="Tokyo Haneda International Airport"/>
        <s v="Minneapolis-St. Paul International Airport"/>
        <s v="Cochin International Airport"/>
        <s v="Dubai International Airport"/>
        <s v="Curitiba Afonso Pena Airport"/>
        <s v="Abu Dhabi International Airport"/>
        <s v="Queen Alia Amman International Airport"/>
        <s v="Kansai International Airport"/>
        <s v="Kolkata Airport"/>
        <s v="Bilbao Airport"/>
        <s v="Seoul—Incheon International Airport"/>
        <s v="Christchurch International Airport"/>
        <s v="Chandigarh International Airport"/>
        <s v="Helsinki Vantaa Airport"/>
        <s v="Gdańsk Lech Wałęsa Airport"/>
        <s v="Amritsar Airport"/>
        <s v="Riyadh King Khaled International Airport"/>
        <s v="Rio de Janeiro Santos Dumont Airport"/>
        <s v="Lennart Meri Tallinn Airport"/>
        <s v="São Paulo Guarulhos International Airport"/>
        <s v="Rio de Janeiro Galeão International Airport"/>
        <s v="Seattle-Tacoma International Airport"/>
        <s v="Bahrain International Airport"/>
        <s v="São Paulo Congonhas Airport"/>
        <s v="Chennai International Airport"/>
        <s v="Detroit Metropolitan Wayne County Airport"/>
        <s v="Wellington International Airport"/>
        <s v="Cancun International Airport"/>
        <s v="Beijing Capital International Airport"/>
        <s v="Dortmund Airport"/>
        <s v="Stuttgart Airport"/>
        <s v="Bangkok Suvarnabhumi Airport"/>
        <s v="Bengaluru Kempegowda International Airport"/>
        <s v="Vilnius International Airport"/>
        <s v="Düsseldorf International Airport"/>
        <s v="Vienna International Airport"/>
        <s v="Madrid-Barajas Adolfo Suárez International Airport"/>
        <s v="Phoenix Sky Harbor International Airport"/>
        <s v="Ahmedabad Airport"/>
        <s v="John Paul II Kraków-Balice International Airport"/>
        <s v="Warsaw Chopin Airport"/>
        <s v="Mexico City Benito Juarez International Airport"/>
        <s v="Atlanta Hartsfield-Jackson International Airport"/>
        <s v="London City Airport"/>
        <s v="Bodø Airport"/>
        <s v="Viracopos – Campinas International Airport"/>
        <s v="Trondheim Airport"/>
        <s v="Delhi Indira Gandhi International Airport"/>
        <s v="Hamburg Helmut Schmidt Airport"/>
        <s v="Wrocław Copernicus Airport"/>
        <s v="Bergen Flesland Airport"/>
        <s v="Austin Bergstrom International Airport"/>
        <s v="Oslo Gardermoen Airport"/>
        <s v="Belfast City Airport"/>
        <s v="Sydney Kingsford Smith Airport"/>
        <s v="Hong Kong International Airport"/>
        <s v="Los Angeles International Airport"/>
        <s v="New York La Guardia Airport"/>
        <s v="Houston George Bush Intercontinental Airport"/>
        <s v="Chicago O'Hare International Airport"/>
        <s v="Reykjavik Keflavik International Airport"/>
        <s v="Beirut Rafic Hariri International Airport"/>
        <s v="Taiwan Taoyuan International Airport"/>
        <s v="San Diego International Airport"/>
        <s v="Charlotte Douglas International Airport"/>
        <s v="Chicago Midway International Airport"/>
        <s v="Cork Airport"/>
        <s v="Mumbai Chhatrapati Shivaji International Airport"/>
        <s v="Billund Airport"/>
        <s v="Prague Václav Havel Airport"/>
        <s v="Washington Dulles International Airport"/>
        <s v="Baltimore Washington International Thurgood Marshall Airport"/>
        <s v="Valencia Airport"/>
        <s v="Katowice International Airport"/>
        <s v="Gothenburg-Landvetter Airport"/>
        <s v="Barcelona-El Prat Josep Tarradellas Airport"/>
        <s v="Aalborg Airport"/>
        <s v="Miami International Airport"/>
        <s v="Ibiza Airport"/>
        <s v="Dallas Fort Worth International Airport"/>
        <s v="Luxembourg Airport"/>
        <s v="Porto Francisco Sá Carneiro Airport"/>
        <s v="Bremen Airport"/>
        <s v="Auckland International Airport"/>
        <s v="Thessaloniki Airport"/>
        <s v="Cologne Bonn Airport"/>
        <s v="Newcastle Airport"/>
        <s v="Mauritius Sir Seewoosagur Ramgoolam International Airport"/>
        <s v="Amsterdam Schiphol Airport"/>
        <s v="Alicante–Elche Miguel Hernández Airport"/>
        <s v="Eindhoven Airport"/>
        <s v="East Midlands Airport"/>
        <s v="Stockholm Arlanda Airport"/>
        <s v="New York John F. Kennedy International Airport"/>
        <s v="Liverpool John Lennon Airport"/>
        <s v="Brussels Airport"/>
        <s v="Bari Karol Wojtyla International Airport"/>
        <s v="Brisbane Airport"/>
        <s v="Punta Cana International Airport"/>
        <s v="Dublin Airport"/>
        <s v="Budapest Liszt Ferenc International Airport"/>
        <s v="Philadelphia International Airport"/>
        <s v="Orlando International Airport"/>
        <s v="Munich International Airport"/>
        <s v="Glasgow International Airport"/>
        <s v="Birmingham International Airport"/>
        <s v="Boston Logan International Airport"/>
        <s v="Hannover Airport"/>
        <s v="Berlin Brandenburg Airport"/>
        <s v="Riga International Airport"/>
        <s v="Aberdeen Dyce Airport"/>
        <s v="Zagreb Airport"/>
        <s v="Lahore Allama Iqbal International Airport"/>
        <s v="Marrakesh Menara Airport"/>
        <s v="San Francisco International Airport"/>
        <s v="Palma de Mallorca Airport"/>
        <s v="Copenhagen Kastrup Airport"/>
        <s v="Rome Ciampino Airport"/>
        <s v="San Juan Luis Munoz Marin International Airport"/>
        <s v="Larnaca International Airport"/>
        <s v="Cagliari Elmas Airport"/>
        <s v="Toulouse-Blagnac Airport"/>
        <s v="Málaga–Costa del Sol Airport"/>
        <s v="Las Vegas Harry Reid International Airport"/>
        <s v="Faro Airport"/>
        <s v="Denver International Airport"/>
        <s v="Lyon Saint-Exupery International Airport"/>
        <s v="Rome–Fiumicino International Airport"/>
        <s v="Geneva Cointrin International Airport"/>
        <s v="Calgary International Airport"/>
        <s v="Zurich Airport"/>
        <s v="Vancouver International Airport"/>
        <s v="Split Airport"/>
        <s v="Izmir Adnan Menderes Airport"/>
        <s v="Athens Eleftherios Venizelos International Airport"/>
        <s v="Madeira Cristiano Ronaldo International Airport"/>
        <s v="Karachi Jinnah International Airport"/>
        <s v="Bordeaux-Mérignac Airport"/>
        <s v="Belfast International Airport"/>
        <s v="Ankara Esenboga Airport"/>
        <s v="Milan Linate Airport"/>
        <s v="Edmonton International Airport"/>
        <s v="Brussels South Charleroi Airport"/>
        <s v="EuroAirport Basel Mulhouse Freiburg"/>
        <s v="Gold Coast Airport"/>
        <s v="Paris Orly Airport"/>
        <s v="Adana Şakirpaşa Airport"/>
        <s v="London Stansted Airport"/>
        <s v="Milan Bergamo Airport"/>
        <s v="London Heathrow Airport"/>
        <s v="Venice Marco Polo Airport"/>
        <s v="Fort Lauderdale Hollywood International Airport"/>
        <s v="Edinburgh Airport"/>
        <s v="Newark Liberty International Airport"/>
        <s v="Ponta Delgada João Paulo II Airport"/>
        <s v="Naples International Airport"/>
        <s v="Cluj-Napoca International Airport"/>
        <s v="London Luton Airport"/>
        <s v="Bucharest Henri Coandă International Airport"/>
        <s v="Paris Beauvais Airport"/>
        <s v="Bologna Guglielmo Marconi Airport"/>
        <s v="Paris Charles de Gaulle International Airport"/>
        <s v="Frankfurt International Airport"/>
        <s v="Tirana International Airport"/>
        <s v="Cibao International Airport"/>
        <s v="Istanbul Havalimani Airport"/>
        <s v="Milan Malpensa International Airport"/>
        <s v="Bristol Airport"/>
        <s v="Catania-Fontanarossa Airport"/>
        <s v="Manchester Airport"/>
        <s v="Montréal-Pierre Elliott Trudeau International Airport"/>
        <s v="Istanbul Sabiha Gokcen International Airport"/>
        <s v="Halim Perdanakusuma International Airport"/>
        <s v="Marseille Provence Airport"/>
        <s v="Sofia Airport"/>
        <s v="Toronto Pearson International Airport"/>
        <s v="Denpasar International Airport"/>
        <s v="Belgrade Nikola Tesla Airport"/>
        <s v="Lisbon Humberto Delgado Airport"/>
        <s v="London Gatwick Airport"/>
        <s v="Banjarmasin Syamsudin Noor International Airport"/>
        <s v="Malta International Airport"/>
      </sharedItems>
    </cacheField>
    <cacheField name="City" numFmtId="0">
      <sharedItems/>
    </cacheField>
    <cacheField name="Country" numFmtId="0">
      <sharedItems count="60">
        <s v="Oman"/>
        <s v="Brazil"/>
        <s v="South Africa"/>
        <s v="Qatar"/>
        <s v="Japan"/>
        <s v="India"/>
        <s v="United States"/>
        <s v="United Arab Emirates"/>
        <s v="Jordan"/>
        <s v="Spain"/>
        <s v="South Korea"/>
        <s v="New Zealand"/>
        <s v="Finland"/>
        <s v="Poland"/>
        <s v="Saudi Arabia"/>
        <s v="Estonia"/>
        <s v="Bahrain"/>
        <s v="Mexico"/>
        <s v="China"/>
        <s v="Germany"/>
        <s v="Thailand"/>
        <s v="Lithuania"/>
        <s v="Austria"/>
        <s v="United Kingdom"/>
        <s v="Norway"/>
        <s v="Australia"/>
        <s v="Hong Kong (sar) China"/>
        <s v="Iceland"/>
        <s v="Lebanon"/>
        <s v="Taiwan"/>
        <s v="Ireland"/>
        <s v="Denmark"/>
        <s v="Czech Republic"/>
        <s v="Sweden"/>
        <s v="Luxembourg"/>
        <s v="Portugal"/>
        <s v="Greece"/>
        <s v="Mauritius"/>
        <s v="Netherlands"/>
        <s v="Belgium"/>
        <s v="Italy"/>
        <s v="Dominican Republic"/>
        <s v="Hungary"/>
        <s v="Latvia"/>
        <s v="Croatia"/>
        <s v="Pakistan"/>
        <s v="Morocco"/>
        <s v="Puerto Rico"/>
        <s v="Cyprus"/>
        <s v="France"/>
        <s v="Switzerland"/>
        <s v="Canada"/>
        <s v="Turkey"/>
        <s v="Azores"/>
        <s v="Romania"/>
        <s v="Albania"/>
        <s v="Indonesia"/>
        <s v="Bulgaria"/>
        <s v="Serbia"/>
        <s v="Malta"/>
      </sharedItems>
    </cacheField>
    <cacheField name="Region" numFmtId="0">
      <sharedItems count="4">
        <s v="Europe"/>
        <s v="Latin America"/>
        <s v="Asia-Pacific"/>
        <s v="North America"/>
      </sharedItems>
    </cacheField>
    <cacheField name="AirHelp Score" numFmtId="0">
      <sharedItems containsSemiMixedTypes="0" containsString="0" containsNumber="1" minValue="6.39" maxValue="8.5399999999999991"/>
    </cacheField>
    <cacheField name="On-Time Performance" numFmtId="0">
      <sharedItems containsSemiMixedTypes="0" containsString="0" containsNumber="1" minValue="5.2" maxValue="8.6999999999999993"/>
    </cacheField>
    <cacheField name="Customer Opinion" numFmtId="0">
      <sharedItems containsSemiMixedTypes="0" containsString="0" containsNumber="1" minValue="6.6" maxValue="8.9"/>
    </cacheField>
    <cacheField name="Food and Shops" numFmtId="0">
      <sharedItems containsSemiMixedTypes="0" containsString="0" containsNumber="1" minValue="5.8" maxValue="9"/>
    </cacheField>
    <cacheField name="Longitude" numFmtId="0">
      <sharedItems containsSemiMixedTypes="0" containsString="0" containsNumber="1" minValue="-123.184" maxValue="174.80500000000001"/>
    </cacheField>
    <cacheField name="Overall Score Rank" numFmtId="0">
      <sharedItems containsSemiMixedTypes="0" containsString="0" containsNumber="1" containsInteger="1" minValue="1" maxValue="118" count="118">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sharedItems>
    </cacheField>
    <cacheField name="OnTime Rank" numFmtId="0">
      <sharedItems containsSemiMixedTypes="0" containsString="0" containsNumber="1" containsInteger="1" minValue="1" maxValue="33"/>
    </cacheField>
    <cacheField name="Latitude" numFmtId="0">
      <sharedItems containsSemiMixedTypes="0" containsString="0" containsNumber="1" minValue="-43.489400000000003" maxValue="67.269199999999998"/>
    </cacheField>
  </cacheFields>
  <extLst>
    <ext xmlns:x14="http://schemas.microsoft.com/office/spreadsheetml/2009/9/main" uri="{725AE2AE-9491-48be-B2B4-4EB974FC3084}">
      <x14:pivotCacheDefinition pivotCacheId="1666674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4">
  <r>
    <n v="1"/>
    <s v="MCT"/>
    <x v="0"/>
    <s v="Muscat"/>
    <x v="0"/>
    <x v="0"/>
    <n v="8.5399999999999991"/>
    <n v="8.4"/>
    <n v="8.6999999999999993"/>
    <n v="8.9"/>
    <n v="58.284399999999998"/>
    <x v="0"/>
    <n v="4"/>
    <n v="23.593299999999999"/>
  </r>
  <r>
    <n v="2"/>
    <s v="REC"/>
    <x v="1"/>
    <s v="Recife"/>
    <x v="1"/>
    <x v="1"/>
    <n v="8.49"/>
    <n v="8.5"/>
    <n v="8.4"/>
    <n v="8.6999999999999993"/>
    <n v="-34.9236"/>
    <x v="1"/>
    <n v="3"/>
    <n v="-8.1264900000000004"/>
  </r>
  <r>
    <n v="3"/>
    <s v="CPT"/>
    <x v="2"/>
    <s v="Cape Town"/>
    <x v="2"/>
    <x v="0"/>
    <n v="8.48"/>
    <n v="8.6"/>
    <n v="8.1"/>
    <n v="8.5"/>
    <n v="18.601700000000001"/>
    <x v="2"/>
    <n v="2"/>
    <n v="-33.964799999999997"/>
  </r>
  <r>
    <n v="4"/>
    <s v="BSB"/>
    <x v="3"/>
    <s v="Brasília"/>
    <x v="1"/>
    <x v="1"/>
    <n v="8.43"/>
    <n v="8.6"/>
    <n v="8.1"/>
    <n v="8.1"/>
    <n v="-47.9208"/>
    <x v="3"/>
    <n v="2"/>
    <n v="-15.869199999999999"/>
  </r>
  <r>
    <n v="5"/>
    <s v="DOH"/>
    <x v="4"/>
    <s v="Doha"/>
    <x v="3"/>
    <x v="0"/>
    <n v="8.41"/>
    <n v="8.3000000000000007"/>
    <n v="8.5"/>
    <n v="8.6999999999999993"/>
    <n v="51.6081"/>
    <x v="4"/>
    <n v="5"/>
    <n v="25.273099999999999"/>
  </r>
  <r>
    <n v="6"/>
    <s v="ITM"/>
    <x v="5"/>
    <s v="Osaka"/>
    <x v="4"/>
    <x v="2"/>
    <n v="8.3699999999999992"/>
    <n v="8.6999999999999993"/>
    <n v="8.1"/>
    <n v="7.8"/>
    <n v="135.439167"/>
    <x v="5"/>
    <n v="1"/>
    <n v="34.784444000000001"/>
  </r>
  <r>
    <n v="7"/>
    <s v="BEL"/>
    <x v="6"/>
    <s v="Belém"/>
    <x v="1"/>
    <x v="1"/>
    <n v="8.36"/>
    <n v="8.5"/>
    <n v="8.1999999999999993"/>
    <n v="8.1999999999999993"/>
    <n v="-48.476300000000002"/>
    <x v="6"/>
    <n v="3"/>
    <n v="-1.3792500000000001"/>
  </r>
  <r>
    <n v="8"/>
    <s v="PLU"/>
    <x v="7"/>
    <s v="Belo Horizonte"/>
    <x v="1"/>
    <x v="1"/>
    <n v="8.35"/>
    <n v="8.4"/>
    <n v="8.1999999999999993"/>
    <n v="8.3000000000000007"/>
    <n v="-43.971944000000001"/>
    <x v="7"/>
    <n v="4"/>
    <n v="-19.624444"/>
  </r>
  <r>
    <n v="9"/>
    <s v="NRT"/>
    <x v="8"/>
    <s v="Tokyo"/>
    <x v="4"/>
    <x v="2"/>
    <n v="8.31"/>
    <n v="8.1999999999999993"/>
    <n v="8.5"/>
    <n v="8.6"/>
    <n v="140.386"/>
    <x v="8"/>
    <n v="6"/>
    <n v="35.765300000000003"/>
  </r>
  <r>
    <n v="10"/>
    <s v="ASJ"/>
    <x v="9"/>
    <s v="Amami"/>
    <x v="4"/>
    <x v="2"/>
    <n v="8.27"/>
    <n v="8.5"/>
    <n v="7.9"/>
    <n v="8"/>
    <n v="129.71299999999999"/>
    <x v="9"/>
    <n v="3"/>
    <n v="28.430599999999998"/>
  </r>
  <r>
    <n v="12"/>
    <s v="POA"/>
    <x v="10"/>
    <s v="Porto Alegre"/>
    <x v="1"/>
    <x v="1"/>
    <n v="8.18"/>
    <n v="8.1999999999999993"/>
    <n v="8.1999999999999993"/>
    <n v="8.1"/>
    <n v="-51.171399999999998"/>
    <x v="10"/>
    <n v="6"/>
    <n v="-29.994399999999999"/>
  </r>
  <r>
    <n v="11"/>
    <s v="HYD"/>
    <x v="11"/>
    <s v="Hyderabad"/>
    <x v="5"/>
    <x v="2"/>
    <n v="8.18"/>
    <n v="8.1999999999999993"/>
    <n v="7.9"/>
    <n v="8.5"/>
    <n v="78.429900000000004"/>
    <x v="10"/>
    <n v="6"/>
    <n v="17.231300000000001"/>
  </r>
  <r>
    <n v="14"/>
    <s v="HND"/>
    <x v="12"/>
    <s v="Tokyo"/>
    <x v="4"/>
    <x v="2"/>
    <n v="8.15"/>
    <n v="7.8"/>
    <n v="8.4"/>
    <n v="8.8000000000000007"/>
    <n v="139.78100000000001"/>
    <x v="11"/>
    <n v="10"/>
    <n v="35.5533"/>
  </r>
  <r>
    <n v="13"/>
    <s v="MSP"/>
    <x v="13"/>
    <s v="Minneapolis"/>
    <x v="6"/>
    <x v="3"/>
    <n v="8.15"/>
    <n v="8"/>
    <n v="8.1"/>
    <n v="8.6"/>
    <n v="-93.221800000000002"/>
    <x v="11"/>
    <n v="8"/>
    <n v="44.881999999999998"/>
  </r>
  <r>
    <n v="15"/>
    <s v="COK"/>
    <x v="14"/>
    <s v="Kochi"/>
    <x v="5"/>
    <x v="2"/>
    <n v="8.1300000000000008"/>
    <n v="8.1"/>
    <n v="8.1999999999999993"/>
    <n v="8.1999999999999993"/>
    <n v="76.401899999999998"/>
    <x v="12"/>
    <n v="7"/>
    <n v="10.151999999999999"/>
  </r>
  <r>
    <n v="16"/>
    <s v="DXB"/>
    <x v="15"/>
    <s v="Dubai"/>
    <x v="7"/>
    <x v="0"/>
    <n v="8.11"/>
    <n v="7.6"/>
    <n v="8.6"/>
    <n v="9"/>
    <n v="55.364400000000003"/>
    <x v="13"/>
    <n v="12"/>
    <n v="25.252800000000001"/>
  </r>
  <r>
    <n v="18"/>
    <s v="CWB"/>
    <x v="16"/>
    <s v="Curitiba"/>
    <x v="1"/>
    <x v="1"/>
    <n v="8.1"/>
    <n v="8.1"/>
    <n v="8.3000000000000007"/>
    <n v="8"/>
    <n v="-49.175800000000002"/>
    <x v="14"/>
    <n v="7"/>
    <n v="-25.528500000000001"/>
  </r>
  <r>
    <n v="17"/>
    <s v="AUH"/>
    <x v="17"/>
    <s v="Abu Dhabi"/>
    <x v="7"/>
    <x v="0"/>
    <n v="8.1"/>
    <n v="8.1"/>
    <n v="8.1"/>
    <n v="8.1999999999999993"/>
    <n v="54.6511"/>
    <x v="14"/>
    <n v="7"/>
    <n v="24.433"/>
  </r>
  <r>
    <n v="19"/>
    <s v="AMM"/>
    <x v="18"/>
    <s v="Amman"/>
    <x v="8"/>
    <x v="0"/>
    <n v="8.06"/>
    <n v="8.1999999999999993"/>
    <n v="8"/>
    <n v="7.5"/>
    <n v="35.993200000000002"/>
    <x v="15"/>
    <n v="6"/>
    <n v="31.7226"/>
  </r>
  <r>
    <n v="20"/>
    <s v="KIX"/>
    <x v="19"/>
    <s v="Osaka"/>
    <x v="4"/>
    <x v="2"/>
    <n v="8.0500000000000007"/>
    <n v="8"/>
    <n v="8.1"/>
    <n v="8.1"/>
    <n v="135.22999999999999"/>
    <x v="16"/>
    <n v="8"/>
    <n v="34.430500000000002"/>
  </r>
  <r>
    <n v="22"/>
    <s v="CCU"/>
    <x v="20"/>
    <s v="Kolkata"/>
    <x v="5"/>
    <x v="2"/>
    <n v="8.0399999999999991"/>
    <n v="8.1"/>
    <n v="7.7"/>
    <n v="8.1999999999999993"/>
    <n v="88.446700000000007"/>
    <x v="17"/>
    <n v="7"/>
    <n v="22.654699999999998"/>
  </r>
  <r>
    <n v="21"/>
    <s v="BIO"/>
    <x v="21"/>
    <s v="Bilbao"/>
    <x v="9"/>
    <x v="0"/>
    <n v="8.0399999999999991"/>
    <n v="8.1"/>
    <n v="8.1"/>
    <n v="7.7"/>
    <n v="-2.9106100000000001"/>
    <x v="17"/>
    <n v="7"/>
    <n v="43.301099999999998"/>
  </r>
  <r>
    <n v="23"/>
    <s v="ICN"/>
    <x v="22"/>
    <s v="Seoul"/>
    <x v="10"/>
    <x v="2"/>
    <n v="8.0299999999999994"/>
    <n v="7.4"/>
    <n v="8.8000000000000007"/>
    <n v="9"/>
    <n v="126.44"/>
    <x v="18"/>
    <n v="14"/>
    <n v="37.463299999999997"/>
  </r>
  <r>
    <n v="25"/>
    <s v="CHC"/>
    <x v="23"/>
    <s v="Christchurch"/>
    <x v="11"/>
    <x v="2"/>
    <n v="8.02"/>
    <n v="8.1"/>
    <n v="8"/>
    <n v="7.8"/>
    <n v="172.53200000000001"/>
    <x v="19"/>
    <n v="7"/>
    <n v="-43.489400000000003"/>
  </r>
  <r>
    <n v="24"/>
    <s v="IXC"/>
    <x v="24"/>
    <s v="Chandigarh"/>
    <x v="5"/>
    <x v="2"/>
    <n v="8.02"/>
    <n v="8"/>
    <n v="7.8"/>
    <n v="8.1999999999999993"/>
    <n v="76.788499999999999"/>
    <x v="19"/>
    <n v="8"/>
    <n v="30.673500000000001"/>
  </r>
  <r>
    <n v="26"/>
    <s v="HEL"/>
    <x v="25"/>
    <s v="Helsinki"/>
    <x v="12"/>
    <x v="0"/>
    <n v="8.01"/>
    <n v="8"/>
    <n v="8"/>
    <n v="8"/>
    <n v="24.9633"/>
    <x v="20"/>
    <n v="8"/>
    <n v="60.3172"/>
  </r>
  <r>
    <n v="28"/>
    <s v="GDN"/>
    <x v="26"/>
    <s v="Gdansk"/>
    <x v="13"/>
    <x v="0"/>
    <n v="8"/>
    <n v="8"/>
    <n v="8"/>
    <n v="7.9"/>
    <n v="18.466200000000001"/>
    <x v="21"/>
    <n v="8"/>
    <n v="54.377600000000001"/>
  </r>
  <r>
    <n v="27"/>
    <s v="ATQ"/>
    <x v="27"/>
    <s v="Amritsar"/>
    <x v="5"/>
    <x v="2"/>
    <n v="8"/>
    <n v="7.9"/>
    <n v="8"/>
    <n v="8.1999999999999993"/>
    <n v="74.797300000000007"/>
    <x v="21"/>
    <n v="9"/>
    <n v="31.709599999999998"/>
  </r>
  <r>
    <n v="29"/>
    <s v="RUH"/>
    <x v="28"/>
    <s v="Riyadh"/>
    <x v="14"/>
    <x v="0"/>
    <n v="7.99"/>
    <n v="7.8"/>
    <n v="8.5"/>
    <n v="8.1999999999999993"/>
    <n v="46.698799999999999"/>
    <x v="22"/>
    <n v="10"/>
    <n v="24.957599999999999"/>
  </r>
  <r>
    <n v="31"/>
    <s v="SDU"/>
    <x v="29"/>
    <s v="Rio De Janeiro"/>
    <x v="1"/>
    <x v="1"/>
    <n v="7.98"/>
    <n v="8"/>
    <n v="7.9"/>
    <n v="8.1"/>
    <n v="-43.162500000000001"/>
    <x v="23"/>
    <n v="8"/>
    <n v="-22.91"/>
  </r>
  <r>
    <n v="30"/>
    <s v="TLL"/>
    <x v="30"/>
    <s v="Tallinn"/>
    <x v="15"/>
    <x v="0"/>
    <n v="7.98"/>
    <n v="7.8"/>
    <n v="8.9"/>
    <n v="7.7"/>
    <n v="24.832799999999999"/>
    <x v="23"/>
    <n v="10"/>
    <n v="59.4133"/>
  </r>
  <r>
    <n v="32"/>
    <s v="GRU"/>
    <x v="31"/>
    <s v="São Paulo"/>
    <x v="1"/>
    <x v="1"/>
    <n v="7.97"/>
    <n v="8"/>
    <n v="7.7"/>
    <n v="8"/>
    <n v="-46.473056"/>
    <x v="24"/>
    <n v="8"/>
    <n v="-23.435555999999998"/>
  </r>
  <r>
    <n v="35"/>
    <s v="GIG"/>
    <x v="32"/>
    <s v="Rio De Janeiro"/>
    <x v="1"/>
    <x v="1"/>
    <n v="7.96"/>
    <n v="7.9"/>
    <n v="7.9"/>
    <n v="8.1999999999999993"/>
    <n v="-43.250556000000003"/>
    <x v="25"/>
    <n v="9"/>
    <n v="-22.81"/>
  </r>
  <r>
    <n v="34"/>
    <s v="SEA"/>
    <x v="33"/>
    <s v="Seattle"/>
    <x v="6"/>
    <x v="3"/>
    <n v="7.96"/>
    <n v="8"/>
    <n v="7.7"/>
    <n v="8.1999999999999993"/>
    <n v="-122.309"/>
    <x v="25"/>
    <n v="8"/>
    <n v="47.448999999999998"/>
  </r>
  <r>
    <n v="33"/>
    <s v="BAH"/>
    <x v="34"/>
    <s v="Bahrain"/>
    <x v="16"/>
    <x v="0"/>
    <n v="7.96"/>
    <n v="7.8"/>
    <n v="7.9"/>
    <n v="8.3000000000000007"/>
    <n v="50.633600000000001"/>
    <x v="25"/>
    <n v="10"/>
    <n v="26.270800000000001"/>
  </r>
  <r>
    <n v="37"/>
    <s v="CGH"/>
    <x v="35"/>
    <s v="São Paulo"/>
    <x v="1"/>
    <x v="1"/>
    <n v="7.95"/>
    <n v="8"/>
    <n v="7.7"/>
    <n v="8.1999999999999993"/>
    <n v="-46.656388999999997"/>
    <x v="26"/>
    <n v="8"/>
    <n v="-23.626111000000002"/>
  </r>
  <r>
    <n v="36"/>
    <s v="MAA"/>
    <x v="36"/>
    <s v="Chennai"/>
    <x v="5"/>
    <x v="2"/>
    <n v="7.95"/>
    <n v="8.1999999999999993"/>
    <n v="7.5"/>
    <n v="7.5"/>
    <n v="80.169300000000007"/>
    <x v="26"/>
    <n v="6"/>
    <n v="12.99"/>
  </r>
  <r>
    <n v="38"/>
    <s v="DTW"/>
    <x v="37"/>
    <s v="Detroit"/>
    <x v="6"/>
    <x v="3"/>
    <n v="7.91"/>
    <n v="8"/>
    <n v="7.8"/>
    <n v="7.9"/>
    <n v="-83.353300000000004"/>
    <x v="27"/>
    <n v="8"/>
    <n v="42.212499999999999"/>
  </r>
  <r>
    <n v="40"/>
    <s v="WLG"/>
    <x v="38"/>
    <s v="Wellington"/>
    <x v="11"/>
    <x v="2"/>
    <n v="7.9"/>
    <n v="8.1"/>
    <n v="7.8"/>
    <n v="7.3"/>
    <n v="174.80500000000001"/>
    <x v="28"/>
    <n v="7"/>
    <n v="-41.327199999999998"/>
  </r>
  <r>
    <n v="39"/>
    <s v="CUN"/>
    <x v="39"/>
    <s v="Cancun"/>
    <x v="17"/>
    <x v="1"/>
    <n v="7.9"/>
    <n v="7.8"/>
    <n v="7.8"/>
    <n v="8.1999999999999993"/>
    <n v="-86.877099999999999"/>
    <x v="28"/>
    <n v="10"/>
    <n v="21.0365"/>
  </r>
  <r>
    <n v="42"/>
    <s v="PEK"/>
    <x v="40"/>
    <s v="Beijing"/>
    <x v="18"/>
    <x v="2"/>
    <n v="7.89"/>
    <n v="7.6"/>
    <n v="8.4"/>
    <n v="8.1999999999999993"/>
    <n v="116.598"/>
    <x v="29"/>
    <n v="12"/>
    <n v="40.072499999999998"/>
  </r>
  <r>
    <n v="41"/>
    <s v="DTM"/>
    <x v="41"/>
    <s v="Dortmund"/>
    <x v="19"/>
    <x v="0"/>
    <n v="7.89"/>
    <n v="8"/>
    <n v="7.8"/>
    <n v="7.7"/>
    <n v="7.6122399999999999"/>
    <x v="29"/>
    <n v="8"/>
    <n v="51.518300000000004"/>
  </r>
  <r>
    <n v="44"/>
    <s v="STR"/>
    <x v="42"/>
    <s v="Stuttgart"/>
    <x v="19"/>
    <x v="0"/>
    <n v="7.88"/>
    <n v="8.1"/>
    <n v="7.7"/>
    <n v="7.5"/>
    <n v="9.2219599999999993"/>
    <x v="30"/>
    <n v="7"/>
    <n v="48.689900000000002"/>
  </r>
  <r>
    <n v="43"/>
    <s v="BKK"/>
    <x v="43"/>
    <s v="Bangkok"/>
    <x v="20"/>
    <x v="2"/>
    <n v="7.88"/>
    <n v="7.6"/>
    <n v="8.1"/>
    <n v="8.4"/>
    <n v="100.747"/>
    <x v="30"/>
    <n v="12"/>
    <n v="13.681100000000001"/>
  </r>
  <r>
    <n v="45"/>
    <s v="BLR"/>
    <x v="44"/>
    <s v="Bengaluru"/>
    <x v="5"/>
    <x v="2"/>
    <n v="7.87"/>
    <n v="7.8"/>
    <n v="7.8"/>
    <n v="8.1"/>
    <n v="77.706299999999999"/>
    <x v="31"/>
    <n v="10"/>
    <n v="13.197900000000001"/>
  </r>
  <r>
    <n v="47"/>
    <s v="VNO"/>
    <x v="45"/>
    <s v="Vilnius"/>
    <x v="21"/>
    <x v="0"/>
    <n v="7.85"/>
    <n v="7.9"/>
    <n v="7.9"/>
    <n v="7.6"/>
    <n v="25.285799999999998"/>
    <x v="32"/>
    <n v="9"/>
    <n v="54.634099999999997"/>
  </r>
  <r>
    <n v="46"/>
    <s v="DUS"/>
    <x v="46"/>
    <s v="Dusseldorf"/>
    <x v="19"/>
    <x v="0"/>
    <n v="7.85"/>
    <n v="8"/>
    <n v="7.8"/>
    <n v="7.5"/>
    <n v="6.7667799999999998"/>
    <x v="32"/>
    <n v="8"/>
    <n v="51.289499999999997"/>
  </r>
  <r>
    <n v="49"/>
    <s v="VIE"/>
    <x v="47"/>
    <s v="Vienna"/>
    <x v="22"/>
    <x v="0"/>
    <n v="7.84"/>
    <n v="7.7"/>
    <n v="8.1"/>
    <n v="7.9"/>
    <n v="16.569700000000001"/>
    <x v="33"/>
    <n v="11"/>
    <n v="48.110300000000002"/>
  </r>
  <r>
    <n v="48"/>
    <s v="MAD"/>
    <x v="48"/>
    <s v="Madrid"/>
    <x v="9"/>
    <x v="0"/>
    <n v="7.84"/>
    <n v="7.8"/>
    <n v="7.9"/>
    <n v="8"/>
    <n v="-3.56264"/>
    <x v="33"/>
    <n v="10"/>
    <n v="40.471899999999998"/>
  </r>
  <r>
    <n v="51"/>
    <s v="PHX"/>
    <x v="49"/>
    <s v="Phoenix"/>
    <x v="6"/>
    <x v="3"/>
    <n v="7.83"/>
    <n v="7.7"/>
    <n v="7.8"/>
    <n v="8.1"/>
    <n v="-112.012"/>
    <x v="34"/>
    <n v="11"/>
    <n v="33.4343"/>
  </r>
  <r>
    <n v="50"/>
    <s v="AMD"/>
    <x v="50"/>
    <s v="Ahmedabad"/>
    <x v="5"/>
    <x v="2"/>
    <n v="7.83"/>
    <n v="7.8"/>
    <n v="7.9"/>
    <n v="7.9"/>
    <n v="72.634699999999995"/>
    <x v="34"/>
    <n v="10"/>
    <n v="23.077200000000001"/>
  </r>
  <r>
    <n v="53"/>
    <s v="KRK"/>
    <x v="51"/>
    <s v="Krakow"/>
    <x v="13"/>
    <x v="0"/>
    <n v="7.82"/>
    <n v="7.6"/>
    <n v="8.1999999999999993"/>
    <n v="8"/>
    <n v="19.784800000000001"/>
    <x v="35"/>
    <n v="12"/>
    <n v="50.0777"/>
  </r>
  <r>
    <n v="52"/>
    <s v="WAW"/>
    <x v="52"/>
    <s v="Warsaw"/>
    <x v="13"/>
    <x v="0"/>
    <n v="7.82"/>
    <n v="7.8"/>
    <n v="7.7"/>
    <n v="7.9"/>
    <n v="20.967099999999999"/>
    <x v="35"/>
    <n v="10"/>
    <n v="52.165700000000001"/>
  </r>
  <r>
    <n v="54"/>
    <s v="MEX"/>
    <x v="53"/>
    <s v="Mexico City"/>
    <x v="17"/>
    <x v="1"/>
    <n v="7.81"/>
    <n v="7.9"/>
    <n v="7.4"/>
    <n v="8"/>
    <n v="-99.072100000000006"/>
    <x v="36"/>
    <n v="9"/>
    <n v="19.436299999999999"/>
  </r>
  <r>
    <n v="55"/>
    <s v="ATL"/>
    <x v="54"/>
    <s v="Atlanta"/>
    <x v="6"/>
    <x v="3"/>
    <n v="7.8"/>
    <n v="7.8"/>
    <n v="7.6"/>
    <n v="8.1"/>
    <n v="-84.428100000000001"/>
    <x v="37"/>
    <n v="10"/>
    <n v="33.636699999999998"/>
  </r>
  <r>
    <n v="58"/>
    <s v="LCY"/>
    <x v="55"/>
    <s v="London"/>
    <x v="23"/>
    <x v="0"/>
    <n v="7.79"/>
    <n v="7.5"/>
    <n v="8.1999999999999993"/>
    <n v="8.3000000000000007"/>
    <n v="5.5278000000000001E-2"/>
    <x v="38"/>
    <n v="13"/>
    <n v="51.505299999999998"/>
  </r>
  <r>
    <n v="59"/>
    <s v="BOO"/>
    <x v="56"/>
    <s v="Bodo"/>
    <x v="24"/>
    <x v="0"/>
    <n v="7.79"/>
    <n v="8.1999999999999993"/>
    <n v="7.4"/>
    <n v="6.9"/>
    <n v="14.3653"/>
    <x v="38"/>
    <n v="6"/>
    <n v="67.269199999999998"/>
  </r>
  <r>
    <n v="56"/>
    <s v="VCP"/>
    <x v="57"/>
    <s v="Campinas"/>
    <x v="1"/>
    <x v="1"/>
    <n v="7.79"/>
    <n v="8.1"/>
    <n v="7.2"/>
    <n v="7.3"/>
    <n v="-47.134444000000002"/>
    <x v="38"/>
    <n v="7"/>
    <n v="-23.006944000000001"/>
  </r>
  <r>
    <n v="57"/>
    <s v="TRD"/>
    <x v="58"/>
    <s v="Trondheim"/>
    <x v="24"/>
    <x v="0"/>
    <n v="7.79"/>
    <n v="8.1"/>
    <n v="8.1"/>
    <n v="6.5"/>
    <n v="10.923999999999999"/>
    <x v="38"/>
    <n v="7"/>
    <n v="63.457799999999999"/>
  </r>
  <r>
    <n v="60"/>
    <s v="DEL"/>
    <x v="59"/>
    <s v="Delhi"/>
    <x v="5"/>
    <x v="2"/>
    <n v="7.78"/>
    <n v="7.4"/>
    <n v="8.4"/>
    <n v="8.4"/>
    <n v="77.103099999999998"/>
    <x v="39"/>
    <n v="14"/>
    <n v="28.566500000000001"/>
  </r>
  <r>
    <n v="63"/>
    <s v="HAM"/>
    <x v="60"/>
    <s v="Hamburg"/>
    <x v="19"/>
    <x v="0"/>
    <n v="7.76"/>
    <n v="7.6"/>
    <n v="7.8"/>
    <n v="8.1999999999999993"/>
    <n v="9.9882299999999997"/>
    <x v="40"/>
    <n v="12"/>
    <n v="53.630400000000002"/>
  </r>
  <r>
    <n v="62"/>
    <s v="WRO"/>
    <x v="61"/>
    <s v="Wroclaw"/>
    <x v="13"/>
    <x v="0"/>
    <n v="7.76"/>
    <n v="7.7"/>
    <n v="8.1999999999999993"/>
    <n v="7.4"/>
    <n v="16.8858"/>
    <x v="40"/>
    <n v="11"/>
    <n v="51.102699999999999"/>
  </r>
  <r>
    <n v="61"/>
    <s v="BGO"/>
    <x v="62"/>
    <s v="Bergen"/>
    <x v="24"/>
    <x v="0"/>
    <n v="7.76"/>
    <n v="8.1"/>
    <n v="7.4"/>
    <n v="7.2"/>
    <n v="5.21814"/>
    <x v="40"/>
    <n v="7"/>
    <n v="60.293399999999998"/>
  </r>
  <r>
    <n v="66"/>
    <s v="AUS"/>
    <x v="63"/>
    <s v="Austin"/>
    <x v="6"/>
    <x v="3"/>
    <n v="7.75"/>
    <n v="7.5"/>
    <n v="8"/>
    <n v="8.3000000000000007"/>
    <n v="-97.669899999999998"/>
    <x v="41"/>
    <n v="13"/>
    <n v="30.194500000000001"/>
  </r>
  <r>
    <n v="65"/>
    <s v="OSL"/>
    <x v="64"/>
    <s v="Oslo"/>
    <x v="24"/>
    <x v="0"/>
    <n v="7.75"/>
    <n v="7.7"/>
    <n v="7.9"/>
    <n v="7.6"/>
    <n v="11.1004"/>
    <x v="41"/>
    <n v="11"/>
    <n v="60.193899999999999"/>
  </r>
  <r>
    <n v="64"/>
    <s v="BHD"/>
    <x v="65"/>
    <s v="Belfast"/>
    <x v="23"/>
    <x v="0"/>
    <n v="7.75"/>
    <n v="7.7"/>
    <n v="7.9"/>
    <n v="7.8"/>
    <n v="-5.8724999999999996"/>
    <x v="41"/>
    <n v="11"/>
    <n v="54.618099999999998"/>
  </r>
  <r>
    <n v="68"/>
    <s v="SYD"/>
    <x v="66"/>
    <s v="Sydney"/>
    <x v="25"/>
    <x v="2"/>
    <n v="7.73"/>
    <n v="7.8"/>
    <n v="7.5"/>
    <n v="7.6"/>
    <n v="151.17699999999999"/>
    <x v="42"/>
    <n v="10"/>
    <n v="-33.946100000000001"/>
  </r>
  <r>
    <n v="67"/>
    <s v="HKG"/>
    <x v="67"/>
    <s v="Hong Kong"/>
    <x v="26"/>
    <x v="2"/>
    <n v="7.73"/>
    <n v="7.6"/>
    <n v="8"/>
    <n v="7.9"/>
    <n v="113.91500000000001"/>
    <x v="42"/>
    <n v="12"/>
    <n v="22.308900000000001"/>
  </r>
  <r>
    <n v="69"/>
    <s v="LAX"/>
    <x v="68"/>
    <s v="Los Angeles"/>
    <x v="6"/>
    <x v="3"/>
    <n v="7.7"/>
    <n v="7.7"/>
    <n v="7.5"/>
    <n v="8"/>
    <n v="-118.408"/>
    <x v="43"/>
    <n v="11"/>
    <n v="33.942500000000003"/>
  </r>
  <r>
    <n v="70"/>
    <s v="LGA"/>
    <x v="69"/>
    <s v="New York"/>
    <x v="6"/>
    <x v="3"/>
    <n v="7.69"/>
    <n v="7.5"/>
    <n v="7.9"/>
    <n v="8"/>
    <n v="-73.875"/>
    <x v="44"/>
    <n v="13"/>
    <n v="40.774999999999999"/>
  </r>
  <r>
    <n v="72"/>
    <s v="IAH"/>
    <x v="70"/>
    <s v="Houston"/>
    <x v="6"/>
    <x v="3"/>
    <n v="7.67"/>
    <n v="7.4"/>
    <n v="7.8"/>
    <n v="8.4"/>
    <n v="-95.341399999999993"/>
    <x v="45"/>
    <n v="14"/>
    <n v="29.984400000000001"/>
  </r>
  <r>
    <n v="71"/>
    <s v="ORD"/>
    <x v="71"/>
    <s v="Chicago"/>
    <x v="6"/>
    <x v="3"/>
    <n v="7.67"/>
    <n v="7.5"/>
    <n v="7.9"/>
    <n v="8"/>
    <n v="-87.904700000000005"/>
    <x v="45"/>
    <n v="13"/>
    <n v="41.9786"/>
  </r>
  <r>
    <n v="75"/>
    <s v="RKV"/>
    <x v="72"/>
    <s v="Reykjavik"/>
    <x v="27"/>
    <x v="0"/>
    <n v="7.65"/>
    <n v="7.5"/>
    <n v="8.1999999999999993"/>
    <n v="7.7"/>
    <n v="-21.9406"/>
    <x v="46"/>
    <n v="13"/>
    <n v="64.13"/>
  </r>
  <r>
    <n v="74"/>
    <s v="BEY"/>
    <x v="73"/>
    <s v="Beirut"/>
    <x v="28"/>
    <x v="0"/>
    <n v="7.65"/>
    <n v="7.5"/>
    <n v="7.5"/>
    <n v="8.1999999999999993"/>
    <n v="35.488399999999999"/>
    <x v="46"/>
    <n v="13"/>
    <n v="33.820900000000002"/>
  </r>
  <r>
    <n v="73"/>
    <s v="TPE"/>
    <x v="74"/>
    <s v="Taipei"/>
    <x v="29"/>
    <x v="2"/>
    <n v="7.65"/>
    <n v="7.5"/>
    <n v="8.1"/>
    <n v="7.7"/>
    <n v="121.233"/>
    <x v="46"/>
    <n v="13"/>
    <n v="25.0777"/>
  </r>
  <r>
    <n v="76"/>
    <s v="SAN"/>
    <x v="75"/>
    <s v="San Diego"/>
    <x v="6"/>
    <x v="3"/>
    <n v="7.64"/>
    <n v="7.5"/>
    <n v="7.9"/>
    <n v="7.9"/>
    <n v="-117.19"/>
    <x v="47"/>
    <n v="13"/>
    <n v="32.733600000000003"/>
  </r>
  <r>
    <n v="77"/>
    <s v="CLT"/>
    <x v="76"/>
    <s v="Charlotte"/>
    <x v="6"/>
    <x v="3"/>
    <n v="7.63"/>
    <n v="7.7"/>
    <n v="7.7"/>
    <n v="7.4"/>
    <n v="-80.943100000000001"/>
    <x v="48"/>
    <n v="11"/>
    <n v="35.213999999999999"/>
  </r>
  <r>
    <n v="79"/>
    <s v="MDW"/>
    <x v="77"/>
    <s v="Chicago"/>
    <x v="6"/>
    <x v="3"/>
    <n v="7.61"/>
    <n v="7.3"/>
    <n v="7.9"/>
    <n v="8.3000000000000007"/>
    <n v="-87.752499999999998"/>
    <x v="49"/>
    <n v="15"/>
    <n v="41.786099999999998"/>
  </r>
  <r>
    <n v="78"/>
    <s v="ORK"/>
    <x v="78"/>
    <s v="Cork"/>
    <x v="30"/>
    <x v="0"/>
    <n v="7.61"/>
    <n v="7.6"/>
    <n v="8"/>
    <n v="7.2"/>
    <n v="-8.4911100000000008"/>
    <x v="49"/>
    <n v="12"/>
    <n v="51.841299999999997"/>
  </r>
  <r>
    <n v="82"/>
    <s v="BOM"/>
    <x v="79"/>
    <s v="Mumbai"/>
    <x v="5"/>
    <x v="2"/>
    <n v="7.6"/>
    <n v="7"/>
    <n v="8.3000000000000007"/>
    <n v="8.8000000000000007"/>
    <n v="72.867900000000006"/>
    <x v="50"/>
    <n v="18"/>
    <n v="19.088699999999999"/>
  </r>
  <r>
    <n v="81"/>
    <s v="BLL"/>
    <x v="80"/>
    <s v="Billund"/>
    <x v="31"/>
    <x v="0"/>
    <n v="7.6"/>
    <n v="7.3"/>
    <n v="8"/>
    <n v="7.9"/>
    <n v="9.1517800000000005"/>
    <x v="50"/>
    <n v="15"/>
    <n v="55.740299999999998"/>
  </r>
  <r>
    <n v="80"/>
    <s v="PRG"/>
    <x v="81"/>
    <s v="Prague"/>
    <x v="32"/>
    <x v="0"/>
    <n v="7.6"/>
    <n v="7.5"/>
    <n v="8"/>
    <n v="7.4"/>
    <n v="14.26"/>
    <x v="50"/>
    <n v="13"/>
    <n v="50.1008"/>
  </r>
  <r>
    <n v="83"/>
    <s v="IAD"/>
    <x v="82"/>
    <s v="Washington"/>
    <x v="6"/>
    <x v="3"/>
    <n v="7.59"/>
    <n v="7.7"/>
    <n v="7.2"/>
    <n v="7.7"/>
    <n v="-77.455799999999996"/>
    <x v="51"/>
    <n v="11"/>
    <n v="38.944499999999998"/>
  </r>
  <r>
    <n v="85"/>
    <s v="BWI"/>
    <x v="83"/>
    <s v="Baltimore"/>
    <x v="6"/>
    <x v="3"/>
    <n v="7.58"/>
    <n v="7.2"/>
    <n v="8.1999999999999993"/>
    <n v="8.1"/>
    <n v="-76.668300000000002"/>
    <x v="52"/>
    <n v="16"/>
    <n v="39.1753"/>
  </r>
  <r>
    <n v="84"/>
    <s v="VLC"/>
    <x v="84"/>
    <s v="Valencia"/>
    <x v="9"/>
    <x v="0"/>
    <n v="7.58"/>
    <n v="7.4"/>
    <n v="7.7"/>
    <n v="8.1"/>
    <n v="-0.48162500000000003"/>
    <x v="52"/>
    <n v="14"/>
    <n v="39.4893"/>
  </r>
  <r>
    <n v="86"/>
    <s v="KTW"/>
    <x v="85"/>
    <s v="Katowice"/>
    <x v="13"/>
    <x v="0"/>
    <n v="7.57"/>
    <n v="7.4"/>
    <n v="8.1"/>
    <n v="7.7"/>
    <n v="19.079999999999998"/>
    <x v="53"/>
    <n v="14"/>
    <n v="50.474299999999999"/>
  </r>
  <r>
    <n v="87"/>
    <s v="GOT"/>
    <x v="86"/>
    <s v="Gothenburg"/>
    <x v="33"/>
    <x v="0"/>
    <n v="7.56"/>
    <n v="7.3"/>
    <n v="8.1"/>
    <n v="7.9"/>
    <n v="12.2798"/>
    <x v="54"/>
    <n v="15"/>
    <n v="57.662799999999997"/>
  </r>
  <r>
    <n v="88"/>
    <s v="BCN"/>
    <x v="87"/>
    <s v="Barcelona"/>
    <x v="9"/>
    <x v="0"/>
    <n v="7.54"/>
    <n v="7.3"/>
    <n v="7.7"/>
    <n v="7.9"/>
    <n v="2.0784600000000002"/>
    <x v="55"/>
    <n v="15"/>
    <n v="41.2971"/>
  </r>
  <r>
    <n v="90"/>
    <s v="AAL"/>
    <x v="88"/>
    <s v="Aalborg"/>
    <x v="31"/>
    <x v="0"/>
    <n v="7.53"/>
    <n v="7.3"/>
    <n v="7.7"/>
    <n v="7.9"/>
    <n v="9.84924"/>
    <x v="56"/>
    <n v="15"/>
    <n v="57.092799999999997"/>
  </r>
  <r>
    <n v="89"/>
    <s v="MIA"/>
    <x v="89"/>
    <s v="Miami"/>
    <x v="6"/>
    <x v="3"/>
    <n v="7.53"/>
    <n v="7.3"/>
    <n v="7.7"/>
    <n v="8.1"/>
    <n v="-80.290599999999998"/>
    <x v="56"/>
    <n v="15"/>
    <n v="25.793199999999999"/>
  </r>
  <r>
    <n v="94"/>
    <s v="IBZ"/>
    <x v="90"/>
    <s v="Eivissa"/>
    <x v="9"/>
    <x v="0"/>
    <n v="7.52"/>
    <n v="7.2"/>
    <n v="7.8"/>
    <n v="8.1"/>
    <n v="1.3731199999999999"/>
    <x v="57"/>
    <n v="16"/>
    <n v="38.872900000000001"/>
  </r>
  <r>
    <n v="95"/>
    <s v="DFW"/>
    <x v="91"/>
    <s v="Dallas"/>
    <x v="6"/>
    <x v="3"/>
    <n v="7.52"/>
    <n v="7.4"/>
    <n v="7.5"/>
    <n v="8"/>
    <n v="-97.037999999999997"/>
    <x v="57"/>
    <n v="14"/>
    <n v="32.896799999999999"/>
  </r>
  <r>
    <n v="93"/>
    <s v="LUX"/>
    <x v="92"/>
    <s v="Luxembourg"/>
    <x v="34"/>
    <x v="0"/>
    <n v="7.52"/>
    <n v="7.3"/>
    <n v="8.6"/>
    <n v="7.3"/>
    <n v="6.20444"/>
    <x v="57"/>
    <n v="15"/>
    <n v="49.6233"/>
  </r>
  <r>
    <n v="91"/>
    <s v="OPO"/>
    <x v="93"/>
    <s v="Porto"/>
    <x v="35"/>
    <x v="0"/>
    <n v="7.52"/>
    <n v="7.1"/>
    <n v="8.1"/>
    <n v="8.1"/>
    <n v="-8.6780600000000003"/>
    <x v="57"/>
    <n v="17"/>
    <n v="41.235599999999998"/>
  </r>
  <r>
    <n v="92"/>
    <s v="BRE"/>
    <x v="94"/>
    <s v="Bremen"/>
    <x v="19"/>
    <x v="0"/>
    <n v="7.52"/>
    <n v="7.4"/>
    <n v="7.9"/>
    <n v="7.6"/>
    <n v="8.7866700000000009"/>
    <x v="57"/>
    <n v="14"/>
    <n v="53.047499999999999"/>
  </r>
  <r>
    <n v="97"/>
    <s v="AKL"/>
    <x v="95"/>
    <s v="Auckland"/>
    <x v="11"/>
    <x v="2"/>
    <n v="7.5"/>
    <n v="7.2"/>
    <n v="8.1"/>
    <n v="7.8"/>
    <n v="174.792"/>
    <x v="58"/>
    <n v="16"/>
    <n v="-37.008099999999999"/>
  </r>
  <r>
    <n v="96"/>
    <s v="SKG"/>
    <x v="96"/>
    <s v="Thessaloniki"/>
    <x v="36"/>
    <x v="0"/>
    <n v="7.5"/>
    <n v="7.2"/>
    <n v="8"/>
    <n v="7.8"/>
    <n v="22.9709"/>
    <x v="58"/>
    <n v="16"/>
    <n v="40.5197"/>
  </r>
  <r>
    <n v="99"/>
    <s v="CGN"/>
    <x v="97"/>
    <s v="Cologne-Bonn"/>
    <x v="19"/>
    <x v="0"/>
    <n v="7.49"/>
    <n v="7.4"/>
    <n v="7.5"/>
    <n v="7.6"/>
    <n v="7.1427399999999999"/>
    <x v="59"/>
    <n v="14"/>
    <n v="50.865900000000003"/>
  </r>
  <r>
    <n v="98"/>
    <s v="NCL"/>
    <x v="98"/>
    <s v="Newcastle"/>
    <x v="23"/>
    <x v="0"/>
    <n v="7.49"/>
    <n v="7.2"/>
    <n v="8.1999999999999993"/>
    <n v="7.7"/>
    <n v="-1.69167"/>
    <x v="59"/>
    <n v="16"/>
    <n v="55.037500000000001"/>
  </r>
  <r>
    <n v="100"/>
    <s v="MRU"/>
    <x v="99"/>
    <s v="Port Louis"/>
    <x v="37"/>
    <x v="0"/>
    <n v="7.48"/>
    <n v="7.5"/>
    <n v="7.6"/>
    <n v="7.3"/>
    <n v="57.683599999999998"/>
    <x v="60"/>
    <n v="13"/>
    <n v="-20.430199999999999"/>
  </r>
  <r>
    <n v="102"/>
    <s v="AMS"/>
    <x v="100"/>
    <s v="Amsterdam"/>
    <x v="38"/>
    <x v="0"/>
    <n v="7.47"/>
    <n v="7.1"/>
    <n v="7.9"/>
    <n v="8"/>
    <n v="4.76389"/>
    <x v="61"/>
    <n v="17"/>
    <n v="52.308599999999998"/>
  </r>
  <r>
    <n v="101"/>
    <s v="ALC"/>
    <x v="101"/>
    <s v="Alicante"/>
    <x v="9"/>
    <x v="0"/>
    <n v="7.47"/>
    <n v="7.1"/>
    <n v="8.1"/>
    <n v="8"/>
    <n v="-0.55815599999999999"/>
    <x v="61"/>
    <n v="17"/>
    <n v="38.282200000000003"/>
  </r>
  <r>
    <n v="105"/>
    <s v="EIN"/>
    <x v="102"/>
    <s v="Eindhoven"/>
    <x v="38"/>
    <x v="0"/>
    <n v="7.45"/>
    <n v="7.4"/>
    <n v="7.6"/>
    <n v="7.5"/>
    <n v="5.37453"/>
    <x v="62"/>
    <n v="14"/>
    <n v="51.450099999999999"/>
  </r>
  <r>
    <n v="104"/>
    <s v="EMA"/>
    <x v="103"/>
    <s v="Derby"/>
    <x v="23"/>
    <x v="0"/>
    <n v="7.45"/>
    <n v="7.1"/>
    <n v="8"/>
    <n v="7.9"/>
    <n v="-1.32806"/>
    <x v="62"/>
    <n v="17"/>
    <n v="52.831099999999999"/>
  </r>
  <r>
    <n v="103"/>
    <s v="ARN"/>
    <x v="104"/>
    <s v="Stockholm"/>
    <x v="33"/>
    <x v="0"/>
    <n v="7.45"/>
    <n v="7.3"/>
    <n v="7.7"/>
    <n v="7.8"/>
    <n v="17.918600000000001"/>
    <x v="62"/>
    <n v="15"/>
    <n v="59.651899999999998"/>
  </r>
  <r>
    <n v="106"/>
    <s v="JFK"/>
    <x v="105"/>
    <s v="New York"/>
    <x v="6"/>
    <x v="3"/>
    <n v="7.44"/>
    <n v="7.1"/>
    <n v="7.6"/>
    <n v="8.1999999999999993"/>
    <n v="-73.778899999999993"/>
    <x v="63"/>
    <n v="17"/>
    <n v="40.639699999999998"/>
  </r>
  <r>
    <n v="108"/>
    <s v="LPL"/>
    <x v="106"/>
    <s v="Liverpool"/>
    <x v="23"/>
    <x v="0"/>
    <n v="7.43"/>
    <n v="7.3"/>
    <n v="8.1"/>
    <n v="7"/>
    <n v="-2.84972"/>
    <x v="64"/>
    <n v="15"/>
    <n v="53.333599999999997"/>
  </r>
  <r>
    <n v="107"/>
    <s v="BRU"/>
    <x v="107"/>
    <s v="Brussels"/>
    <x v="39"/>
    <x v="0"/>
    <n v="7.43"/>
    <n v="7.2"/>
    <n v="7.6"/>
    <n v="8.1"/>
    <n v="4.4844400000000002"/>
    <x v="64"/>
    <n v="16"/>
    <n v="50.901400000000002"/>
  </r>
  <r>
    <n v="109"/>
    <s v="BRI"/>
    <x v="108"/>
    <s v="Bari"/>
    <x v="40"/>
    <x v="0"/>
    <n v="7.42"/>
    <n v="7"/>
    <n v="7.9"/>
    <n v="8.1"/>
    <n v="16.7606"/>
    <x v="65"/>
    <n v="18"/>
    <n v="41.1389"/>
  </r>
  <r>
    <n v="111"/>
    <s v="BNE"/>
    <x v="109"/>
    <s v="Brisbane"/>
    <x v="25"/>
    <x v="2"/>
    <n v="7.41"/>
    <n v="7"/>
    <n v="7.9"/>
    <n v="8"/>
    <n v="153.11699999999999"/>
    <x v="66"/>
    <n v="18"/>
    <n v="-27.3842"/>
  </r>
  <r>
    <n v="110"/>
    <s v="PUJ"/>
    <x v="110"/>
    <s v="Punta Cana"/>
    <x v="41"/>
    <x v="1"/>
    <n v="7.41"/>
    <n v="7.2"/>
    <n v="7.8"/>
    <n v="7.7"/>
    <n v="-68.363399999999999"/>
    <x v="66"/>
    <n v="16"/>
    <n v="18.567399999999999"/>
  </r>
  <r>
    <n v="114"/>
    <s v="DUB"/>
    <x v="111"/>
    <s v="Dublin"/>
    <x v="30"/>
    <x v="0"/>
    <n v="7.4"/>
    <n v="7.2"/>
    <n v="7.6"/>
    <n v="7.8"/>
    <n v="-6.2700699999999996"/>
    <x v="67"/>
    <n v="16"/>
    <n v="53.421300000000002"/>
  </r>
  <r>
    <n v="113"/>
    <s v="BUD"/>
    <x v="112"/>
    <s v="Budapest"/>
    <x v="42"/>
    <x v="0"/>
    <n v="7.4"/>
    <n v="7.1"/>
    <n v="7.9"/>
    <n v="7.9"/>
    <n v="19.261099999999999"/>
    <x v="67"/>
    <n v="17"/>
    <n v="47.4298"/>
  </r>
  <r>
    <n v="112"/>
    <s v="PHL"/>
    <x v="113"/>
    <s v="Philadelphia"/>
    <x v="6"/>
    <x v="3"/>
    <n v="7.4"/>
    <n v="7.6"/>
    <n v="6.7"/>
    <n v="7.4"/>
    <n v="-75.241100000000003"/>
    <x v="67"/>
    <n v="12"/>
    <n v="39.871899999999997"/>
  </r>
  <r>
    <n v="117"/>
    <s v="MCO"/>
    <x v="114"/>
    <s v="Orlando"/>
    <x v="6"/>
    <x v="3"/>
    <n v="7.39"/>
    <n v="6.7"/>
    <n v="8.1"/>
    <n v="8.6999999999999993"/>
    <n v="-81.308999999999997"/>
    <x v="68"/>
    <n v="21"/>
    <n v="28.429400000000001"/>
  </r>
  <r>
    <n v="116"/>
    <s v="MUC"/>
    <x v="115"/>
    <s v="Munich"/>
    <x v="19"/>
    <x v="0"/>
    <n v="7.39"/>
    <n v="7"/>
    <n v="7.8"/>
    <n v="8.1"/>
    <n v="11.786099999999999"/>
    <x v="68"/>
    <n v="18"/>
    <n v="48.3538"/>
  </r>
  <r>
    <n v="115"/>
    <s v="GLA"/>
    <x v="116"/>
    <s v="Glasgow"/>
    <x v="23"/>
    <x v="0"/>
    <n v="7.39"/>
    <n v="7.1"/>
    <n v="7.6"/>
    <n v="8.1"/>
    <n v="-4.4330600000000002"/>
    <x v="68"/>
    <n v="17"/>
    <n v="55.871899999999997"/>
  </r>
  <r>
    <n v="120"/>
    <s v="BHX"/>
    <x v="117"/>
    <s v="Birmingham"/>
    <x v="23"/>
    <x v="0"/>
    <n v="7.38"/>
    <n v="7"/>
    <n v="7.9"/>
    <n v="7.9"/>
    <n v="-1.74803"/>
    <x v="69"/>
    <n v="18"/>
    <n v="52.453899999999997"/>
  </r>
  <r>
    <n v="119"/>
    <s v="BOS"/>
    <x v="118"/>
    <s v="Boston"/>
    <x v="6"/>
    <x v="3"/>
    <n v="7.38"/>
    <n v="7"/>
    <n v="7.8"/>
    <n v="8"/>
    <n v="-71.005200000000002"/>
    <x v="69"/>
    <n v="18"/>
    <n v="42.3643"/>
  </r>
  <r>
    <n v="118"/>
    <s v="HAJ"/>
    <x v="119"/>
    <s v="Hanover"/>
    <x v="19"/>
    <x v="0"/>
    <n v="7.38"/>
    <n v="7"/>
    <n v="8"/>
    <n v="7.9"/>
    <n v="9.6850799999999992"/>
    <x v="69"/>
    <n v="18"/>
    <n v="52.461100000000002"/>
  </r>
  <r>
    <n v="123"/>
    <s v="BER"/>
    <x v="120"/>
    <s v="Berlin"/>
    <x v="19"/>
    <x v="0"/>
    <n v="7.36"/>
    <n v="7.2"/>
    <n v="7.6"/>
    <n v="7.6"/>
    <n v="13.4939"/>
    <x v="70"/>
    <n v="16"/>
    <n v="52.351399999999998"/>
  </r>
  <r>
    <n v="122"/>
    <s v="RIX"/>
    <x v="121"/>
    <s v="Riga"/>
    <x v="43"/>
    <x v="0"/>
    <n v="7.36"/>
    <n v="7.2"/>
    <n v="7.8"/>
    <n v="7.5"/>
    <n v="23.9711"/>
    <x v="70"/>
    <n v="16"/>
    <n v="56.9236"/>
  </r>
  <r>
    <n v="121"/>
    <s v="ABZ"/>
    <x v="122"/>
    <s v="Aberdeen"/>
    <x v="23"/>
    <x v="0"/>
    <n v="7.36"/>
    <n v="7.2"/>
    <n v="7.6"/>
    <n v="7.7"/>
    <n v="-2.1977799999999998"/>
    <x v="70"/>
    <n v="16"/>
    <n v="57.201900000000002"/>
  </r>
  <r>
    <n v="125"/>
    <s v="ZAG"/>
    <x v="123"/>
    <s v="Zagreb"/>
    <x v="44"/>
    <x v="0"/>
    <n v="7.35"/>
    <n v="7.2"/>
    <n v="7.9"/>
    <n v="7.1"/>
    <n v="16.0688"/>
    <x v="71"/>
    <n v="16"/>
    <n v="45.742899999999999"/>
  </r>
  <r>
    <n v="124"/>
    <s v="LHE"/>
    <x v="124"/>
    <s v="Lahore"/>
    <x v="45"/>
    <x v="2"/>
    <n v="7.35"/>
    <n v="7"/>
    <n v="7.9"/>
    <n v="7.8"/>
    <n v="74.403599999999997"/>
    <x v="71"/>
    <n v="18"/>
    <n v="31.521599999999999"/>
  </r>
  <r>
    <n v="126"/>
    <s v="RAK"/>
    <x v="125"/>
    <s v="Marrakesh"/>
    <x v="46"/>
    <x v="0"/>
    <n v="7.33"/>
    <n v="6.9"/>
    <n v="8"/>
    <n v="7.9"/>
    <n v="-8.0363000000000007"/>
    <x v="72"/>
    <n v="19"/>
    <n v="31.6069"/>
  </r>
  <r>
    <n v="128"/>
    <s v="SFO"/>
    <x v="126"/>
    <s v="San Francisco"/>
    <x v="6"/>
    <x v="3"/>
    <n v="7.32"/>
    <n v="7.4"/>
    <n v="7.3"/>
    <n v="7"/>
    <n v="-122.375"/>
    <x v="73"/>
    <n v="14"/>
    <n v="37.619"/>
  </r>
  <r>
    <n v="127"/>
    <s v="PMI"/>
    <x v="127"/>
    <s v="Mallorca"/>
    <x v="9"/>
    <x v="0"/>
    <n v="7.32"/>
    <n v="7.2"/>
    <n v="7.5"/>
    <n v="7.5"/>
    <n v="2.73881"/>
    <x v="73"/>
    <n v="16"/>
    <n v="39.551699999999997"/>
  </r>
  <r>
    <n v="129"/>
    <s v="CPH"/>
    <x v="128"/>
    <s v="Copenhagen"/>
    <x v="31"/>
    <x v="0"/>
    <n v="7.31"/>
    <n v="6.7"/>
    <n v="8.1999999999999993"/>
    <n v="8.3000000000000007"/>
    <n v="12.656000000000001"/>
    <x v="74"/>
    <n v="21"/>
    <n v="55.617899999999999"/>
  </r>
  <r>
    <n v="132"/>
    <s v="CIA"/>
    <x v="129"/>
    <s v="Rome"/>
    <x v="40"/>
    <x v="0"/>
    <n v="7.3"/>
    <n v="7.4"/>
    <n v="7.2"/>
    <n v="7"/>
    <n v="12.597222"/>
    <x v="75"/>
    <n v="14"/>
    <n v="41.799444000000001"/>
  </r>
  <r>
    <n v="133"/>
    <s v="SJU"/>
    <x v="130"/>
    <s v="San Juan"/>
    <x v="47"/>
    <x v="1"/>
    <n v="7.3"/>
    <n v="7.1"/>
    <n v="7.6"/>
    <n v="7.4"/>
    <n v="-66.001800000000003"/>
    <x v="75"/>
    <n v="17"/>
    <n v="18.439399999999999"/>
  </r>
  <r>
    <n v="130"/>
    <s v="LCA"/>
    <x v="131"/>
    <s v="Larnaca"/>
    <x v="48"/>
    <x v="0"/>
    <n v="7.3"/>
    <n v="6.9"/>
    <n v="8.1999999999999993"/>
    <n v="7.6"/>
    <n v="33.624899999999997"/>
    <x v="75"/>
    <n v="19"/>
    <n v="34.875100000000003"/>
  </r>
  <r>
    <n v="131"/>
    <s v="CAG"/>
    <x v="132"/>
    <s v="Cagliari"/>
    <x v="40"/>
    <x v="0"/>
    <n v="7.3"/>
    <n v="7.4"/>
    <n v="7.3"/>
    <n v="7.1"/>
    <n v="9.0542800000000003"/>
    <x v="75"/>
    <n v="14"/>
    <n v="39.2515"/>
  </r>
  <r>
    <n v="135"/>
    <s v="TLS"/>
    <x v="133"/>
    <s v="Toulouse"/>
    <x v="49"/>
    <x v="0"/>
    <n v="7.27"/>
    <n v="7"/>
    <n v="7.9"/>
    <n v="7.6"/>
    <n v="1.36382"/>
    <x v="76"/>
    <n v="18"/>
    <n v="43.629100000000001"/>
  </r>
  <r>
    <n v="134"/>
    <s v="AGP"/>
    <x v="134"/>
    <s v="Malaga"/>
    <x v="9"/>
    <x v="0"/>
    <n v="7.27"/>
    <n v="7.1"/>
    <n v="7.6"/>
    <n v="7.6"/>
    <n v="-4.4991099999999999"/>
    <x v="76"/>
    <n v="17"/>
    <n v="36.674900000000001"/>
  </r>
  <r>
    <n v="136"/>
    <s v="LAS"/>
    <x v="135"/>
    <s v="Las Vegas"/>
    <x v="6"/>
    <x v="3"/>
    <n v="7.25"/>
    <n v="6.8"/>
    <n v="7.8"/>
    <n v="8"/>
    <n v="-115.152"/>
    <x v="77"/>
    <n v="20"/>
    <n v="36.080100000000002"/>
  </r>
  <r>
    <n v="137"/>
    <s v="FAO"/>
    <x v="136"/>
    <s v="Faro"/>
    <x v="35"/>
    <x v="0"/>
    <n v="7.24"/>
    <n v="7.1"/>
    <n v="7.3"/>
    <n v="7.5"/>
    <n v="-7.96591"/>
    <x v="78"/>
    <n v="17"/>
    <n v="37.014400000000002"/>
  </r>
  <r>
    <n v="138"/>
    <s v="DEN"/>
    <x v="137"/>
    <s v="Denver"/>
    <x v="6"/>
    <x v="3"/>
    <n v="7.23"/>
    <n v="7.1"/>
    <n v="6.9"/>
    <n v="7.8"/>
    <n v="-104.673"/>
    <x v="79"/>
    <n v="17"/>
    <n v="39.861699999999999"/>
  </r>
  <r>
    <n v="140"/>
    <s v="LYS"/>
    <x v="138"/>
    <s v="Lyon"/>
    <x v="49"/>
    <x v="0"/>
    <n v="7.22"/>
    <n v="6.7"/>
    <n v="8"/>
    <n v="7.9"/>
    <n v="5.0811099999999998"/>
    <x v="80"/>
    <n v="21"/>
    <n v="45.7256"/>
  </r>
  <r>
    <n v="139"/>
    <s v="FCO"/>
    <x v="139"/>
    <s v="Rome"/>
    <x v="40"/>
    <x v="0"/>
    <n v="7.22"/>
    <n v="6.8"/>
    <n v="7.5"/>
    <n v="8.1"/>
    <n v="12.238899999999999"/>
    <x v="80"/>
    <n v="20"/>
    <n v="41.8003"/>
  </r>
  <r>
    <n v="141"/>
    <s v="GVA"/>
    <x v="140"/>
    <s v="Geneva"/>
    <x v="50"/>
    <x v="0"/>
    <n v="7.2"/>
    <n v="6.7"/>
    <n v="7.9"/>
    <n v="7.9"/>
    <n v="6.1089500000000001"/>
    <x v="81"/>
    <n v="21"/>
    <n v="46.238100000000003"/>
  </r>
  <r>
    <n v="142"/>
    <s v="YYC"/>
    <x v="141"/>
    <s v="Calgary"/>
    <x v="51"/>
    <x v="3"/>
    <n v="7.17"/>
    <n v="6.8"/>
    <n v="7.8"/>
    <n v="7.7"/>
    <n v="-114.02"/>
    <x v="82"/>
    <n v="20"/>
    <n v="51.113900000000001"/>
  </r>
  <r>
    <n v="143"/>
    <s v="ZRH"/>
    <x v="142"/>
    <s v="Zurich"/>
    <x v="50"/>
    <x v="0"/>
    <n v="7.16"/>
    <n v="6.4"/>
    <n v="8.1"/>
    <n v="8.5"/>
    <n v="8.5491700000000002"/>
    <x v="83"/>
    <n v="24"/>
    <n v="47.464700000000001"/>
  </r>
  <r>
    <n v="146"/>
    <s v="YVR"/>
    <x v="143"/>
    <s v="Vancouver"/>
    <x v="51"/>
    <x v="3"/>
    <n v="7.14"/>
    <n v="6.6"/>
    <n v="8.1"/>
    <n v="7.6"/>
    <n v="-123.184"/>
    <x v="84"/>
    <n v="22"/>
    <n v="49.193899999999999"/>
  </r>
  <r>
    <n v="147"/>
    <s v="SPU"/>
    <x v="144"/>
    <s v="Split"/>
    <x v="44"/>
    <x v="0"/>
    <n v="7.14"/>
    <n v="7.2"/>
    <n v="7.8"/>
    <n v="6.2"/>
    <n v="16.297999999999998"/>
    <x v="84"/>
    <n v="16"/>
    <n v="43.538899999999998"/>
  </r>
  <r>
    <n v="144"/>
    <s v="ADB"/>
    <x v="145"/>
    <s v="Izmir"/>
    <x v="52"/>
    <x v="0"/>
    <n v="7.14"/>
    <n v="6.9"/>
    <n v="7.7"/>
    <n v="7.3"/>
    <n v="27.155277999999999"/>
    <x v="84"/>
    <n v="19"/>
    <n v="38.290556000000002"/>
  </r>
  <r>
    <n v="145"/>
    <s v="ATH"/>
    <x v="146"/>
    <s v="Athens"/>
    <x v="36"/>
    <x v="0"/>
    <n v="7.14"/>
    <n v="6.6"/>
    <n v="7.9"/>
    <n v="8"/>
    <n v="23.944500000000001"/>
    <x v="84"/>
    <n v="22"/>
    <n v="37.936399999999999"/>
  </r>
  <r>
    <n v="148"/>
    <s v="FNC"/>
    <x v="147"/>
    <s v="Funchal"/>
    <x v="35"/>
    <x v="0"/>
    <n v="7.12"/>
    <n v="6.7"/>
    <n v="8.3000000000000007"/>
    <n v="7.2"/>
    <n v="-16.7745"/>
    <x v="85"/>
    <n v="21"/>
    <n v="32.697899999999997"/>
  </r>
  <r>
    <n v="149"/>
    <s v="KHI"/>
    <x v="148"/>
    <s v="Karachi"/>
    <x v="45"/>
    <x v="2"/>
    <n v="7.09"/>
    <n v="7.1"/>
    <n v="6.8"/>
    <n v="7.2"/>
    <n v="67.160799999999995"/>
    <x v="86"/>
    <n v="17"/>
    <n v="24.906500000000001"/>
  </r>
  <r>
    <n v="150"/>
    <s v="BOD"/>
    <x v="149"/>
    <s v="Bordeaux"/>
    <x v="49"/>
    <x v="0"/>
    <n v="7.08"/>
    <n v="6.9"/>
    <n v="7.5"/>
    <n v="7.1"/>
    <n v="-0.71555599999999997"/>
    <x v="87"/>
    <n v="19"/>
    <n v="44.828299999999999"/>
  </r>
  <r>
    <n v="151"/>
    <s v="BFS"/>
    <x v="150"/>
    <s v="Belfast"/>
    <x v="23"/>
    <x v="0"/>
    <n v="7.07"/>
    <n v="6.8"/>
    <n v="7.7"/>
    <n v="7.4"/>
    <n v="-6.2158300000000004"/>
    <x v="88"/>
    <n v="20"/>
    <n v="54.657499999999999"/>
  </r>
  <r>
    <n v="154"/>
    <s v="ESB"/>
    <x v="151"/>
    <s v="Ankara"/>
    <x v="52"/>
    <x v="0"/>
    <n v="7.06"/>
    <n v="6.4"/>
    <n v="8.1"/>
    <n v="8"/>
    <n v="32.994999999999997"/>
    <x v="89"/>
    <n v="24"/>
    <n v="40.128100000000003"/>
  </r>
  <r>
    <n v="153"/>
    <s v="LIN"/>
    <x v="152"/>
    <s v="Milan"/>
    <x v="40"/>
    <x v="0"/>
    <n v="7.06"/>
    <n v="7"/>
    <n v="7.1"/>
    <n v="7.3"/>
    <n v="9.2783329999999999"/>
    <x v="89"/>
    <n v="18"/>
    <n v="45.449444"/>
  </r>
  <r>
    <n v="152"/>
    <s v="YEG"/>
    <x v="153"/>
    <s v="Edmonton"/>
    <x v="51"/>
    <x v="3"/>
    <n v="7.06"/>
    <n v="6.8"/>
    <n v="7.9"/>
    <n v="7"/>
    <n v="-113.579444"/>
    <x v="89"/>
    <n v="20"/>
    <n v="53.31"/>
  </r>
  <r>
    <n v="155"/>
    <s v="CRL"/>
    <x v="154"/>
    <s v="Charleroi"/>
    <x v="39"/>
    <x v="0"/>
    <n v="7.03"/>
    <n v="7.1"/>
    <n v="7.1"/>
    <n v="6.8"/>
    <n v="4.4538200000000003"/>
    <x v="90"/>
    <n v="17"/>
    <n v="50.459200000000003"/>
  </r>
  <r>
    <n v="156"/>
    <s v="BSL"/>
    <x v="155"/>
    <s v="Basel"/>
    <x v="50"/>
    <x v="0"/>
    <n v="7.02"/>
    <n v="6.6"/>
    <n v="7.7"/>
    <n v="7.6"/>
    <n v="7.5291670000000002"/>
    <x v="91"/>
    <n v="22"/>
    <n v="47.59"/>
  </r>
  <r>
    <n v="159"/>
    <s v="OOL"/>
    <x v="156"/>
    <s v="Coolangatta"/>
    <x v="25"/>
    <x v="2"/>
    <n v="7.01"/>
    <n v="6.8"/>
    <n v="7.4"/>
    <n v="7.2"/>
    <n v="153.505"/>
    <x v="92"/>
    <n v="20"/>
    <n v="-28.164400000000001"/>
  </r>
  <r>
    <n v="158"/>
    <s v="ORY"/>
    <x v="157"/>
    <s v="Paris"/>
    <x v="49"/>
    <x v="0"/>
    <n v="7.01"/>
    <n v="6.7"/>
    <n v="7.2"/>
    <n v="7.6"/>
    <n v="2.3594400000000002"/>
    <x v="92"/>
    <n v="21"/>
    <n v="48.723100000000002"/>
  </r>
  <r>
    <n v="157"/>
    <s v="ADA"/>
    <x v="158"/>
    <s v="Adana"/>
    <x v="52"/>
    <x v="0"/>
    <n v="7.01"/>
    <n v="6.6"/>
    <n v="7.7"/>
    <n v="7.6"/>
    <n v="35.2804"/>
    <x v="92"/>
    <n v="22"/>
    <n v="36.982199999999999"/>
  </r>
  <r>
    <n v="161"/>
    <s v="STN"/>
    <x v="159"/>
    <s v="London"/>
    <x v="23"/>
    <x v="0"/>
    <n v="7"/>
    <n v="6.6"/>
    <n v="7.5"/>
    <n v="7.7"/>
    <n v="0.23499999999999999"/>
    <x v="93"/>
    <n v="22"/>
    <n v="51.884999999999998"/>
  </r>
  <r>
    <n v="160"/>
    <s v="BGY"/>
    <x v="160"/>
    <s v="Milan"/>
    <x v="40"/>
    <x v="0"/>
    <n v="7"/>
    <n v="6.8"/>
    <n v="7.4"/>
    <n v="7.3"/>
    <n v="9.7002780000000008"/>
    <x v="93"/>
    <n v="20"/>
    <n v="45.668889"/>
  </r>
  <r>
    <n v="163"/>
    <s v="LHR"/>
    <x v="161"/>
    <s v="London"/>
    <x v="23"/>
    <x v="0"/>
    <n v="6.99"/>
    <n v="6.5"/>
    <n v="7.5"/>
    <n v="8.1"/>
    <n v="-0.46138899999999999"/>
    <x v="94"/>
    <n v="23"/>
    <n v="51.477499999999999"/>
  </r>
  <r>
    <n v="162"/>
    <s v="VCE"/>
    <x v="162"/>
    <s v="Venice"/>
    <x v="40"/>
    <x v="0"/>
    <n v="6.99"/>
    <n v="6.7"/>
    <n v="7.4"/>
    <n v="7.3"/>
    <n v="12.351900000000001"/>
    <x v="94"/>
    <n v="21"/>
    <n v="45.505299999999998"/>
  </r>
  <r>
    <n v="165"/>
    <s v="FLL"/>
    <x v="163"/>
    <s v="Fort Lauderdale"/>
    <x v="6"/>
    <x v="3"/>
    <n v="6.98"/>
    <n v="6.6"/>
    <n v="7.5"/>
    <n v="7.8"/>
    <n v="-80.152699999999996"/>
    <x v="95"/>
    <n v="22"/>
    <n v="26.072600000000001"/>
  </r>
  <r>
    <n v="164"/>
    <s v="EDI"/>
    <x v="164"/>
    <s v="Edinburgh"/>
    <x v="23"/>
    <x v="0"/>
    <n v="6.98"/>
    <n v="6.4"/>
    <n v="7.9"/>
    <n v="7.7"/>
    <n v="-3.3725000000000001"/>
    <x v="95"/>
    <n v="24"/>
    <n v="55.95"/>
  </r>
  <r>
    <n v="166"/>
    <s v="EWR"/>
    <x v="165"/>
    <s v="Newark"/>
    <x v="6"/>
    <x v="3"/>
    <n v="6.95"/>
    <n v="7"/>
    <n v="6.6"/>
    <n v="7.1"/>
    <n v="-74.168599999999998"/>
    <x v="96"/>
    <n v="18"/>
    <n v="40.692500000000003"/>
  </r>
  <r>
    <n v="167"/>
    <s v="PDL"/>
    <x v="166"/>
    <s v="Ponta Delgada"/>
    <x v="53"/>
    <x v="0"/>
    <n v="6.94"/>
    <n v="7.1"/>
    <n v="7.6"/>
    <n v="5.8"/>
    <n v="-25.697900000000001"/>
    <x v="97"/>
    <n v="17"/>
    <n v="37.741199999999999"/>
  </r>
  <r>
    <n v="169"/>
    <s v="NAP"/>
    <x v="167"/>
    <s v="Naples"/>
    <x v="40"/>
    <x v="0"/>
    <n v="6.92"/>
    <n v="6.4"/>
    <n v="7.6"/>
    <n v="7.7"/>
    <n v="14.290800000000001"/>
    <x v="98"/>
    <n v="24"/>
    <n v="40.886000000000003"/>
  </r>
  <r>
    <n v="168"/>
    <s v="CLJ"/>
    <x v="168"/>
    <s v="Cluj"/>
    <x v="54"/>
    <x v="0"/>
    <n v="6.92"/>
    <n v="7"/>
    <n v="7.1"/>
    <n v="6.6"/>
    <n v="23.686199999999999"/>
    <x v="98"/>
    <n v="18"/>
    <n v="46.785200000000003"/>
  </r>
  <r>
    <n v="171"/>
    <s v="LTN"/>
    <x v="169"/>
    <s v="London"/>
    <x v="23"/>
    <x v="0"/>
    <n v="6.91"/>
    <n v="6.4"/>
    <n v="7.7"/>
    <n v="7.6"/>
    <n v="-0.36833300000000002"/>
    <x v="99"/>
    <n v="24"/>
    <n v="51.874699999999997"/>
  </r>
  <r>
    <n v="170"/>
    <s v="OTP"/>
    <x v="170"/>
    <s v="Bucharest"/>
    <x v="54"/>
    <x v="0"/>
    <n v="6.91"/>
    <n v="6.8"/>
    <n v="7.1"/>
    <n v="7.1"/>
    <n v="26.085000000000001"/>
    <x v="99"/>
    <n v="20"/>
    <n v="44.571100000000001"/>
  </r>
  <r>
    <n v="172"/>
    <s v="BVA"/>
    <x v="171"/>
    <s v="Paris"/>
    <x v="49"/>
    <x v="0"/>
    <n v="6.9"/>
    <n v="6.9"/>
    <n v="7.2"/>
    <n v="6.7"/>
    <n v="2.112778"/>
    <x v="100"/>
    <n v="19"/>
    <n v="49.454444000000002"/>
  </r>
  <r>
    <n v="174"/>
    <s v="BLQ"/>
    <x v="172"/>
    <s v="Bologna"/>
    <x v="40"/>
    <x v="0"/>
    <n v="6.87"/>
    <n v="6.7"/>
    <n v="7.3"/>
    <n v="7"/>
    <n v="11.2887"/>
    <x v="101"/>
    <n v="21"/>
    <n v="44.535400000000003"/>
  </r>
  <r>
    <n v="173"/>
    <s v="CDG"/>
    <x v="173"/>
    <s v="Paris"/>
    <x v="49"/>
    <x v="0"/>
    <n v="6.87"/>
    <n v="6.3"/>
    <n v="7.4"/>
    <n v="8"/>
    <n v="2.5477799999999999"/>
    <x v="101"/>
    <n v="25"/>
    <n v="49.009700000000002"/>
  </r>
  <r>
    <n v="175"/>
    <s v="FRA"/>
    <x v="174"/>
    <s v="Frankfurt"/>
    <x v="19"/>
    <x v="0"/>
    <n v="6.86"/>
    <n v="6.3"/>
    <n v="7.5"/>
    <n v="7.8"/>
    <n v="8.5705600000000004"/>
    <x v="102"/>
    <n v="25"/>
    <n v="50.033299999999997"/>
  </r>
  <r>
    <n v="178"/>
    <s v="TIA"/>
    <x v="175"/>
    <s v="Tirana"/>
    <x v="55"/>
    <x v="0"/>
    <n v="6.85"/>
    <n v="6.9"/>
    <n v="6.8"/>
    <n v="6.8"/>
    <n v="19.720600000000001"/>
    <x v="103"/>
    <n v="19"/>
    <n v="41.414700000000003"/>
  </r>
  <r>
    <n v="177"/>
    <s v="STI"/>
    <x v="176"/>
    <s v="Santiago de los Caballeros"/>
    <x v="41"/>
    <x v="1"/>
    <n v="6.85"/>
    <n v="6"/>
    <n v="8.1"/>
    <n v="8.1"/>
    <n v="-70.604699999999994"/>
    <x v="103"/>
    <n v="28"/>
    <n v="19.406099999999999"/>
  </r>
  <r>
    <n v="176"/>
    <s v="IST"/>
    <x v="177"/>
    <s v="Istanbul"/>
    <x v="52"/>
    <x v="0"/>
    <n v="6.85"/>
    <n v="6.1"/>
    <n v="7.8"/>
    <n v="8.1999999999999993"/>
    <n v="28.751899999999999"/>
    <x v="103"/>
    <n v="27"/>
    <n v="41.275300000000001"/>
  </r>
  <r>
    <n v="179"/>
    <s v="MXP"/>
    <x v="178"/>
    <s v="Milan"/>
    <x v="40"/>
    <x v="0"/>
    <n v="6.82"/>
    <n v="6.3"/>
    <n v="7.3"/>
    <n v="7.8"/>
    <n v="8.7281099999999991"/>
    <x v="104"/>
    <n v="25"/>
    <n v="45.630600000000001"/>
  </r>
  <r>
    <n v="180"/>
    <s v="BRS"/>
    <x v="179"/>
    <s v="Bristol"/>
    <x v="23"/>
    <x v="0"/>
    <n v="6.81"/>
    <n v="6.1"/>
    <n v="7.7"/>
    <n v="8"/>
    <n v="-2.71909"/>
    <x v="105"/>
    <n v="27"/>
    <n v="51.3827"/>
  </r>
  <r>
    <n v="181"/>
    <s v="CTA"/>
    <x v="180"/>
    <s v="Catania"/>
    <x v="40"/>
    <x v="0"/>
    <n v="6.8"/>
    <n v="6.7"/>
    <n v="6.8"/>
    <n v="7.1"/>
    <n v="15.0664"/>
    <x v="106"/>
    <n v="21"/>
    <n v="37.466799999999999"/>
  </r>
  <r>
    <n v="183"/>
    <s v="MAN"/>
    <x v="181"/>
    <s v="Manchester"/>
    <x v="23"/>
    <x v="0"/>
    <n v="6.75"/>
    <n v="6.2"/>
    <n v="7.4"/>
    <n v="7.7"/>
    <n v="-2.27495"/>
    <x v="107"/>
    <n v="26"/>
    <n v="53.353700000000003"/>
  </r>
  <r>
    <n v="182"/>
    <s v="YUL"/>
    <x v="182"/>
    <s v="Montreal"/>
    <x v="51"/>
    <x v="3"/>
    <n v="6.75"/>
    <n v="5.9"/>
    <n v="8"/>
    <n v="8"/>
    <n v="-73.745500000000007"/>
    <x v="107"/>
    <n v="29"/>
    <n v="45.465699999999998"/>
  </r>
  <r>
    <n v="184"/>
    <s v="SAW"/>
    <x v="183"/>
    <s v="Istanbul"/>
    <x v="52"/>
    <x v="0"/>
    <n v="6.68"/>
    <n v="5.9"/>
    <n v="7.7"/>
    <n v="8.1999999999999993"/>
    <n v="29.309200000000001"/>
    <x v="108"/>
    <n v="29"/>
    <n v="40.898600000000002"/>
  </r>
  <r>
    <n v="185"/>
    <s v="HLP"/>
    <x v="184"/>
    <s v="Jakarta"/>
    <x v="56"/>
    <x v="2"/>
    <n v="6.63"/>
    <n v="5.7"/>
    <n v="8"/>
    <n v="8.1"/>
    <n v="106.891111"/>
    <x v="109"/>
    <n v="31"/>
    <n v="-6.2663890000000002"/>
  </r>
  <r>
    <n v="186"/>
    <s v="MRS"/>
    <x v="185"/>
    <s v="Marseille"/>
    <x v="49"/>
    <x v="0"/>
    <n v="6.6"/>
    <n v="6.5"/>
    <n v="7.1"/>
    <n v="6.5"/>
    <n v="5.2214200000000002"/>
    <x v="110"/>
    <n v="23"/>
    <n v="43.439300000000003"/>
  </r>
  <r>
    <n v="187"/>
    <s v="SOF"/>
    <x v="186"/>
    <s v="Sofia"/>
    <x v="57"/>
    <x v="0"/>
    <n v="6.57"/>
    <n v="6.6"/>
    <n v="6.8"/>
    <n v="6.1"/>
    <n v="23.4114"/>
    <x v="111"/>
    <n v="22"/>
    <n v="42.6967"/>
  </r>
  <r>
    <n v="188"/>
    <s v="YYZ"/>
    <x v="187"/>
    <s v="Toronto"/>
    <x v="51"/>
    <x v="3"/>
    <n v="6.56"/>
    <n v="5.9"/>
    <n v="7.4"/>
    <n v="7.7"/>
    <n v="-79.622699999999995"/>
    <x v="112"/>
    <n v="29"/>
    <n v="43.679699999999997"/>
  </r>
  <r>
    <n v="189"/>
    <s v="DPS"/>
    <x v="188"/>
    <s v="Bali"/>
    <x v="56"/>
    <x v="2"/>
    <n v="6.55"/>
    <n v="5.5"/>
    <n v="7.9"/>
    <n v="8.3000000000000007"/>
    <n v="115.167"/>
    <x v="113"/>
    <n v="32"/>
    <n v="-8.74817"/>
  </r>
  <r>
    <n v="190"/>
    <s v="BEG"/>
    <x v="189"/>
    <s v="Belgrade"/>
    <x v="58"/>
    <x v="0"/>
    <n v="6.51"/>
    <n v="5.9"/>
    <n v="7.4"/>
    <n v="7.4"/>
    <n v="20.309100000000001"/>
    <x v="114"/>
    <n v="29"/>
    <n v="44.818399999999997"/>
  </r>
  <r>
    <n v="191"/>
    <s v="LIS"/>
    <x v="190"/>
    <s v="Lisbon"/>
    <x v="35"/>
    <x v="0"/>
    <n v="6.48"/>
    <n v="5.7"/>
    <n v="7.3"/>
    <n v="8"/>
    <n v="-9.1359200000000005"/>
    <x v="115"/>
    <n v="31"/>
    <n v="38.781300000000002"/>
  </r>
  <r>
    <n v="192"/>
    <s v="LGW"/>
    <x v="191"/>
    <s v="London"/>
    <x v="23"/>
    <x v="0"/>
    <n v="6.43"/>
    <n v="5.5"/>
    <n v="7.4"/>
    <n v="8.1999999999999993"/>
    <n v="-0.190278"/>
    <x v="116"/>
    <n v="32"/>
    <n v="51.148099999999999"/>
  </r>
  <r>
    <n v="194"/>
    <s v="BDJ"/>
    <x v="192"/>
    <s v="Banjarmasin"/>
    <x v="56"/>
    <x v="2"/>
    <n v="6.39"/>
    <n v="5.2"/>
    <n v="8.1999999999999993"/>
    <n v="8"/>
    <n v="114.76300000000001"/>
    <x v="117"/>
    <n v="33"/>
    <n v="-3.4423599999999999"/>
  </r>
  <r>
    <n v="193"/>
    <s v="MLA"/>
    <x v="193"/>
    <s v="Malta"/>
    <x v="59"/>
    <x v="0"/>
    <n v="6.39"/>
    <n v="5.8"/>
    <n v="7.6"/>
    <n v="7"/>
    <n v="14.477499999999999"/>
    <x v="117"/>
    <n v="30"/>
    <n v="35.8575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3CE5BF-D030-4D6B-A966-70836C640C9F}"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E197" firstHeaderRow="0" firstDataRow="1" firstDataCol="1"/>
  <pivotFields count="14">
    <pivotField compact="0" outline="0" showAll="0" defaultSubtotal="0"/>
    <pivotField compact="0" outline="0" showAll="0" defaultSubtotal="0"/>
    <pivotField axis="axisRow" compact="0" outline="0" showAll="0" sortType="descending" defaultSubtotal="0">
      <items count="194">
        <item x="88"/>
        <item x="122"/>
        <item x="17"/>
        <item x="158"/>
        <item x="50"/>
        <item x="101"/>
        <item x="9"/>
        <item x="27"/>
        <item x="100"/>
        <item x="151"/>
        <item x="146"/>
        <item x="54"/>
        <item x="95"/>
        <item x="63"/>
        <item x="34"/>
        <item x="83"/>
        <item x="43"/>
        <item x="192"/>
        <item x="87"/>
        <item x="108"/>
        <item x="40"/>
        <item x="73"/>
        <item x="6"/>
        <item x="65"/>
        <item x="150"/>
        <item x="189"/>
        <item x="7"/>
        <item x="44"/>
        <item x="62"/>
        <item x="120"/>
        <item x="21"/>
        <item x="80"/>
        <item x="117"/>
        <item x="56"/>
        <item x="172"/>
        <item x="149"/>
        <item x="118"/>
        <item x="3"/>
        <item x="94"/>
        <item x="109"/>
        <item x="179"/>
        <item x="107"/>
        <item x="154"/>
        <item x="170"/>
        <item x="112"/>
        <item x="132"/>
        <item x="141"/>
        <item x="39"/>
        <item x="2"/>
        <item x="180"/>
        <item x="24"/>
        <item x="76"/>
        <item x="36"/>
        <item x="77"/>
        <item x="71"/>
        <item x="23"/>
        <item x="176"/>
        <item x="168"/>
        <item x="14"/>
        <item x="97"/>
        <item x="128"/>
        <item x="78"/>
        <item x="16"/>
        <item x="91"/>
        <item x="59"/>
        <item x="188"/>
        <item x="137"/>
        <item x="37"/>
        <item x="4"/>
        <item x="41"/>
        <item x="15"/>
        <item x="111"/>
        <item x="46"/>
        <item x="103"/>
        <item x="164"/>
        <item x="153"/>
        <item x="102"/>
        <item x="155"/>
        <item x="136"/>
        <item x="163"/>
        <item x="174"/>
        <item x="26"/>
        <item x="140"/>
        <item x="116"/>
        <item x="156"/>
        <item x="86"/>
        <item x="184"/>
        <item x="60"/>
        <item x="119"/>
        <item x="25"/>
        <item x="67"/>
        <item x="70"/>
        <item x="11"/>
        <item x="90"/>
        <item x="177"/>
        <item x="183"/>
        <item x="145"/>
        <item x="51"/>
        <item x="19"/>
        <item x="148"/>
        <item x="85"/>
        <item x="20"/>
        <item x="124"/>
        <item x="131"/>
        <item x="135"/>
        <item x="30"/>
        <item x="190"/>
        <item x="106"/>
        <item x="55"/>
        <item x="191"/>
        <item x="161"/>
        <item x="169"/>
        <item x="159"/>
        <item x="68"/>
        <item x="92"/>
        <item x="138"/>
        <item x="147"/>
        <item x="48"/>
        <item x="134"/>
        <item x="193"/>
        <item x="181"/>
        <item x="125"/>
        <item x="185"/>
        <item x="99"/>
        <item x="53"/>
        <item x="89"/>
        <item x="160"/>
        <item x="152"/>
        <item x="178"/>
        <item x="13"/>
        <item x="182"/>
        <item x="79"/>
        <item x="115"/>
        <item x="0"/>
        <item x="167"/>
        <item x="105"/>
        <item x="69"/>
        <item x="165"/>
        <item x="98"/>
        <item x="114"/>
        <item x="5"/>
        <item x="64"/>
        <item x="127"/>
        <item x="171"/>
        <item x="173"/>
        <item x="157"/>
        <item x="113"/>
        <item x="49"/>
        <item x="166"/>
        <item x="93"/>
        <item x="81"/>
        <item x="110"/>
        <item x="18"/>
        <item x="1"/>
        <item x="72"/>
        <item x="121"/>
        <item x="32"/>
        <item x="29"/>
        <item x="28"/>
        <item x="129"/>
        <item x="139"/>
        <item x="10"/>
        <item x="75"/>
        <item x="126"/>
        <item x="130"/>
        <item x="35"/>
        <item x="31"/>
        <item x="33"/>
        <item x="22"/>
        <item x="186"/>
        <item x="144"/>
        <item x="104"/>
        <item x="42"/>
        <item x="66"/>
        <item x="74"/>
        <item x="96"/>
        <item x="175"/>
        <item x="12"/>
        <item x="8"/>
        <item x="187"/>
        <item x="133"/>
        <item x="58"/>
        <item x="84"/>
        <item x="143"/>
        <item x="162"/>
        <item x="47"/>
        <item x="45"/>
        <item x="57"/>
        <item x="52"/>
        <item x="82"/>
        <item x="38"/>
        <item x="61"/>
        <item x="123"/>
        <item x="14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60">
        <item x="55"/>
        <item x="25"/>
        <item x="22"/>
        <item x="53"/>
        <item x="16"/>
        <item x="39"/>
        <item x="1"/>
        <item x="57"/>
        <item x="51"/>
        <item x="18"/>
        <item x="44"/>
        <item x="48"/>
        <item x="32"/>
        <item x="31"/>
        <item x="41"/>
        <item x="15"/>
        <item x="12"/>
        <item x="49"/>
        <item x="19"/>
        <item x="36"/>
        <item x="26"/>
        <item x="42"/>
        <item x="27"/>
        <item x="5"/>
        <item x="56"/>
        <item x="30"/>
        <item x="40"/>
        <item x="4"/>
        <item x="8"/>
        <item x="43"/>
        <item x="28"/>
        <item x="21"/>
        <item x="34"/>
        <item x="59"/>
        <item x="37"/>
        <item x="17"/>
        <item x="46"/>
        <item x="38"/>
        <item x="11"/>
        <item x="24"/>
        <item x="0"/>
        <item x="45"/>
        <item x="13"/>
        <item x="35"/>
        <item x="47"/>
        <item x="3"/>
        <item x="54"/>
        <item x="14"/>
        <item x="58"/>
        <item x="2"/>
        <item x="10"/>
        <item x="9"/>
        <item x="33"/>
        <item x="50"/>
        <item x="29"/>
        <item x="20"/>
        <item x="52"/>
        <item x="7"/>
        <item x="23"/>
        <item x="6"/>
      </items>
    </pivotField>
    <pivotField compact="0" outline="0" showAll="0" defaultSubtotal="0">
      <items count="4">
        <item x="2"/>
        <item x="0"/>
        <item x="1"/>
        <item x="3"/>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items count="1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s>
    </pivotField>
    <pivotField compact="0" outline="0" showAll="0" defaultSubtotal="0"/>
    <pivotField compact="0" outline="0" showAll="0" defaultSubtotal="0"/>
  </pivotFields>
  <rowFields count="1">
    <field x="2"/>
  </rowFields>
  <rowItems count="194">
    <i>
      <x v="133"/>
    </i>
    <i>
      <x v="153"/>
    </i>
    <i>
      <x v="48"/>
    </i>
    <i>
      <x v="37"/>
    </i>
    <i>
      <x v="68"/>
    </i>
    <i>
      <x v="140"/>
    </i>
    <i>
      <x v="22"/>
    </i>
    <i>
      <x v="26"/>
    </i>
    <i>
      <x v="178"/>
    </i>
    <i>
      <x v="6"/>
    </i>
    <i>
      <x v="161"/>
    </i>
    <i>
      <x v="92"/>
    </i>
    <i>
      <x v="177"/>
    </i>
    <i>
      <x v="129"/>
    </i>
    <i>
      <x v="58"/>
    </i>
    <i>
      <x v="70"/>
    </i>
    <i>
      <x v="62"/>
    </i>
    <i>
      <x v="2"/>
    </i>
    <i>
      <x v="152"/>
    </i>
    <i>
      <x v="98"/>
    </i>
    <i>
      <x v="30"/>
    </i>
    <i>
      <x v="101"/>
    </i>
    <i>
      <x v="168"/>
    </i>
    <i>
      <x v="55"/>
    </i>
    <i>
      <x v="50"/>
    </i>
    <i>
      <x v="89"/>
    </i>
    <i>
      <x v="81"/>
    </i>
    <i>
      <x v="7"/>
    </i>
    <i>
      <x v="158"/>
    </i>
    <i>
      <x v="157"/>
    </i>
    <i>
      <x v="105"/>
    </i>
    <i>
      <x v="166"/>
    </i>
    <i>
      <x v="167"/>
    </i>
    <i>
      <x v="156"/>
    </i>
    <i>
      <x v="14"/>
    </i>
    <i>
      <x v="165"/>
    </i>
    <i>
      <x v="52"/>
    </i>
    <i>
      <x v="67"/>
    </i>
    <i>
      <x v="190"/>
    </i>
    <i>
      <x v="47"/>
    </i>
    <i>
      <x v="20"/>
    </i>
    <i>
      <x v="69"/>
    </i>
    <i>
      <x v="172"/>
    </i>
    <i>
      <x v="16"/>
    </i>
    <i>
      <x v="27"/>
    </i>
    <i>
      <x v="186"/>
    </i>
    <i>
      <x v="72"/>
    </i>
    <i>
      <x v="117"/>
    </i>
    <i>
      <x v="185"/>
    </i>
    <i>
      <x v="4"/>
    </i>
    <i>
      <x v="147"/>
    </i>
    <i>
      <x v="97"/>
    </i>
    <i>
      <x v="188"/>
    </i>
    <i>
      <x v="124"/>
    </i>
    <i>
      <x v="11"/>
    </i>
    <i>
      <x v="181"/>
    </i>
    <i>
      <x v="187"/>
    </i>
    <i>
      <x v="108"/>
    </i>
    <i>
      <x v="33"/>
    </i>
    <i>
      <x v="64"/>
    </i>
    <i>
      <x v="28"/>
    </i>
    <i>
      <x v="191"/>
    </i>
    <i>
      <x v="87"/>
    </i>
    <i>
      <x v="13"/>
    </i>
    <i>
      <x v="23"/>
    </i>
    <i>
      <x v="141"/>
    </i>
    <i>
      <x v="173"/>
    </i>
    <i>
      <x v="90"/>
    </i>
    <i>
      <x v="113"/>
    </i>
    <i>
      <x v="136"/>
    </i>
    <i>
      <x v="54"/>
    </i>
    <i>
      <x v="91"/>
    </i>
    <i>
      <x v="174"/>
    </i>
    <i>
      <x v="21"/>
    </i>
    <i>
      <x v="154"/>
    </i>
    <i>
      <x v="162"/>
    </i>
    <i>
      <x v="51"/>
    </i>
    <i>
      <x v="53"/>
    </i>
    <i>
      <x v="61"/>
    </i>
    <i>
      <x v="150"/>
    </i>
    <i>
      <x v="131"/>
    </i>
    <i>
      <x v="31"/>
    </i>
    <i>
      <x v="189"/>
    </i>
    <i>
      <x v="182"/>
    </i>
    <i>
      <x v="15"/>
    </i>
    <i>
      <x v="100"/>
    </i>
    <i>
      <x v="85"/>
    </i>
    <i>
      <x v="18"/>
    </i>
    <i>
      <x v="125"/>
    </i>
    <i>
      <x/>
    </i>
    <i>
      <x v="114"/>
    </i>
    <i>
      <x v="149"/>
    </i>
    <i>
      <x v="63"/>
    </i>
    <i>
      <x v="38"/>
    </i>
    <i>
      <x v="93"/>
    </i>
    <i>
      <x v="175"/>
    </i>
    <i>
      <x v="12"/>
    </i>
    <i>
      <x v="138"/>
    </i>
    <i>
      <x v="59"/>
    </i>
    <i>
      <x v="123"/>
    </i>
    <i>
      <x v="5"/>
    </i>
    <i>
      <x v="8"/>
    </i>
    <i>
      <x v="76"/>
    </i>
    <i>
      <x v="73"/>
    </i>
    <i>
      <x v="171"/>
    </i>
    <i>
      <x v="135"/>
    </i>
    <i>
      <x v="107"/>
    </i>
    <i>
      <x v="41"/>
    </i>
    <i>
      <x v="19"/>
    </i>
    <i>
      <x v="151"/>
    </i>
    <i>
      <x v="39"/>
    </i>
    <i>
      <x v="71"/>
    </i>
    <i>
      <x v="44"/>
    </i>
    <i>
      <x v="146"/>
    </i>
    <i>
      <x v="132"/>
    </i>
    <i>
      <x v="139"/>
    </i>
    <i>
      <x v="83"/>
    </i>
    <i>
      <x v="88"/>
    </i>
    <i>
      <x v="32"/>
    </i>
    <i>
      <x v="36"/>
    </i>
    <i>
      <x v="29"/>
    </i>
    <i>
      <x v="1"/>
    </i>
    <i>
      <x v="155"/>
    </i>
    <i>
      <x v="102"/>
    </i>
    <i>
      <x v="192"/>
    </i>
    <i>
      <x v="121"/>
    </i>
    <i>
      <x v="142"/>
    </i>
    <i>
      <x v="163"/>
    </i>
    <i>
      <x v="60"/>
    </i>
    <i>
      <x v="159"/>
    </i>
    <i>
      <x v="45"/>
    </i>
    <i>
      <x v="103"/>
    </i>
    <i>
      <x v="164"/>
    </i>
    <i>
      <x v="118"/>
    </i>
    <i>
      <x v="180"/>
    </i>
    <i>
      <x v="104"/>
    </i>
    <i>
      <x v="78"/>
    </i>
    <i>
      <x v="66"/>
    </i>
    <i>
      <x v="115"/>
    </i>
    <i>
      <x v="160"/>
    </i>
    <i>
      <x v="82"/>
    </i>
    <i>
      <x v="46"/>
    </i>
    <i>
      <x v="193"/>
    </i>
    <i>
      <x v="183"/>
    </i>
    <i>
      <x v="170"/>
    </i>
    <i>
      <x v="10"/>
    </i>
    <i>
      <x v="96"/>
    </i>
    <i>
      <x v="116"/>
    </i>
    <i>
      <x v="99"/>
    </i>
    <i>
      <x v="35"/>
    </i>
    <i>
      <x v="24"/>
    </i>
    <i>
      <x v="9"/>
    </i>
    <i>
      <x v="75"/>
    </i>
    <i>
      <x v="127"/>
    </i>
    <i>
      <x v="42"/>
    </i>
    <i>
      <x v="77"/>
    </i>
    <i>
      <x v="145"/>
    </i>
    <i>
      <x v="84"/>
    </i>
    <i>
      <x v="3"/>
    </i>
    <i>
      <x v="112"/>
    </i>
    <i>
      <x v="126"/>
    </i>
    <i>
      <x v="184"/>
    </i>
    <i>
      <x v="110"/>
    </i>
    <i>
      <x v="74"/>
    </i>
    <i>
      <x v="79"/>
    </i>
    <i>
      <x v="137"/>
    </i>
    <i>
      <x v="148"/>
    </i>
    <i>
      <x v="57"/>
    </i>
    <i>
      <x v="134"/>
    </i>
    <i>
      <x v="43"/>
    </i>
    <i>
      <x v="111"/>
    </i>
    <i>
      <x v="143"/>
    </i>
    <i>
      <x v="34"/>
    </i>
    <i>
      <x v="144"/>
    </i>
    <i>
      <x v="80"/>
    </i>
    <i>
      <x v="176"/>
    </i>
    <i>
      <x v="56"/>
    </i>
    <i>
      <x v="94"/>
    </i>
    <i>
      <x v="128"/>
    </i>
    <i>
      <x v="40"/>
    </i>
    <i>
      <x v="49"/>
    </i>
    <i>
      <x v="120"/>
    </i>
    <i>
      <x v="130"/>
    </i>
    <i>
      <x v="95"/>
    </i>
    <i>
      <x v="86"/>
    </i>
    <i>
      <x v="122"/>
    </i>
    <i>
      <x v="169"/>
    </i>
    <i>
      <x v="179"/>
    </i>
    <i>
      <x v="65"/>
    </i>
    <i>
      <x v="25"/>
    </i>
    <i>
      <x v="106"/>
    </i>
    <i>
      <x v="109"/>
    </i>
    <i>
      <x v="17"/>
    </i>
    <i>
      <x v="119"/>
    </i>
  </rowItems>
  <colFields count="1">
    <field x="-2"/>
  </colFields>
  <colItems count="4">
    <i>
      <x/>
    </i>
    <i i="1">
      <x v="1"/>
    </i>
    <i i="2">
      <x v="2"/>
    </i>
    <i i="3">
      <x v="3"/>
    </i>
  </colItems>
  <dataFields count="4">
    <dataField name="Sum of AirHelp Score" fld="6" baseField="0" baseItem="0"/>
    <dataField name="Sum of Food and Shops" fld="9" baseField="0" baseItem="0"/>
    <dataField name="Sum of Customer Opinion" fld="8" baseField="0" baseItem="0"/>
    <dataField name="Sum of On-Time Perform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6F394D-0603-461C-BB3C-9EE2B1C442E5}"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A4" firstHeaderRow="1" firstDataRow="1" firstDataCol="0"/>
  <pivotFields count="14">
    <pivotField compact="0" outline="0" showAll="0" defaultSubtotal="0"/>
    <pivotField compact="0" outline="0" showAll="0" defaultSubtotal="0"/>
    <pivotField dataField="1" compact="0" outline="0" showAll="0" defaultSubtotal="0">
      <items count="194">
        <item x="88"/>
        <item x="122"/>
        <item x="17"/>
        <item x="158"/>
        <item x="50"/>
        <item x="101"/>
        <item x="9"/>
        <item x="27"/>
        <item x="100"/>
        <item x="151"/>
        <item x="146"/>
        <item x="54"/>
        <item x="95"/>
        <item x="63"/>
        <item x="34"/>
        <item x="83"/>
        <item x="43"/>
        <item x="192"/>
        <item x="87"/>
        <item x="108"/>
        <item x="40"/>
        <item x="73"/>
        <item x="6"/>
        <item x="65"/>
        <item x="150"/>
        <item x="189"/>
        <item x="7"/>
        <item x="44"/>
        <item x="62"/>
        <item x="120"/>
        <item x="21"/>
        <item x="80"/>
        <item x="117"/>
        <item x="56"/>
        <item x="172"/>
        <item x="149"/>
        <item x="118"/>
        <item x="3"/>
        <item x="94"/>
        <item x="109"/>
        <item x="179"/>
        <item x="107"/>
        <item x="154"/>
        <item x="170"/>
        <item x="112"/>
        <item x="132"/>
        <item x="141"/>
        <item x="39"/>
        <item x="2"/>
        <item x="180"/>
        <item x="24"/>
        <item x="76"/>
        <item x="36"/>
        <item x="77"/>
        <item x="71"/>
        <item x="23"/>
        <item x="176"/>
        <item x="168"/>
        <item x="14"/>
        <item x="97"/>
        <item x="128"/>
        <item x="78"/>
        <item x="16"/>
        <item x="91"/>
        <item x="59"/>
        <item x="188"/>
        <item x="137"/>
        <item x="37"/>
        <item x="4"/>
        <item x="41"/>
        <item x="15"/>
        <item x="111"/>
        <item x="46"/>
        <item x="103"/>
        <item x="164"/>
        <item x="153"/>
        <item x="102"/>
        <item x="155"/>
        <item x="136"/>
        <item x="163"/>
        <item x="174"/>
        <item x="26"/>
        <item x="140"/>
        <item x="116"/>
        <item x="156"/>
        <item x="86"/>
        <item x="184"/>
        <item x="60"/>
        <item x="119"/>
        <item x="25"/>
        <item x="67"/>
        <item x="70"/>
        <item x="11"/>
        <item x="90"/>
        <item x="177"/>
        <item x="183"/>
        <item x="145"/>
        <item x="51"/>
        <item x="19"/>
        <item x="148"/>
        <item x="85"/>
        <item x="20"/>
        <item x="124"/>
        <item x="131"/>
        <item x="135"/>
        <item x="30"/>
        <item x="190"/>
        <item x="106"/>
        <item x="55"/>
        <item x="191"/>
        <item x="161"/>
        <item x="169"/>
        <item x="159"/>
        <item x="68"/>
        <item x="92"/>
        <item x="138"/>
        <item x="147"/>
        <item x="48"/>
        <item x="134"/>
        <item x="193"/>
        <item x="181"/>
        <item x="125"/>
        <item x="185"/>
        <item x="99"/>
        <item x="53"/>
        <item x="89"/>
        <item x="160"/>
        <item x="152"/>
        <item x="178"/>
        <item x="13"/>
        <item x="182"/>
        <item x="79"/>
        <item x="115"/>
        <item x="0"/>
        <item x="167"/>
        <item x="105"/>
        <item x="69"/>
        <item x="165"/>
        <item x="98"/>
        <item x="114"/>
        <item x="5"/>
        <item x="64"/>
        <item x="127"/>
        <item x="171"/>
        <item x="173"/>
        <item x="157"/>
        <item x="113"/>
        <item x="49"/>
        <item x="166"/>
        <item x="93"/>
        <item x="81"/>
        <item x="110"/>
        <item x="18"/>
        <item x="1"/>
        <item x="72"/>
        <item x="121"/>
        <item x="32"/>
        <item x="29"/>
        <item x="28"/>
        <item x="129"/>
        <item x="139"/>
        <item x="10"/>
        <item x="75"/>
        <item x="126"/>
        <item x="130"/>
        <item x="35"/>
        <item x="31"/>
        <item x="33"/>
        <item x="22"/>
        <item x="186"/>
        <item x="144"/>
        <item x="104"/>
        <item x="42"/>
        <item x="66"/>
        <item x="74"/>
        <item x="96"/>
        <item x="175"/>
        <item x="12"/>
        <item x="8"/>
        <item x="187"/>
        <item x="133"/>
        <item x="58"/>
        <item x="84"/>
        <item x="143"/>
        <item x="162"/>
        <item x="47"/>
        <item x="45"/>
        <item x="57"/>
        <item x="52"/>
        <item x="82"/>
        <item x="38"/>
        <item x="61"/>
        <item x="123"/>
        <item x="142"/>
      </items>
    </pivotField>
    <pivotField compact="0" outline="0" showAll="0" defaultSubtotal="0"/>
    <pivotField compact="0" outline="0" showAll="0" defaultSubtotal="0">
      <items count="60">
        <item x="55"/>
        <item x="25"/>
        <item x="22"/>
        <item x="53"/>
        <item x="16"/>
        <item x="39"/>
        <item x="1"/>
        <item x="57"/>
        <item x="51"/>
        <item x="18"/>
        <item x="44"/>
        <item x="48"/>
        <item x="32"/>
        <item x="31"/>
        <item x="41"/>
        <item x="15"/>
        <item x="12"/>
        <item x="49"/>
        <item x="19"/>
        <item x="36"/>
        <item x="26"/>
        <item x="42"/>
        <item x="27"/>
        <item x="5"/>
        <item x="56"/>
        <item x="30"/>
        <item x="40"/>
        <item x="4"/>
        <item x="8"/>
        <item x="43"/>
        <item x="28"/>
        <item x="21"/>
        <item x="34"/>
        <item x="59"/>
        <item x="37"/>
        <item x="17"/>
        <item x="46"/>
        <item x="38"/>
        <item x="11"/>
        <item x="24"/>
        <item x="0"/>
        <item x="45"/>
        <item x="13"/>
        <item x="35"/>
        <item x="47"/>
        <item x="3"/>
        <item x="54"/>
        <item x="14"/>
        <item x="58"/>
        <item x="2"/>
        <item x="10"/>
        <item x="9"/>
        <item x="33"/>
        <item x="50"/>
        <item x="29"/>
        <item x="20"/>
        <item x="52"/>
        <item x="7"/>
        <item x="23"/>
        <item x="6"/>
      </items>
    </pivotField>
    <pivotField compact="0" outline="0" showAll="0" defaultSubtotal="0">
      <items count="4">
        <item x="2"/>
        <item x="0"/>
        <item x="1"/>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s>
    </pivotField>
    <pivotField compact="0" outline="0" showAll="0" defaultSubtotal="0"/>
    <pivotField compact="0" outline="0" showAll="0" defaultSubtotal="0"/>
  </pivotFields>
  <rowItems count="1">
    <i/>
  </rowItems>
  <colItems count="1">
    <i/>
  </colItems>
  <dataFields count="1">
    <dataField name="Count of Airpor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B0802E-C6C1-400C-BB94-CB2773696060}" name="PivotTable2"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4" firstHeaderRow="0" firstDataRow="1" firstDataCol="0"/>
  <pivotFields count="14">
    <pivotField compact="0" outline="0" showAll="0" defaultSubtotal="0"/>
    <pivotField compact="0" outline="0" showAll="0" defaultSubtotal="0"/>
    <pivotField compact="0" outline="0" showAll="0" defaultSubtotal="0">
      <items count="194">
        <item x="88"/>
        <item x="122"/>
        <item x="17"/>
        <item x="158"/>
        <item x="50"/>
        <item x="101"/>
        <item x="9"/>
        <item x="27"/>
        <item x="100"/>
        <item x="151"/>
        <item x="146"/>
        <item x="54"/>
        <item x="95"/>
        <item x="63"/>
        <item x="34"/>
        <item x="83"/>
        <item x="43"/>
        <item x="192"/>
        <item x="87"/>
        <item x="108"/>
        <item x="40"/>
        <item x="73"/>
        <item x="6"/>
        <item x="65"/>
        <item x="150"/>
        <item x="189"/>
        <item x="7"/>
        <item x="44"/>
        <item x="62"/>
        <item x="120"/>
        <item x="21"/>
        <item x="80"/>
        <item x="117"/>
        <item x="56"/>
        <item x="172"/>
        <item x="149"/>
        <item x="118"/>
        <item x="3"/>
        <item x="94"/>
        <item x="109"/>
        <item x="179"/>
        <item x="107"/>
        <item x="154"/>
        <item x="170"/>
        <item x="112"/>
        <item x="132"/>
        <item x="141"/>
        <item x="39"/>
        <item x="2"/>
        <item x="180"/>
        <item x="24"/>
        <item x="76"/>
        <item x="36"/>
        <item x="77"/>
        <item x="71"/>
        <item x="23"/>
        <item x="176"/>
        <item x="168"/>
        <item x="14"/>
        <item x="97"/>
        <item x="128"/>
        <item x="78"/>
        <item x="16"/>
        <item x="91"/>
        <item x="59"/>
        <item x="188"/>
        <item x="137"/>
        <item x="37"/>
        <item x="4"/>
        <item x="41"/>
        <item x="15"/>
        <item x="111"/>
        <item x="46"/>
        <item x="103"/>
        <item x="164"/>
        <item x="153"/>
        <item x="102"/>
        <item x="155"/>
        <item x="136"/>
        <item x="163"/>
        <item x="174"/>
        <item x="26"/>
        <item x="140"/>
        <item x="116"/>
        <item x="156"/>
        <item x="86"/>
        <item x="184"/>
        <item x="60"/>
        <item x="119"/>
        <item x="25"/>
        <item x="67"/>
        <item x="70"/>
        <item x="11"/>
        <item x="90"/>
        <item x="177"/>
        <item x="183"/>
        <item x="145"/>
        <item x="51"/>
        <item x="19"/>
        <item x="148"/>
        <item x="85"/>
        <item x="20"/>
        <item x="124"/>
        <item x="131"/>
        <item x="135"/>
        <item x="30"/>
        <item x="190"/>
        <item x="106"/>
        <item x="55"/>
        <item x="191"/>
        <item x="161"/>
        <item x="169"/>
        <item x="159"/>
        <item x="68"/>
        <item x="92"/>
        <item x="138"/>
        <item x="147"/>
        <item x="48"/>
        <item x="134"/>
        <item x="193"/>
        <item x="181"/>
        <item x="125"/>
        <item x="185"/>
        <item x="99"/>
        <item x="53"/>
        <item x="89"/>
        <item x="160"/>
        <item x="152"/>
        <item x="178"/>
        <item x="13"/>
        <item x="182"/>
        <item x="79"/>
        <item x="115"/>
        <item x="0"/>
        <item x="167"/>
        <item x="105"/>
        <item x="69"/>
        <item x="165"/>
        <item x="98"/>
        <item x="114"/>
        <item x="5"/>
        <item x="64"/>
        <item x="127"/>
        <item x="171"/>
        <item x="173"/>
        <item x="157"/>
        <item x="113"/>
        <item x="49"/>
        <item x="166"/>
        <item x="93"/>
        <item x="81"/>
        <item x="110"/>
        <item x="18"/>
        <item x="1"/>
        <item x="72"/>
        <item x="121"/>
        <item x="32"/>
        <item x="29"/>
        <item x="28"/>
        <item x="129"/>
        <item x="139"/>
        <item x="10"/>
        <item x="75"/>
        <item x="126"/>
        <item x="130"/>
        <item x="35"/>
        <item x="31"/>
        <item x="33"/>
        <item x="22"/>
        <item x="186"/>
        <item x="144"/>
        <item x="104"/>
        <item x="42"/>
        <item x="66"/>
        <item x="74"/>
        <item x="96"/>
        <item x="175"/>
        <item x="12"/>
        <item x="8"/>
        <item x="187"/>
        <item x="133"/>
        <item x="58"/>
        <item x="84"/>
        <item x="143"/>
        <item x="162"/>
        <item x="47"/>
        <item x="45"/>
        <item x="57"/>
        <item x="52"/>
        <item x="82"/>
        <item x="38"/>
        <item x="61"/>
        <item x="123"/>
        <item x="142"/>
      </items>
    </pivotField>
    <pivotField compact="0" outline="0" showAll="0" defaultSubtotal="0"/>
    <pivotField compact="0" outline="0" showAll="0" defaultSubtotal="0">
      <items count="60">
        <item x="55"/>
        <item x="25"/>
        <item x="22"/>
        <item x="53"/>
        <item x="16"/>
        <item x="39"/>
        <item x="1"/>
        <item x="57"/>
        <item x="51"/>
        <item x="18"/>
        <item x="44"/>
        <item x="48"/>
        <item x="32"/>
        <item x="31"/>
        <item x="41"/>
        <item x="15"/>
        <item x="12"/>
        <item x="49"/>
        <item x="19"/>
        <item x="36"/>
        <item x="26"/>
        <item x="42"/>
        <item x="27"/>
        <item x="5"/>
        <item x="56"/>
        <item x="30"/>
        <item x="40"/>
        <item x="4"/>
        <item x="8"/>
        <item x="43"/>
        <item x="28"/>
        <item x="21"/>
        <item x="34"/>
        <item x="59"/>
        <item x="37"/>
        <item x="17"/>
        <item x="46"/>
        <item x="38"/>
        <item x="11"/>
        <item x="24"/>
        <item x="0"/>
        <item x="45"/>
        <item x="13"/>
        <item x="35"/>
        <item x="47"/>
        <item x="3"/>
        <item x="54"/>
        <item x="14"/>
        <item x="58"/>
        <item x="2"/>
        <item x="10"/>
        <item x="9"/>
        <item x="33"/>
        <item x="50"/>
        <item x="29"/>
        <item x="20"/>
        <item x="52"/>
        <item x="7"/>
        <item x="23"/>
        <item x="6"/>
      </items>
    </pivotField>
    <pivotField compact="0" outline="0" showAll="0" defaultSubtotal="0">
      <items count="4">
        <item x="2"/>
        <item x="0"/>
        <item x="1"/>
        <item x="3"/>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items count="1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s>
    </pivotField>
    <pivotField compact="0" outline="0" showAll="0" defaultSubtotal="0"/>
    <pivotField compact="0" outline="0" showAll="0" defaultSubtotal="0"/>
  </pivotFields>
  <rowItems count="1">
    <i/>
  </rowItems>
  <colFields count="1">
    <field x="-2"/>
  </colFields>
  <colItems count="4">
    <i>
      <x/>
    </i>
    <i i="1">
      <x v="1"/>
    </i>
    <i i="2">
      <x v="2"/>
    </i>
    <i i="3">
      <x v="3"/>
    </i>
  </colItems>
  <dataFields count="4">
    <dataField name="Sum of AirHelp Score" fld="6" baseField="0" baseItem="0"/>
    <dataField name="Sum of On-Time Performance" fld="7" baseField="0" baseItem="0"/>
    <dataField name="Sum of Customer Opinion" fld="8" baseField="0" baseItem="0"/>
    <dataField name="Sum of Food and Shop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13C512-0EEF-49AF-BC3C-775A7A7F4D20}" autoFormatId="16" applyNumberFormats="0" applyBorderFormats="0" applyFontFormats="0" applyPatternFormats="0" applyAlignmentFormats="0" applyWidthHeightFormats="0">
  <queryTableRefresh nextId="18">
    <queryTableFields count="14">
      <queryTableField id="1" name="Rank" tableColumnId="1"/>
      <queryTableField id="2" name="IATA" tableColumnId="2"/>
      <queryTableField id="3" name="Airport" tableColumnId="3"/>
      <queryTableField id="4" name="City" tableColumnId="4"/>
      <queryTableField id="5" name="Country" tableColumnId="5"/>
      <queryTableField id="12" name="Region" tableColumnId="12"/>
      <queryTableField id="6" name="AirHelp Score" tableColumnId="6"/>
      <queryTableField id="7" name="On-Time Performance" tableColumnId="7"/>
      <queryTableField id="8" name="Customer Opinion" tableColumnId="8"/>
      <queryTableField id="9" name="Food and Shops" tableColumnId="9"/>
      <queryTableField id="10" name="Longitude" tableColumnId="10"/>
      <queryTableField id="14" name="Overall Score Rank" tableColumnId="13"/>
      <queryTableField id="16" name="OnTime Rank" tableColumnId="14"/>
      <queryTableField id="11" name="Latitude"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A8BD1CB-B359-4B45-92E8-04B619D28F9A}" autoFormatId="16" applyNumberFormats="0" applyBorderFormats="0" applyFontFormats="0" applyPatternFormats="0" applyAlignmentFormats="0" applyWidthHeightFormats="0">
  <queryTableRefresh nextId="4">
    <queryTableFields count="3">
      <queryTableField id="1" name="Country code" tableColumnId="1"/>
      <queryTableField id="2" name="Country" tableColumnId="2"/>
      <queryTableField id="3" name="Region"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F5733C-18B1-48DD-B06C-1C8B6D72949F}" sourceName="Region">
  <pivotTables>
    <pivotTable tabId="12" name="PivotTable2"/>
  </pivotTables>
  <data>
    <tabular pivotCacheId="1666674642">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B8D7B86-DA16-4BF6-A581-4CD1FD7FF010}" sourceName="Country">
  <pivotTables>
    <pivotTable tabId="12" name="PivotTable2"/>
  </pivotTables>
  <data>
    <tabular pivotCacheId="1666674642">
      <items count="60">
        <i x="55" s="1"/>
        <i x="25" s="1"/>
        <i x="22" s="1"/>
        <i x="53" s="1"/>
        <i x="16" s="1"/>
        <i x="39" s="1"/>
        <i x="1" s="1"/>
        <i x="57" s="1"/>
        <i x="51" s="1"/>
        <i x="18" s="1"/>
        <i x="44" s="1"/>
        <i x="48" s="1"/>
        <i x="32" s="1"/>
        <i x="31" s="1"/>
        <i x="41" s="1"/>
        <i x="15" s="1"/>
        <i x="12" s="1"/>
        <i x="49" s="1"/>
        <i x="19" s="1"/>
        <i x="36" s="1"/>
        <i x="26" s="1"/>
        <i x="42" s="1"/>
        <i x="27" s="1"/>
        <i x="5" s="1"/>
        <i x="56" s="1"/>
        <i x="30" s="1"/>
        <i x="40" s="1"/>
        <i x="4" s="1"/>
        <i x="8" s="1"/>
        <i x="43" s="1"/>
        <i x="28" s="1"/>
        <i x="21" s="1"/>
        <i x="34" s="1"/>
        <i x="59" s="1"/>
        <i x="37" s="1"/>
        <i x="17" s="1"/>
        <i x="46" s="1"/>
        <i x="38" s="1"/>
        <i x="11" s="1"/>
        <i x="24" s="1"/>
        <i x="0" s="1"/>
        <i x="45" s="1"/>
        <i x="13" s="1"/>
        <i x="35" s="1"/>
        <i x="47" s="1"/>
        <i x="3" s="1"/>
        <i x="54" s="1"/>
        <i x="14" s="1"/>
        <i x="58" s="1"/>
        <i x="2" s="1"/>
        <i x="10" s="1"/>
        <i x="9" s="1"/>
        <i x="33" s="1"/>
        <i x="50" s="1"/>
        <i x="29" s="1"/>
        <i x="20" s="1"/>
        <i x="52" s="1"/>
        <i x="7" s="1"/>
        <i x="23"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8C77930B-4D02-4F89-9010-8C296FBA3E9A}" sourceName="Region">
  <pivotTables>
    <pivotTable tabId="13" name="PivotTable2"/>
  </pivotTables>
  <data>
    <tabular pivotCacheId="1666674642">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8729764C-5267-4E5A-9754-F47A4F27E1A6}" sourceName="Country">
  <pivotTables>
    <pivotTable tabId="13" name="PivotTable2"/>
  </pivotTables>
  <data>
    <tabular pivotCacheId="1666674642">
      <items count="60">
        <i x="55" s="1"/>
        <i x="25" s="1"/>
        <i x="22" s="1"/>
        <i x="53" s="1"/>
        <i x="16" s="1"/>
        <i x="39" s="1"/>
        <i x="1" s="1"/>
        <i x="57" s="1"/>
        <i x="51" s="1"/>
        <i x="18" s="1"/>
        <i x="44" s="1"/>
        <i x="48" s="1"/>
        <i x="32" s="1"/>
        <i x="31" s="1"/>
        <i x="41" s="1"/>
        <i x="15" s="1"/>
        <i x="12" s="1"/>
        <i x="49" s="1"/>
        <i x="19" s="1"/>
        <i x="36" s="1"/>
        <i x="26" s="1"/>
        <i x="42" s="1"/>
        <i x="27" s="1"/>
        <i x="5" s="1"/>
        <i x="56" s="1"/>
        <i x="30" s="1"/>
        <i x="40" s="1"/>
        <i x="4" s="1"/>
        <i x="8" s="1"/>
        <i x="43" s="1"/>
        <i x="28" s="1"/>
        <i x="21" s="1"/>
        <i x="34" s="1"/>
        <i x="59" s="1"/>
        <i x="37" s="1"/>
        <i x="17" s="1"/>
        <i x="46" s="1"/>
        <i x="38" s="1"/>
        <i x="11" s="1"/>
        <i x="24" s="1"/>
        <i x="0" s="1"/>
        <i x="45" s="1"/>
        <i x="13" s="1"/>
        <i x="35" s="1"/>
        <i x="47" s="1"/>
        <i x="3" s="1"/>
        <i x="54" s="1"/>
        <i x="14" s="1"/>
        <i x="58" s="1"/>
        <i x="2" s="1"/>
        <i x="10" s="1"/>
        <i x="9" s="1"/>
        <i x="33" s="1"/>
        <i x="50" s="1"/>
        <i x="29" s="1"/>
        <i x="20" s="1"/>
        <i x="52" s="1"/>
        <i x="7" s="1"/>
        <i x="23"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1" xr10:uid="{EA5CF033-4E6C-4689-9801-D60946F202A9}" sourceName="Region">
  <pivotTables>
    <pivotTable tabId="14" name="PivotTable2"/>
  </pivotTables>
  <data>
    <tabular pivotCacheId="1666674642">
      <items count="4">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1" xr10:uid="{0E7F45FD-D8E6-403F-93B0-4674C6C768CE}" sourceName="Country">
  <pivotTables>
    <pivotTable tabId="14" name="PivotTable2"/>
  </pivotTables>
  <data>
    <tabular pivotCacheId="1666674642">
      <items count="60">
        <i x="55" s="1"/>
        <i x="25" s="1"/>
        <i x="22" s="1"/>
        <i x="53" s="1"/>
        <i x="16" s="1"/>
        <i x="39" s="1"/>
        <i x="1" s="1"/>
        <i x="57" s="1"/>
        <i x="51" s="1"/>
        <i x="18" s="1"/>
        <i x="44" s="1"/>
        <i x="48" s="1"/>
        <i x="32" s="1"/>
        <i x="31" s="1"/>
        <i x="41" s="1"/>
        <i x="15" s="1"/>
        <i x="12" s="1"/>
        <i x="49" s="1"/>
        <i x="19" s="1"/>
        <i x="36" s="1"/>
        <i x="26" s="1"/>
        <i x="42" s="1"/>
        <i x="27" s="1"/>
        <i x="5" s="1"/>
        <i x="56" s="1"/>
        <i x="30" s="1"/>
        <i x="40" s="1"/>
        <i x="4" s="1"/>
        <i x="8" s="1"/>
        <i x="43" s="1"/>
        <i x="28" s="1"/>
        <i x="21" s="1"/>
        <i x="34" s="1"/>
        <i x="59" s="1"/>
        <i x="37" s="1"/>
        <i x="17" s="1"/>
        <i x="46" s="1"/>
        <i x="38" s="1"/>
        <i x="11" s="1"/>
        <i x="24" s="1"/>
        <i x="0" s="1"/>
        <i x="45" s="1"/>
        <i x="13" s="1"/>
        <i x="35" s="1"/>
        <i x="47" s="1"/>
        <i x="3" s="1"/>
        <i x="54" s="1"/>
        <i x="14" s="1"/>
        <i x="58" s="1"/>
        <i x="2" s="1"/>
        <i x="10" s="1"/>
        <i x="9" s="1"/>
        <i x="33" s="1"/>
        <i x="50" s="1"/>
        <i x="29" s="1"/>
        <i x="20" s="1"/>
        <i x="52" s="1"/>
        <i x="7" s="1"/>
        <i x="23" s="1"/>
        <i x="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port" xr10:uid="{05C782B3-AC92-4EBB-9FE3-AC9D95C2EF63}" sourceName="Airport">
  <pivotTables>
    <pivotTable tabId="14" name="PivotTable2"/>
  </pivotTables>
  <data>
    <tabular pivotCacheId="1666674642">
      <items count="194">
        <i x="88" s="1"/>
        <i x="122" s="1"/>
        <i x="17" s="1"/>
        <i x="158" s="1"/>
        <i x="50" s="1"/>
        <i x="101" s="1"/>
        <i x="9" s="1"/>
        <i x="27" s="1"/>
        <i x="100" s="1"/>
        <i x="151" s="1"/>
        <i x="146" s="1"/>
        <i x="54" s="1"/>
        <i x="95" s="1"/>
        <i x="63" s="1"/>
        <i x="34" s="1"/>
        <i x="83" s="1"/>
        <i x="43" s="1"/>
        <i x="192" s="1"/>
        <i x="87" s="1"/>
        <i x="108" s="1"/>
        <i x="40" s="1"/>
        <i x="73" s="1"/>
        <i x="6" s="1"/>
        <i x="65" s="1"/>
        <i x="150" s="1"/>
        <i x="189" s="1"/>
        <i x="7" s="1"/>
        <i x="44" s="1"/>
        <i x="62" s="1"/>
        <i x="120" s="1"/>
        <i x="21" s="1"/>
        <i x="80" s="1"/>
        <i x="117" s="1"/>
        <i x="56" s="1"/>
        <i x="172" s="1"/>
        <i x="149" s="1"/>
        <i x="118" s="1"/>
        <i x="3" s="1"/>
        <i x="94" s="1"/>
        <i x="109" s="1"/>
        <i x="179" s="1"/>
        <i x="107" s="1"/>
        <i x="154" s="1"/>
        <i x="170" s="1"/>
        <i x="112" s="1"/>
        <i x="132" s="1"/>
        <i x="141" s="1"/>
        <i x="39" s="1"/>
        <i x="2" s="1"/>
        <i x="180" s="1"/>
        <i x="24" s="1"/>
        <i x="76" s="1"/>
        <i x="36" s="1"/>
        <i x="77" s="1"/>
        <i x="71" s="1"/>
        <i x="23" s="1"/>
        <i x="176" s="1"/>
        <i x="168" s="1"/>
        <i x="14" s="1"/>
        <i x="97" s="1"/>
        <i x="128" s="1"/>
        <i x="78" s="1"/>
        <i x="16" s="1"/>
        <i x="91" s="1"/>
        <i x="59" s="1"/>
        <i x="188" s="1"/>
        <i x="137" s="1"/>
        <i x="37" s="1"/>
        <i x="4" s="1"/>
        <i x="41" s="1"/>
        <i x="15" s="1"/>
        <i x="111" s="1"/>
        <i x="46" s="1"/>
        <i x="103" s="1"/>
        <i x="164" s="1"/>
        <i x="153" s="1"/>
        <i x="102" s="1"/>
        <i x="155" s="1"/>
        <i x="136" s="1"/>
        <i x="163" s="1"/>
        <i x="174" s="1"/>
        <i x="26" s="1"/>
        <i x="140" s="1"/>
        <i x="116" s="1"/>
        <i x="156" s="1"/>
        <i x="86" s="1"/>
        <i x="184" s="1"/>
        <i x="60" s="1"/>
        <i x="119" s="1"/>
        <i x="25" s="1"/>
        <i x="67" s="1"/>
        <i x="70" s="1"/>
        <i x="11" s="1"/>
        <i x="90" s="1"/>
        <i x="177" s="1"/>
        <i x="183" s="1"/>
        <i x="145" s="1"/>
        <i x="51" s="1"/>
        <i x="19" s="1"/>
        <i x="148" s="1"/>
        <i x="85" s="1"/>
        <i x="20" s="1"/>
        <i x="124" s="1"/>
        <i x="131" s="1"/>
        <i x="135" s="1"/>
        <i x="30" s="1"/>
        <i x="190" s="1"/>
        <i x="106" s="1"/>
        <i x="55" s="1"/>
        <i x="191" s="1"/>
        <i x="161" s="1"/>
        <i x="169" s="1"/>
        <i x="159" s="1"/>
        <i x="68" s="1"/>
        <i x="92" s="1"/>
        <i x="138" s="1"/>
        <i x="147" s="1"/>
        <i x="48" s="1"/>
        <i x="134" s="1"/>
        <i x="193" s="1"/>
        <i x="181" s="1"/>
        <i x="125" s="1"/>
        <i x="185" s="1"/>
        <i x="99" s="1"/>
        <i x="53" s="1"/>
        <i x="89" s="1"/>
        <i x="160" s="1"/>
        <i x="152" s="1"/>
        <i x="178" s="1"/>
        <i x="13" s="1"/>
        <i x="182" s="1"/>
        <i x="79" s="1"/>
        <i x="115" s="1"/>
        <i x="0" s="1"/>
        <i x="167" s="1"/>
        <i x="105" s="1"/>
        <i x="69" s="1"/>
        <i x="165" s="1"/>
        <i x="98" s="1"/>
        <i x="114" s="1"/>
        <i x="5" s="1"/>
        <i x="64" s="1"/>
        <i x="127" s="1"/>
        <i x="171" s="1"/>
        <i x="173" s="1"/>
        <i x="157" s="1"/>
        <i x="113" s="1"/>
        <i x="49" s="1"/>
        <i x="166" s="1"/>
        <i x="93" s="1"/>
        <i x="81" s="1"/>
        <i x="110" s="1"/>
        <i x="18" s="1"/>
        <i x="1" s="1"/>
        <i x="72" s="1"/>
        <i x="121" s="1"/>
        <i x="32" s="1"/>
        <i x="29" s="1"/>
        <i x="28" s="1"/>
        <i x="129" s="1"/>
        <i x="139" s="1"/>
        <i x="10" s="1"/>
        <i x="75" s="1"/>
        <i x="126" s="1"/>
        <i x="130" s="1"/>
        <i x="35" s="1"/>
        <i x="31" s="1"/>
        <i x="33" s="1"/>
        <i x="22" s="1"/>
        <i x="186" s="1"/>
        <i x="144" s="1"/>
        <i x="104" s="1"/>
        <i x="42" s="1"/>
        <i x="66" s="1"/>
        <i x="74" s="1"/>
        <i x="96" s="1"/>
        <i x="175" s="1"/>
        <i x="12" s="1"/>
        <i x="8" s="1"/>
        <i x="187" s="1"/>
        <i x="133" s="1"/>
        <i x="58" s="1"/>
        <i x="84" s="1"/>
        <i x="143" s="1"/>
        <i x="162" s="1"/>
        <i x="47" s="1"/>
        <i x="45" s="1"/>
        <i x="57" s="1"/>
        <i x="52" s="1"/>
        <i x="82" s="1"/>
        <i x="38" s="1"/>
        <i x="61" s="1"/>
        <i x="123" s="1"/>
        <i x="14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73B11E3-9192-4C93-9AA8-61B0B2512628}" cache="Slicer_Region" caption="Region" rowHeight="220333"/>
  <slicer name="Country" xr10:uid="{838DAD3F-1629-49F8-8B5D-2E96122D231B}" cache="Slicer_Country" caption="Country" rowHeight="2203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4C235AF-E2B9-4E2E-82B2-D69DF52CDB55}" cache="Slicer_Region1" caption="Region" rowHeight="220333"/>
  <slicer name="Country 1" xr10:uid="{45AF5B51-2D52-4FC8-9C4F-F0D92D84AEE6}" cache="Slicer_Country1" caption="Country" rowHeight="22033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B3B47885-9837-49EF-B149-D2A826F30BC9}" cache="Slicer_Region11" caption="Region" rowHeight="220333"/>
  <slicer name="Country 2" xr10:uid="{F27CCCF3-AA32-4900-9835-388B21AD0015}" cache="Slicer_Country11" caption="Country" rowHeight="220333"/>
  <slicer name="Airport" xr10:uid="{67852D30-EC8E-4642-80B8-54ECF343AA2F}" cache="Slicer_Airport" caption="Airport" rowHeight="22033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9439D9-ACF3-4062-A568-AA97B056E359}" name="Table1" displayName="Table1" ref="A1:L195" totalsRowShown="0" headerRowDxfId="20" dataDxfId="19">
  <autoFilter ref="A1:L195" xr:uid="{1A9439D9-ACF3-4062-A568-AA97B056E359}"/>
  <sortState xmlns:xlrd2="http://schemas.microsoft.com/office/spreadsheetml/2017/richdata2" ref="A2:K195">
    <sortCondition descending="1" ref="E1:E195"/>
  </sortState>
  <tableColumns count="12">
    <tableColumn id="1" xr3:uid="{898965C7-2CDB-459A-8CD3-F2252B4C73CD}" name="Rank" dataDxfId="18"/>
    <tableColumn id="2" xr3:uid="{FF3AAECA-0554-4ADB-9F5F-8BBDDA7C8869}" name="IATA" dataDxfId="17"/>
    <tableColumn id="3" xr3:uid="{D37F5255-5738-43E3-A297-3B47EAAABBC2}" name="Airport" dataDxfId="16"/>
    <tableColumn id="4" xr3:uid="{7F1779C2-ED3F-4277-ADB8-F2EAC917AF1F}" name="Location" dataDxfId="15"/>
    <tableColumn id="5" xr3:uid="{E1082DB6-2464-4CAD-B57E-CF2976AB691A}" name="AirHelp Score" dataDxfId="14"/>
    <tableColumn id="6" xr3:uid="{186195AA-84E9-4AB4-A000-DF0A793C0586}" name="On-Time Performance" dataDxfId="13"/>
    <tableColumn id="7" xr3:uid="{98091B96-2D41-46E7-85B5-66395640ED4F}" name="Customer Opinion" dataDxfId="12"/>
    <tableColumn id="8" xr3:uid="{47E6DABC-1D91-454B-B9D1-50B6D980C535}" name="Food and Shops" dataDxfId="11"/>
    <tableColumn id="9" xr3:uid="{D942204E-A05A-4FD7-912A-C8707F40548E}" name="Longitude" dataDxfId="10"/>
    <tableColumn id="10" xr3:uid="{56194A32-D2B5-4E58-BAD5-C7898429B612}" name="Latitude" dataDxfId="9"/>
    <tableColumn id="13" xr3:uid="{BB8C7360-294B-48F9-866B-CA30C73923A8}" name="Overall Score Rank" dataDxfId="8"/>
    <tableColumn id="14" xr3:uid="{55D7D386-7C37-466A-96E0-033012425F70}" name="OnTime Rank"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051EDC-6DA0-4C0C-AA76-E55DDDFF90D3}" name="clean_data" displayName="clean_data" ref="A1:N196" tableType="queryTable" totalsRowCount="1">
  <autoFilter ref="A1:N195" xr:uid="{7C051EDC-6DA0-4C0C-AA76-E55DDDFF90D3}"/>
  <tableColumns count="14">
    <tableColumn id="1" xr3:uid="{EE460038-67A4-4F0D-8B28-69DF43AA0D41}" uniqueName="1" name="Rank" queryTableFieldId="1"/>
    <tableColumn id="2" xr3:uid="{BC4949B6-D689-46F9-9FDC-93ACF4BEF8D2}" uniqueName="2" name="IATA" queryTableFieldId="2" dataDxfId="6"/>
    <tableColumn id="3" xr3:uid="{C8C80D69-DD96-4C00-ADCD-00824447856F}" uniqueName="3" name="Airport" queryTableFieldId="3" dataDxfId="5"/>
    <tableColumn id="4" xr3:uid="{9784442F-EC72-403A-8F2E-27FEE2F65600}" uniqueName="4" name="City" queryTableFieldId="4" dataDxfId="4"/>
    <tableColumn id="5" xr3:uid="{BC01E7CD-50DC-495B-948E-36620C50980A}" uniqueName="5" name="Country" queryTableFieldId="5" dataDxfId="3"/>
    <tableColumn id="12" xr3:uid="{DA046852-F43A-4793-979C-7AD6B8724848}" uniqueName="12" name="Region" queryTableFieldId="12"/>
    <tableColumn id="6" xr3:uid="{34246DBF-0AF1-4C8F-9AFA-749D02EC7ED4}" uniqueName="6" name="AirHelp Score" queryTableFieldId="6"/>
    <tableColumn id="7" xr3:uid="{F58E6115-9463-4D79-A36A-86AC5BFCCEE6}" uniqueName="7" name="On-Time Performance" queryTableFieldId="7"/>
    <tableColumn id="8" xr3:uid="{F6DF3121-89E1-49FC-B8CD-6CAAE32F433E}" uniqueName="8" name="Customer Opinion" queryTableFieldId="8"/>
    <tableColumn id="9" xr3:uid="{C9606DA1-376E-4CB9-840D-95E82B8CE536}" uniqueName="9" name="Food and Shops" queryTableFieldId="9"/>
    <tableColumn id="10" xr3:uid="{73B291EE-AF55-41B4-A179-30162EEFF220}" uniqueName="10" name="Longitude" queryTableFieldId="10"/>
    <tableColumn id="13" xr3:uid="{A95F93C8-F13C-48B3-983E-02E76E6B8BD4}" uniqueName="13" name="Overall Score Rank" queryTableFieldId="14"/>
    <tableColumn id="14" xr3:uid="{907FE1E2-D818-4AB3-B304-1E118EDE10B2}" uniqueName="14" name="OnTime Rank" queryTableFieldId="16"/>
    <tableColumn id="11" xr3:uid="{ECB267B0-727E-47D8-9D75-BC675A533376}" uniqueName="11" name="Latitude" queryTableFieldId="11"/>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926A941-EDFE-4545-B19D-1C5D2D6BC2E0}" name="regional_data" displayName="regional_data" ref="A1:C248" tableType="queryTable" totalsRowShown="0">
  <autoFilter ref="A1:C248" xr:uid="{6926A941-EDFE-4545-B19D-1C5D2D6BC2E0}"/>
  <tableColumns count="3">
    <tableColumn id="1" xr3:uid="{1DF12639-CB8C-42B1-AEC3-5B197AECC460}" uniqueName="1" name="Country code" queryTableFieldId="1" dataDxfId="2"/>
    <tableColumn id="2" xr3:uid="{704B2F80-BEE3-498A-BFAA-BEED86E28A64}" uniqueName="2" name="Country" queryTableFieldId="2" dataDxfId="1"/>
    <tableColumn id="3" xr3:uid="{65E8B1EB-B436-4E5C-8730-9FFB28F44D62}" uniqueName="3" name="Region" queryTableFieldId="3"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1F7FF7-CDDF-4B05-963A-A1E2A29EC8F9}" name="Table5" displayName="Table5" ref="A1:C249" totalsRowShown="0">
  <autoFilter ref="A1:C249" xr:uid="{321F7FF7-CDDF-4B05-963A-A1E2A29EC8F9}"/>
  <tableColumns count="3">
    <tableColumn id="1" xr3:uid="{FABA92CA-1B38-43FD-B9ED-D0075FA5BA2F}" name="Column1"/>
    <tableColumn id="2" xr3:uid="{1805F038-A675-429B-BB04-E444E09D2CA6}" name="Column2"/>
    <tableColumn id="3" xr3:uid="{E2595817-2835-432D-8862-97E7AC468542}" name="Column3"/>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96"/>
  <sheetViews>
    <sheetView workbookViewId="0">
      <selection activeCell="F1" sqref="F1:F1048576"/>
    </sheetView>
  </sheetViews>
  <sheetFormatPr defaultColWidth="12.625" defaultRowHeight="15.8" customHeight="1"/>
  <cols>
    <col min="3" max="3" width="32" customWidth="1"/>
    <col min="4" max="4" width="40.875" bestFit="1" customWidth="1"/>
  </cols>
  <sheetData>
    <row r="1" spans="1:10">
      <c r="A1" s="1" t="s">
        <v>0</v>
      </c>
      <c r="B1" s="1" t="s">
        <v>1</v>
      </c>
      <c r="C1" s="1" t="s">
        <v>2</v>
      </c>
      <c r="D1" s="1" t="s">
        <v>3</v>
      </c>
      <c r="E1" s="1" t="s">
        <v>4</v>
      </c>
      <c r="F1" s="1" t="s">
        <v>5</v>
      </c>
      <c r="G1" s="1" t="s">
        <v>6</v>
      </c>
      <c r="H1" s="1" t="s">
        <v>7</v>
      </c>
      <c r="I1" s="1" t="s">
        <v>8</v>
      </c>
      <c r="J1" s="1" t="s">
        <v>9</v>
      </c>
    </row>
    <row r="2" spans="1:10">
      <c r="A2" s="1">
        <v>17</v>
      </c>
      <c r="B2" s="1" t="s">
        <v>10</v>
      </c>
      <c r="C2" s="1" t="s">
        <v>11</v>
      </c>
      <c r="D2" s="1" t="s">
        <v>12</v>
      </c>
      <c r="E2" s="1">
        <v>8.1</v>
      </c>
      <c r="F2" s="1">
        <v>8.1</v>
      </c>
      <c r="G2" s="1">
        <v>8.1</v>
      </c>
      <c r="H2" s="1">
        <v>8.1999999999999993</v>
      </c>
      <c r="I2" s="1">
        <v>54.6511</v>
      </c>
      <c r="J2" s="1">
        <v>24.433</v>
      </c>
    </row>
    <row r="3" spans="1:10">
      <c r="A3" s="1">
        <v>16</v>
      </c>
      <c r="B3" s="1" t="s">
        <v>13</v>
      </c>
      <c r="C3" s="1" t="s">
        <v>14</v>
      </c>
      <c r="D3" s="1" t="s">
        <v>15</v>
      </c>
      <c r="E3" s="1">
        <v>8.11</v>
      </c>
      <c r="F3" s="1">
        <v>7.6</v>
      </c>
      <c r="G3" s="1">
        <v>8.6</v>
      </c>
      <c r="H3" s="1">
        <v>9</v>
      </c>
      <c r="I3" s="1">
        <v>55.364400000000003</v>
      </c>
      <c r="J3" s="1">
        <v>25.252800000000001</v>
      </c>
    </row>
    <row r="4" spans="1:10">
      <c r="A4" s="1">
        <v>49</v>
      </c>
      <c r="B4" s="1" t="s">
        <v>16</v>
      </c>
      <c r="C4" s="1" t="s">
        <v>17</v>
      </c>
      <c r="D4" s="1" t="s">
        <v>18</v>
      </c>
      <c r="E4" s="1">
        <v>7.84</v>
      </c>
      <c r="F4" s="1">
        <v>7.7</v>
      </c>
      <c r="G4" s="1">
        <v>8.1</v>
      </c>
      <c r="H4" s="1">
        <v>7.9</v>
      </c>
      <c r="I4" s="1">
        <v>16.569700000000001</v>
      </c>
      <c r="J4" s="1">
        <v>48.110300000000002</v>
      </c>
    </row>
    <row r="5" spans="1:10">
      <c r="A5" s="1">
        <v>68</v>
      </c>
      <c r="B5" s="1" t="s">
        <v>19</v>
      </c>
      <c r="C5" s="1" t="s">
        <v>20</v>
      </c>
      <c r="D5" s="1" t="s">
        <v>21</v>
      </c>
      <c r="E5" s="1">
        <v>7.73</v>
      </c>
      <c r="F5" s="1">
        <v>7.8</v>
      </c>
      <c r="G5" s="1">
        <v>7.5</v>
      </c>
      <c r="H5" s="1">
        <v>7.6</v>
      </c>
      <c r="I5" s="1">
        <v>151.17699999999999</v>
      </c>
      <c r="J5" s="1">
        <v>-33.946100000000001</v>
      </c>
    </row>
    <row r="6" spans="1:10">
      <c r="A6" s="1">
        <v>111</v>
      </c>
      <c r="B6" s="1" t="s">
        <v>22</v>
      </c>
      <c r="C6" s="1" t="s">
        <v>23</v>
      </c>
      <c r="D6" s="1" t="s">
        <v>24</v>
      </c>
      <c r="E6" s="1">
        <v>7.41</v>
      </c>
      <c r="F6" s="1">
        <v>7</v>
      </c>
      <c r="G6" s="1">
        <v>7.9</v>
      </c>
      <c r="H6" s="1">
        <v>8</v>
      </c>
      <c r="I6" s="1">
        <v>153.11699999999999</v>
      </c>
      <c r="J6" s="1">
        <v>-27.3842</v>
      </c>
    </row>
    <row r="7" spans="1:10">
      <c r="A7" s="1">
        <v>159</v>
      </c>
      <c r="B7" s="1" t="s">
        <v>25</v>
      </c>
      <c r="C7" s="1" t="s">
        <v>26</v>
      </c>
      <c r="D7" s="1" t="s">
        <v>27</v>
      </c>
      <c r="E7" s="1">
        <v>7.01</v>
      </c>
      <c r="F7" s="1">
        <v>6.8</v>
      </c>
      <c r="G7" s="1">
        <v>7.4</v>
      </c>
      <c r="H7" s="1">
        <v>7.2</v>
      </c>
      <c r="I7" s="1">
        <v>153.505</v>
      </c>
      <c r="J7" s="1">
        <v>-28.164400000000001</v>
      </c>
    </row>
    <row r="8" spans="1:10">
      <c r="A8" s="1">
        <v>107</v>
      </c>
      <c r="B8" s="1" t="s">
        <v>28</v>
      </c>
      <c r="C8" s="1" t="s">
        <v>29</v>
      </c>
      <c r="D8" s="1" t="s">
        <v>30</v>
      </c>
      <c r="E8" s="1">
        <v>7.43</v>
      </c>
      <c r="F8" s="1">
        <v>7.2</v>
      </c>
      <c r="G8" s="1">
        <v>7.6</v>
      </c>
      <c r="H8" s="1">
        <v>8.1</v>
      </c>
      <c r="I8" s="1">
        <v>4.4844400000000002</v>
      </c>
      <c r="J8" s="1">
        <v>50.901400000000002</v>
      </c>
    </row>
    <row r="9" spans="1:10">
      <c r="A9" s="1">
        <v>155</v>
      </c>
      <c r="B9" s="1" t="s">
        <v>31</v>
      </c>
      <c r="C9" s="1" t="s">
        <v>32</v>
      </c>
      <c r="D9" s="1" t="s">
        <v>33</v>
      </c>
      <c r="E9" s="1">
        <v>7.03</v>
      </c>
      <c r="F9" s="1">
        <v>7.1</v>
      </c>
      <c r="G9" s="1">
        <v>7.1</v>
      </c>
      <c r="H9" s="1">
        <v>6.8</v>
      </c>
      <c r="I9" s="1">
        <v>4.4538200000000003</v>
      </c>
      <c r="J9" s="1">
        <v>50.459200000000003</v>
      </c>
    </row>
    <row r="10" spans="1:10">
      <c r="A10" s="1">
        <v>187</v>
      </c>
      <c r="B10" s="1" t="s">
        <v>34</v>
      </c>
      <c r="C10" s="1" t="s">
        <v>35</v>
      </c>
      <c r="D10" s="1" t="s">
        <v>36</v>
      </c>
      <c r="E10" s="1">
        <v>6.57</v>
      </c>
      <c r="F10" s="1">
        <v>6.6</v>
      </c>
      <c r="G10" s="1">
        <v>6.8</v>
      </c>
      <c r="H10" s="1">
        <v>6.1</v>
      </c>
      <c r="I10" s="1">
        <v>23.4114</v>
      </c>
      <c r="J10" s="1">
        <v>42.6967</v>
      </c>
    </row>
    <row r="11" spans="1:10">
      <c r="A11" s="1">
        <v>33</v>
      </c>
      <c r="B11" s="1" t="s">
        <v>37</v>
      </c>
      <c r="C11" s="1" t="s">
        <v>38</v>
      </c>
      <c r="D11" s="1" t="s">
        <v>39</v>
      </c>
      <c r="E11" s="1">
        <v>7.96</v>
      </c>
      <c r="F11" s="1">
        <v>7.8</v>
      </c>
      <c r="G11" s="1">
        <v>7.9</v>
      </c>
      <c r="H11" s="1">
        <v>8.3000000000000007</v>
      </c>
      <c r="I11" s="1">
        <v>50.633600000000001</v>
      </c>
      <c r="J11" s="1">
        <v>26.270800000000001</v>
      </c>
    </row>
    <row r="12" spans="1:10">
      <c r="A12" s="1">
        <v>4</v>
      </c>
      <c r="B12" s="1" t="s">
        <v>40</v>
      </c>
      <c r="C12" s="1" t="s">
        <v>41</v>
      </c>
      <c r="D12" s="1" t="s">
        <v>42</v>
      </c>
      <c r="E12" s="1">
        <v>8.43</v>
      </c>
      <c r="F12" s="1">
        <v>8.6</v>
      </c>
      <c r="G12" s="1">
        <v>8.1</v>
      </c>
      <c r="H12" s="1">
        <v>8.1</v>
      </c>
      <c r="I12" s="1">
        <v>-47.9208</v>
      </c>
      <c r="J12" s="1">
        <v>-15.869199999999999</v>
      </c>
    </row>
    <row r="13" spans="1:10">
      <c r="A13" s="1">
        <v>7</v>
      </c>
      <c r="B13" s="1" t="s">
        <v>43</v>
      </c>
      <c r="C13" s="1" t="s">
        <v>44</v>
      </c>
      <c r="D13" s="1" t="s">
        <v>45</v>
      </c>
      <c r="E13" s="1">
        <v>8.36</v>
      </c>
      <c r="F13" s="1">
        <v>8.5</v>
      </c>
      <c r="G13" s="1">
        <v>8.1999999999999993</v>
      </c>
      <c r="H13" s="1">
        <v>8.1999999999999993</v>
      </c>
      <c r="I13" s="1">
        <v>-48.476300000000002</v>
      </c>
      <c r="J13" s="1">
        <v>-1.3792500000000001</v>
      </c>
    </row>
    <row r="14" spans="1:10">
      <c r="A14" s="1">
        <v>18</v>
      </c>
      <c r="B14" s="1" t="s">
        <v>46</v>
      </c>
      <c r="C14" s="1" t="s">
        <v>47</v>
      </c>
      <c r="D14" s="1" t="s">
        <v>48</v>
      </c>
      <c r="E14" s="1">
        <v>8.1</v>
      </c>
      <c r="F14" s="1">
        <v>8.1</v>
      </c>
      <c r="G14" s="1">
        <v>8.3000000000000007</v>
      </c>
      <c r="H14" s="1">
        <v>8</v>
      </c>
      <c r="I14" s="1">
        <v>-49.175800000000002</v>
      </c>
      <c r="J14" s="1">
        <v>-25.528500000000001</v>
      </c>
    </row>
    <row r="15" spans="1:10">
      <c r="A15" s="1">
        <v>2</v>
      </c>
      <c r="B15" s="1" t="s">
        <v>49</v>
      </c>
      <c r="C15" s="1" t="s">
        <v>50</v>
      </c>
      <c r="D15" s="1" t="s">
        <v>51</v>
      </c>
      <c r="E15" s="1">
        <v>8.49</v>
      </c>
      <c r="F15" s="1">
        <v>8.5</v>
      </c>
      <c r="G15" s="1">
        <v>8.4</v>
      </c>
      <c r="H15" s="1">
        <v>8.6999999999999993</v>
      </c>
      <c r="I15" s="1">
        <v>-34.9236</v>
      </c>
      <c r="J15" s="1">
        <v>-8.1264900000000004</v>
      </c>
    </row>
    <row r="16" spans="1:10">
      <c r="A16" s="1">
        <v>12</v>
      </c>
      <c r="B16" s="1" t="s">
        <v>52</v>
      </c>
      <c r="C16" s="1" t="s">
        <v>53</v>
      </c>
      <c r="D16" s="1" t="s">
        <v>54</v>
      </c>
      <c r="E16" s="1">
        <v>8.18</v>
      </c>
      <c r="F16" s="1">
        <v>8.1999999999999993</v>
      </c>
      <c r="G16" s="1">
        <v>8.1999999999999993</v>
      </c>
      <c r="H16" s="1">
        <v>8.1</v>
      </c>
      <c r="I16" s="1">
        <v>-51.171399999999998</v>
      </c>
      <c r="J16" s="1">
        <v>-29.994399999999999</v>
      </c>
    </row>
    <row r="17" spans="1:10">
      <c r="A17" s="1">
        <v>142</v>
      </c>
      <c r="B17" s="1" t="s">
        <v>55</v>
      </c>
      <c r="C17" s="1" t="s">
        <v>56</v>
      </c>
      <c r="D17" s="1" t="s">
        <v>57</v>
      </c>
      <c r="E17" s="1">
        <v>7.17</v>
      </c>
      <c r="F17" s="1">
        <v>6.8</v>
      </c>
      <c r="G17" s="1">
        <v>7.8</v>
      </c>
      <c r="H17" s="1">
        <v>7.7</v>
      </c>
      <c r="I17" s="1">
        <v>-114.02</v>
      </c>
      <c r="J17" s="1">
        <v>51.113900000000001</v>
      </c>
    </row>
    <row r="18" spans="1:10">
      <c r="A18" s="1">
        <v>146</v>
      </c>
      <c r="B18" s="1" t="s">
        <v>58</v>
      </c>
      <c r="C18" s="1" t="s">
        <v>59</v>
      </c>
      <c r="D18" s="1" t="s">
        <v>60</v>
      </c>
      <c r="E18" s="1">
        <v>7.14</v>
      </c>
      <c r="F18" s="1">
        <v>6.6</v>
      </c>
      <c r="G18" s="1">
        <v>8.1</v>
      </c>
      <c r="H18" s="1">
        <v>7.6</v>
      </c>
      <c r="I18" s="1">
        <v>-123.184</v>
      </c>
      <c r="J18" s="1">
        <v>49.193899999999999</v>
      </c>
    </row>
    <row r="19" spans="1:10">
      <c r="A19" s="1">
        <v>188</v>
      </c>
      <c r="B19" s="1" t="s">
        <v>61</v>
      </c>
      <c r="C19" s="1" t="s">
        <v>62</v>
      </c>
      <c r="D19" s="1" t="s">
        <v>63</v>
      </c>
      <c r="E19" s="1">
        <v>6.56</v>
      </c>
      <c r="F19" s="1">
        <v>5.9</v>
      </c>
      <c r="G19" s="1">
        <v>7.4</v>
      </c>
      <c r="H19" s="1">
        <v>7.7</v>
      </c>
      <c r="I19" s="1">
        <v>-79.622699999999995</v>
      </c>
      <c r="J19" s="1">
        <v>43.679699999999997</v>
      </c>
    </row>
    <row r="20" spans="1:10">
      <c r="A20" s="1">
        <v>182</v>
      </c>
      <c r="B20" s="1" t="s">
        <v>64</v>
      </c>
      <c r="C20" s="1" t="s">
        <v>65</v>
      </c>
      <c r="D20" s="1" t="s">
        <v>66</v>
      </c>
      <c r="E20" s="1">
        <v>6.75</v>
      </c>
      <c r="F20" s="1">
        <v>5.9</v>
      </c>
      <c r="G20" s="1">
        <v>8</v>
      </c>
      <c r="H20" s="1">
        <v>8</v>
      </c>
      <c r="I20" s="1">
        <v>-73.745500000000007</v>
      </c>
      <c r="J20" s="1">
        <v>45.465699999999998</v>
      </c>
    </row>
    <row r="21" spans="1:10">
      <c r="A21" s="1">
        <v>141</v>
      </c>
      <c r="B21" s="1" t="s">
        <v>67</v>
      </c>
      <c r="C21" s="1" t="s">
        <v>68</v>
      </c>
      <c r="D21" s="1" t="s">
        <v>69</v>
      </c>
      <c r="E21" s="1">
        <v>7.2</v>
      </c>
      <c r="F21" s="1">
        <v>6.7</v>
      </c>
      <c r="G21" s="1">
        <v>7.9</v>
      </c>
      <c r="H21" s="1">
        <v>7.9</v>
      </c>
      <c r="I21" s="1">
        <v>6.1089500000000001</v>
      </c>
      <c r="J21" s="1">
        <v>46.238100000000003</v>
      </c>
    </row>
    <row r="22" spans="1:10">
      <c r="A22" s="1">
        <v>143</v>
      </c>
      <c r="B22" s="1" t="s">
        <v>70</v>
      </c>
      <c r="C22" s="1" t="s">
        <v>71</v>
      </c>
      <c r="D22" s="1" t="s">
        <v>72</v>
      </c>
      <c r="E22" s="1">
        <v>7.16</v>
      </c>
      <c r="F22" s="1">
        <v>6.4</v>
      </c>
      <c r="G22" s="1">
        <v>8.1</v>
      </c>
      <c r="H22" s="1">
        <v>8.5</v>
      </c>
      <c r="I22" s="1">
        <v>8.5491700000000002</v>
      </c>
      <c r="J22" s="1">
        <v>47.464700000000001</v>
      </c>
    </row>
    <row r="23" spans="1:10">
      <c r="A23" s="1">
        <v>42</v>
      </c>
      <c r="B23" s="1" t="s">
        <v>73</v>
      </c>
      <c r="C23" s="1" t="s">
        <v>74</v>
      </c>
      <c r="D23" s="1" t="s">
        <v>75</v>
      </c>
      <c r="E23" s="1">
        <v>7.89</v>
      </c>
      <c r="F23" s="1">
        <v>7.6</v>
      </c>
      <c r="G23" s="1">
        <v>8.4</v>
      </c>
      <c r="H23" s="1">
        <v>8.1999999999999993</v>
      </c>
      <c r="I23" s="1">
        <v>116.598</v>
      </c>
      <c r="J23" s="1">
        <v>40.072499999999998</v>
      </c>
    </row>
    <row r="24" spans="1:10">
      <c r="A24" s="1">
        <v>130</v>
      </c>
      <c r="B24" s="1" t="s">
        <v>76</v>
      </c>
      <c r="C24" s="1" t="s">
        <v>77</v>
      </c>
      <c r="D24" s="1" t="s">
        <v>78</v>
      </c>
      <c r="E24" s="1">
        <v>7.3</v>
      </c>
      <c r="F24" s="1">
        <v>6.9</v>
      </c>
      <c r="G24" s="1">
        <v>8.1999999999999993</v>
      </c>
      <c r="H24" s="1">
        <v>7.6</v>
      </c>
      <c r="I24" s="1">
        <v>33.624899999999997</v>
      </c>
      <c r="J24" s="1">
        <v>34.875100000000003</v>
      </c>
    </row>
    <row r="25" spans="1:10">
      <c r="A25" s="1">
        <v>80</v>
      </c>
      <c r="B25" s="1" t="s">
        <v>79</v>
      </c>
      <c r="C25" s="1" t="s">
        <v>80</v>
      </c>
      <c r="D25" s="1" t="s">
        <v>81</v>
      </c>
      <c r="E25" s="1">
        <v>7.6</v>
      </c>
      <c r="F25" s="1">
        <v>7.5</v>
      </c>
      <c r="G25" s="1">
        <v>8</v>
      </c>
      <c r="H25" s="1">
        <v>7.4</v>
      </c>
      <c r="I25" s="1">
        <v>14.26</v>
      </c>
      <c r="J25" s="1">
        <v>50.1008</v>
      </c>
    </row>
    <row r="26" spans="1:10">
      <c r="A26" s="1">
        <v>44</v>
      </c>
      <c r="B26" s="1" t="s">
        <v>82</v>
      </c>
      <c r="C26" s="1" t="s">
        <v>83</v>
      </c>
      <c r="D26" s="1" t="s">
        <v>84</v>
      </c>
      <c r="E26" s="1">
        <v>7.88</v>
      </c>
      <c r="F26" s="1">
        <v>8.1</v>
      </c>
      <c r="G26" s="1">
        <v>7.7</v>
      </c>
      <c r="H26" s="1">
        <v>7.5</v>
      </c>
      <c r="I26" s="1">
        <v>9.2219599999999993</v>
      </c>
      <c r="J26" s="1">
        <v>48.689900000000002</v>
      </c>
    </row>
    <row r="27" spans="1:10">
      <c r="A27" s="1">
        <v>116</v>
      </c>
      <c r="B27" s="1" t="s">
        <v>85</v>
      </c>
      <c r="C27" s="1" t="s">
        <v>86</v>
      </c>
      <c r="D27" s="1" t="s">
        <v>87</v>
      </c>
      <c r="E27" s="1">
        <v>7.39</v>
      </c>
      <c r="F27" s="1">
        <v>7</v>
      </c>
      <c r="G27" s="1">
        <v>7.8</v>
      </c>
      <c r="H27" s="1">
        <v>8.1</v>
      </c>
      <c r="I27" s="1">
        <v>11.786099999999999</v>
      </c>
      <c r="J27" s="1">
        <v>48.3538</v>
      </c>
    </row>
    <row r="28" spans="1:10">
      <c r="A28" s="1">
        <v>123</v>
      </c>
      <c r="B28" s="1" t="s">
        <v>88</v>
      </c>
      <c r="C28" s="1" t="s">
        <v>89</v>
      </c>
      <c r="D28" s="1" t="s">
        <v>90</v>
      </c>
      <c r="E28" s="1">
        <v>7.36</v>
      </c>
      <c r="F28" s="1">
        <v>7.2</v>
      </c>
      <c r="G28" s="1">
        <v>7.6</v>
      </c>
      <c r="H28" s="1">
        <v>7.6</v>
      </c>
      <c r="I28" s="1">
        <v>13.4939</v>
      </c>
      <c r="J28" s="1">
        <v>52.351399999999998</v>
      </c>
    </row>
    <row r="29" spans="1:10">
      <c r="A29" s="1">
        <v>92</v>
      </c>
      <c r="B29" s="1" t="s">
        <v>91</v>
      </c>
      <c r="C29" s="1" t="s">
        <v>92</v>
      </c>
      <c r="D29" s="1" t="s">
        <v>93</v>
      </c>
      <c r="E29" s="1">
        <v>7.52</v>
      </c>
      <c r="F29" s="1">
        <v>7.4</v>
      </c>
      <c r="G29" s="1">
        <v>7.9</v>
      </c>
      <c r="H29" s="1">
        <v>7.6</v>
      </c>
      <c r="I29" s="1">
        <v>8.7866700000000009</v>
      </c>
      <c r="J29" s="1">
        <v>53.047499999999999</v>
      </c>
    </row>
    <row r="30" spans="1:10">
      <c r="A30" s="1">
        <v>63</v>
      </c>
      <c r="B30" s="1" t="s">
        <v>94</v>
      </c>
      <c r="C30" s="1" t="s">
        <v>95</v>
      </c>
      <c r="D30" s="1" t="s">
        <v>96</v>
      </c>
      <c r="E30" s="1">
        <v>7.76</v>
      </c>
      <c r="F30" s="1">
        <v>7.6</v>
      </c>
      <c r="G30" s="1">
        <v>7.8</v>
      </c>
      <c r="H30" s="1">
        <v>8.1999999999999993</v>
      </c>
      <c r="I30" s="1">
        <v>9.9882299999999997</v>
      </c>
      <c r="J30" s="1">
        <v>53.630400000000002</v>
      </c>
    </row>
    <row r="31" spans="1:10">
      <c r="A31" s="1">
        <v>175</v>
      </c>
      <c r="B31" s="1" t="s">
        <v>97</v>
      </c>
      <c r="C31" s="1" t="s">
        <v>98</v>
      </c>
      <c r="D31" s="1" t="s">
        <v>99</v>
      </c>
      <c r="E31" s="1">
        <v>6.86</v>
      </c>
      <c r="F31" s="1">
        <v>6.3</v>
      </c>
      <c r="G31" s="1">
        <v>7.5</v>
      </c>
      <c r="H31" s="1">
        <v>7.8</v>
      </c>
      <c r="I31" s="1">
        <v>8.5705600000000004</v>
      </c>
      <c r="J31" s="1">
        <v>50.033299999999997</v>
      </c>
    </row>
    <row r="32" spans="1:10">
      <c r="A32" s="1">
        <v>118</v>
      </c>
      <c r="B32" s="1" t="s">
        <v>100</v>
      </c>
      <c r="C32" s="1" t="s">
        <v>101</v>
      </c>
      <c r="D32" s="1" t="s">
        <v>102</v>
      </c>
      <c r="E32" s="1">
        <v>7.38</v>
      </c>
      <c r="F32" s="1">
        <v>7</v>
      </c>
      <c r="G32" s="1">
        <v>8</v>
      </c>
      <c r="H32" s="1">
        <v>7.9</v>
      </c>
      <c r="I32" s="1">
        <v>9.6850799999999992</v>
      </c>
      <c r="J32" s="1">
        <v>52.461100000000002</v>
      </c>
    </row>
    <row r="33" spans="1:10">
      <c r="A33" s="1">
        <v>99</v>
      </c>
      <c r="B33" s="1" t="s">
        <v>103</v>
      </c>
      <c r="C33" s="1" t="s">
        <v>104</v>
      </c>
      <c r="D33" s="1" t="s">
        <v>105</v>
      </c>
      <c r="E33" s="1">
        <v>7.49</v>
      </c>
      <c r="F33" s="1">
        <v>7.4</v>
      </c>
      <c r="G33" s="1">
        <v>7.5</v>
      </c>
      <c r="H33" s="1">
        <v>7.6</v>
      </c>
      <c r="I33" s="1">
        <v>7.1427399999999999</v>
      </c>
      <c r="J33" s="1">
        <v>50.865900000000003</v>
      </c>
    </row>
    <row r="34" spans="1:10">
      <c r="A34" s="1">
        <v>41</v>
      </c>
      <c r="B34" s="1" t="s">
        <v>106</v>
      </c>
      <c r="C34" s="1" t="s">
        <v>107</v>
      </c>
      <c r="D34" s="1" t="s">
        <v>108</v>
      </c>
      <c r="E34" s="1">
        <v>7.89</v>
      </c>
      <c r="F34" s="1">
        <v>8</v>
      </c>
      <c r="G34" s="1">
        <v>7.8</v>
      </c>
      <c r="H34" s="1">
        <v>7.7</v>
      </c>
      <c r="I34" s="1">
        <v>7.6122399999999999</v>
      </c>
      <c r="J34" s="1">
        <v>51.518300000000004</v>
      </c>
    </row>
    <row r="35" spans="1:10">
      <c r="A35" s="1">
        <v>46</v>
      </c>
      <c r="B35" s="1" t="s">
        <v>109</v>
      </c>
      <c r="C35" s="1" t="s">
        <v>110</v>
      </c>
      <c r="D35" s="1" t="s">
        <v>111</v>
      </c>
      <c r="E35" s="1">
        <v>7.85</v>
      </c>
      <c r="F35" s="1">
        <v>8</v>
      </c>
      <c r="G35" s="1">
        <v>7.8</v>
      </c>
      <c r="H35" s="1">
        <v>7.5</v>
      </c>
      <c r="I35" s="1">
        <v>6.7667799999999998</v>
      </c>
      <c r="J35" s="1">
        <v>51.289499999999997</v>
      </c>
    </row>
    <row r="36" spans="1:10">
      <c r="A36" s="1">
        <v>129</v>
      </c>
      <c r="B36" s="1" t="s">
        <v>112</v>
      </c>
      <c r="C36" s="1" t="s">
        <v>113</v>
      </c>
      <c r="D36" s="1" t="s">
        <v>114</v>
      </c>
      <c r="E36" s="1">
        <v>7.31</v>
      </c>
      <c r="F36" s="1">
        <v>6.7</v>
      </c>
      <c r="G36" s="1">
        <v>8.1999999999999993</v>
      </c>
      <c r="H36" s="1">
        <v>8.3000000000000007</v>
      </c>
      <c r="I36" s="1">
        <v>12.656000000000001</v>
      </c>
      <c r="J36" s="1">
        <v>55.617899999999999</v>
      </c>
    </row>
    <row r="37" spans="1:10">
      <c r="A37" s="1">
        <v>90</v>
      </c>
      <c r="B37" s="1" t="s">
        <v>115</v>
      </c>
      <c r="C37" s="1" t="s">
        <v>116</v>
      </c>
      <c r="D37" s="1" t="s">
        <v>117</v>
      </c>
      <c r="E37" s="1">
        <v>7.53</v>
      </c>
      <c r="F37" s="1">
        <v>7.3</v>
      </c>
      <c r="G37" s="1">
        <v>7.7</v>
      </c>
      <c r="H37" s="1">
        <v>7.9</v>
      </c>
      <c r="I37" s="1">
        <v>9.84924</v>
      </c>
      <c r="J37" s="1">
        <v>57.092799999999997</v>
      </c>
    </row>
    <row r="38" spans="1:10">
      <c r="A38" s="1">
        <v>81</v>
      </c>
      <c r="B38" s="1" t="s">
        <v>118</v>
      </c>
      <c r="C38" s="1" t="s">
        <v>119</v>
      </c>
      <c r="D38" s="1" t="s">
        <v>120</v>
      </c>
      <c r="E38" s="1">
        <v>7.6</v>
      </c>
      <c r="F38" s="1">
        <v>7.3</v>
      </c>
      <c r="G38" s="1">
        <v>8</v>
      </c>
      <c r="H38" s="1">
        <v>7.9</v>
      </c>
      <c r="I38" s="1">
        <v>9.1517800000000005</v>
      </c>
      <c r="J38" s="1">
        <v>55.740299999999998</v>
      </c>
    </row>
    <row r="39" spans="1:10">
      <c r="A39" s="1">
        <v>110</v>
      </c>
      <c r="B39" s="1" t="s">
        <v>121</v>
      </c>
      <c r="C39" s="1" t="s">
        <v>122</v>
      </c>
      <c r="D39" s="1" t="s">
        <v>123</v>
      </c>
      <c r="E39" s="1">
        <v>7.41</v>
      </c>
      <c r="F39" s="1">
        <v>7.2</v>
      </c>
      <c r="G39" s="1">
        <v>7.8</v>
      </c>
      <c r="H39" s="1">
        <v>7.7</v>
      </c>
      <c r="I39" s="1">
        <v>-68.363399999999999</v>
      </c>
      <c r="J39" s="1">
        <v>18.567399999999999</v>
      </c>
    </row>
    <row r="40" spans="1:10">
      <c r="A40" s="1">
        <v>177</v>
      </c>
      <c r="B40" s="1" t="s">
        <v>124</v>
      </c>
      <c r="C40" s="1" t="s">
        <v>125</v>
      </c>
      <c r="D40" s="1" t="s">
        <v>126</v>
      </c>
      <c r="E40" s="1">
        <v>6.85</v>
      </c>
      <c r="F40" s="1">
        <v>6</v>
      </c>
      <c r="G40" s="1">
        <v>8.1</v>
      </c>
      <c r="H40" s="1">
        <v>8.1</v>
      </c>
      <c r="I40" s="1">
        <v>-70.604699999999994</v>
      </c>
      <c r="J40" s="1">
        <v>19.406099999999999</v>
      </c>
    </row>
    <row r="41" spans="1:10">
      <c r="A41" s="1">
        <v>30</v>
      </c>
      <c r="B41" s="1" t="s">
        <v>127</v>
      </c>
      <c r="C41" s="1" t="s">
        <v>128</v>
      </c>
      <c r="D41" s="1" t="s">
        <v>129</v>
      </c>
      <c r="E41" s="1">
        <v>7.98</v>
      </c>
      <c r="F41" s="1">
        <v>7.8</v>
      </c>
      <c r="G41" s="1">
        <v>8.9</v>
      </c>
      <c r="H41" s="1">
        <v>7.7</v>
      </c>
      <c r="I41" s="1">
        <v>24.832799999999999</v>
      </c>
      <c r="J41" s="1">
        <v>59.4133</v>
      </c>
    </row>
    <row r="42" spans="1:10">
      <c r="A42" s="1">
        <v>134</v>
      </c>
      <c r="B42" s="1" t="s">
        <v>130</v>
      </c>
      <c r="C42" s="1" t="s">
        <v>131</v>
      </c>
      <c r="D42" s="1" t="s">
        <v>132</v>
      </c>
      <c r="E42" s="1">
        <v>7.27</v>
      </c>
      <c r="F42" s="1">
        <v>7.1</v>
      </c>
      <c r="G42" s="1">
        <v>7.6</v>
      </c>
      <c r="H42" s="1">
        <v>7.6</v>
      </c>
      <c r="I42" s="1">
        <v>-4.4991099999999999</v>
      </c>
      <c r="J42" s="1">
        <v>36.674900000000001</v>
      </c>
    </row>
    <row r="43" spans="1:10">
      <c r="A43" s="1">
        <v>88</v>
      </c>
      <c r="B43" s="1" t="s">
        <v>133</v>
      </c>
      <c r="C43" s="1" t="s">
        <v>134</v>
      </c>
      <c r="D43" s="1" t="s">
        <v>135</v>
      </c>
      <c r="E43" s="1">
        <v>7.54</v>
      </c>
      <c r="F43" s="1">
        <v>7.3</v>
      </c>
      <c r="G43" s="1">
        <v>7.7</v>
      </c>
      <c r="H43" s="1">
        <v>7.9</v>
      </c>
      <c r="I43" s="1">
        <v>2.0784600000000002</v>
      </c>
      <c r="J43" s="1">
        <v>41.2971</v>
      </c>
    </row>
    <row r="44" spans="1:10">
      <c r="A44" s="1">
        <v>94</v>
      </c>
      <c r="B44" s="1" t="s">
        <v>136</v>
      </c>
      <c r="C44" s="1" t="s">
        <v>137</v>
      </c>
      <c r="D44" s="1" t="s">
        <v>138</v>
      </c>
      <c r="E44" s="1">
        <v>7.52</v>
      </c>
      <c r="F44" s="1">
        <v>7.2</v>
      </c>
      <c r="G44" s="1">
        <v>7.8</v>
      </c>
      <c r="H44" s="1">
        <v>8.1</v>
      </c>
      <c r="I44" s="1">
        <v>1.3731199999999999</v>
      </c>
      <c r="J44" s="1">
        <v>38.872900000000001</v>
      </c>
    </row>
    <row r="45" spans="1:10">
      <c r="A45" s="1">
        <v>127</v>
      </c>
      <c r="B45" s="1" t="s">
        <v>139</v>
      </c>
      <c r="C45" s="1" t="s">
        <v>140</v>
      </c>
      <c r="D45" s="1" t="s">
        <v>141</v>
      </c>
      <c r="E45" s="1">
        <v>7.32</v>
      </c>
      <c r="F45" s="1">
        <v>7.2</v>
      </c>
      <c r="G45" s="1">
        <v>7.5</v>
      </c>
      <c r="H45" s="1">
        <v>7.5</v>
      </c>
      <c r="I45" s="1">
        <v>2.73881</v>
      </c>
      <c r="J45" s="1">
        <v>39.551699999999997</v>
      </c>
    </row>
    <row r="46" spans="1:10">
      <c r="A46" s="1">
        <v>48</v>
      </c>
      <c r="B46" s="1" t="s">
        <v>142</v>
      </c>
      <c r="C46" s="1" t="s">
        <v>143</v>
      </c>
      <c r="D46" s="1" t="s">
        <v>144</v>
      </c>
      <c r="E46" s="1">
        <v>7.84</v>
      </c>
      <c r="F46" s="1">
        <v>7.8</v>
      </c>
      <c r="G46" s="1">
        <v>7.9</v>
      </c>
      <c r="H46" s="1">
        <v>8</v>
      </c>
      <c r="I46" s="1">
        <v>-3.56264</v>
      </c>
      <c r="J46" s="1">
        <v>40.471899999999998</v>
      </c>
    </row>
    <row r="47" spans="1:10">
      <c r="A47" s="1">
        <v>21</v>
      </c>
      <c r="B47" s="1" t="s">
        <v>145</v>
      </c>
      <c r="C47" s="1" t="s">
        <v>146</v>
      </c>
      <c r="D47" s="1" t="s">
        <v>147</v>
      </c>
      <c r="E47" s="1">
        <v>8.0399999999999991</v>
      </c>
      <c r="F47" s="1">
        <v>8.1</v>
      </c>
      <c r="G47" s="1">
        <v>8.1</v>
      </c>
      <c r="H47" s="1">
        <v>7.7</v>
      </c>
      <c r="I47" s="1">
        <v>-2.9106100000000001</v>
      </c>
      <c r="J47" s="1">
        <v>43.301099999999998</v>
      </c>
    </row>
    <row r="48" spans="1:10">
      <c r="A48" s="1">
        <v>101</v>
      </c>
      <c r="B48" s="1" t="s">
        <v>148</v>
      </c>
      <c r="C48" s="1" t="s">
        <v>149</v>
      </c>
      <c r="D48" s="1" t="s">
        <v>150</v>
      </c>
      <c r="E48" s="1">
        <v>7.47</v>
      </c>
      <c r="F48" s="1">
        <v>7.1</v>
      </c>
      <c r="G48" s="1">
        <v>8.1</v>
      </c>
      <c r="H48" s="1">
        <v>8</v>
      </c>
      <c r="I48" s="1">
        <v>-0.55815599999999999</v>
      </c>
      <c r="J48" s="1">
        <v>38.282200000000003</v>
      </c>
    </row>
    <row r="49" spans="1:10">
      <c r="A49" s="1">
        <v>84</v>
      </c>
      <c r="B49" s="1" t="s">
        <v>151</v>
      </c>
      <c r="C49" s="1" t="s">
        <v>152</v>
      </c>
      <c r="D49" s="1" t="s">
        <v>153</v>
      </c>
      <c r="E49" s="1">
        <v>7.58</v>
      </c>
      <c r="F49" s="1">
        <v>7.4</v>
      </c>
      <c r="G49" s="1">
        <v>7.7</v>
      </c>
      <c r="H49" s="1">
        <v>8.1</v>
      </c>
      <c r="I49" s="1">
        <v>-0.48162500000000003</v>
      </c>
      <c r="J49" s="1">
        <v>39.4893</v>
      </c>
    </row>
    <row r="50" spans="1:10">
      <c r="A50" s="1">
        <v>26</v>
      </c>
      <c r="B50" s="1" t="s">
        <v>154</v>
      </c>
      <c r="C50" s="1" t="s">
        <v>155</v>
      </c>
      <c r="D50" s="1" t="s">
        <v>156</v>
      </c>
      <c r="E50" s="1">
        <v>8.01</v>
      </c>
      <c r="F50" s="1">
        <v>8</v>
      </c>
      <c r="G50" s="1">
        <v>8</v>
      </c>
      <c r="H50" s="1">
        <v>8</v>
      </c>
      <c r="I50" s="1">
        <v>24.9633</v>
      </c>
      <c r="J50" s="1">
        <v>60.3172</v>
      </c>
    </row>
    <row r="51" spans="1:10">
      <c r="A51" s="1">
        <v>140</v>
      </c>
      <c r="B51" s="1" t="s">
        <v>157</v>
      </c>
      <c r="C51" s="1" t="s">
        <v>158</v>
      </c>
      <c r="D51" s="1" t="s">
        <v>159</v>
      </c>
      <c r="E51" s="1">
        <v>7.22</v>
      </c>
      <c r="F51" s="1">
        <v>6.7</v>
      </c>
      <c r="G51" s="1">
        <v>8</v>
      </c>
      <c r="H51" s="1">
        <v>7.9</v>
      </c>
      <c r="I51" s="1">
        <v>5.0811099999999998</v>
      </c>
      <c r="J51" s="1">
        <v>45.7256</v>
      </c>
    </row>
    <row r="52" spans="1:10">
      <c r="A52" s="1">
        <v>173</v>
      </c>
      <c r="B52" s="1" t="s">
        <v>160</v>
      </c>
      <c r="C52" s="1" t="s">
        <v>161</v>
      </c>
      <c r="D52" s="1" t="s">
        <v>162</v>
      </c>
      <c r="E52" s="1">
        <v>6.87</v>
      </c>
      <c r="F52" s="1">
        <v>6.3</v>
      </c>
      <c r="G52" s="1">
        <v>7.4</v>
      </c>
      <c r="H52" s="1">
        <v>8</v>
      </c>
      <c r="I52" s="1">
        <v>2.5477799999999999</v>
      </c>
      <c r="J52" s="1">
        <v>49.009700000000002</v>
      </c>
    </row>
    <row r="53" spans="1:10">
      <c r="A53" s="1">
        <v>158</v>
      </c>
      <c r="B53" s="1" t="s">
        <v>163</v>
      </c>
      <c r="C53" s="1" t="s">
        <v>164</v>
      </c>
      <c r="D53" s="1" t="s">
        <v>162</v>
      </c>
      <c r="E53" s="1">
        <v>7.01</v>
      </c>
      <c r="F53" s="1">
        <v>6.7</v>
      </c>
      <c r="G53" s="1">
        <v>7.2</v>
      </c>
      <c r="H53" s="1">
        <v>7.6</v>
      </c>
      <c r="I53" s="1">
        <v>2.3594400000000002</v>
      </c>
      <c r="J53" s="1">
        <v>48.723100000000002</v>
      </c>
    </row>
    <row r="54" spans="1:10">
      <c r="A54" s="1">
        <v>150</v>
      </c>
      <c r="B54" s="1" t="s">
        <v>165</v>
      </c>
      <c r="C54" s="1" t="s">
        <v>166</v>
      </c>
      <c r="D54" s="1" t="s">
        <v>167</v>
      </c>
      <c r="E54" s="1">
        <v>7.08</v>
      </c>
      <c r="F54" s="1">
        <v>6.9</v>
      </c>
      <c r="G54" s="1">
        <v>7.5</v>
      </c>
      <c r="H54" s="1">
        <v>7.1</v>
      </c>
      <c r="I54" s="1">
        <v>-0.71555599999999997</v>
      </c>
      <c r="J54" s="1">
        <v>44.828299999999999</v>
      </c>
    </row>
    <row r="55" spans="1:10">
      <c r="A55" s="1">
        <v>135</v>
      </c>
      <c r="B55" s="1" t="s">
        <v>168</v>
      </c>
      <c r="C55" s="1" t="s">
        <v>169</v>
      </c>
      <c r="D55" s="1" t="s">
        <v>170</v>
      </c>
      <c r="E55" s="1">
        <v>7.27</v>
      </c>
      <c r="F55" s="1">
        <v>7</v>
      </c>
      <c r="G55" s="1">
        <v>7.9</v>
      </c>
      <c r="H55" s="1">
        <v>7.6</v>
      </c>
      <c r="I55" s="1">
        <v>1.36382</v>
      </c>
      <c r="J55" s="1">
        <v>43.629100000000001</v>
      </c>
    </row>
    <row r="56" spans="1:10">
      <c r="A56" s="1">
        <v>186</v>
      </c>
      <c r="B56" s="1" t="s">
        <v>171</v>
      </c>
      <c r="C56" s="1" t="s">
        <v>172</v>
      </c>
      <c r="D56" s="1" t="s">
        <v>173</v>
      </c>
      <c r="E56" s="1">
        <v>6.6</v>
      </c>
      <c r="F56" s="1">
        <v>6.5</v>
      </c>
      <c r="G56" s="1">
        <v>7.1</v>
      </c>
      <c r="H56" s="1">
        <v>6.5</v>
      </c>
      <c r="I56" s="1">
        <v>5.2214200000000002</v>
      </c>
      <c r="J56" s="1">
        <v>43.439300000000003</v>
      </c>
    </row>
    <row r="57" spans="1:10">
      <c r="A57" s="1">
        <v>120</v>
      </c>
      <c r="B57" s="1" t="s">
        <v>174</v>
      </c>
      <c r="C57" s="1" t="s">
        <v>175</v>
      </c>
      <c r="D57" s="1" t="s">
        <v>176</v>
      </c>
      <c r="E57" s="1">
        <v>7.38</v>
      </c>
      <c r="F57" s="1">
        <v>7</v>
      </c>
      <c r="G57" s="1">
        <v>7.9</v>
      </c>
      <c r="H57" s="1">
        <v>7.9</v>
      </c>
      <c r="I57" s="1">
        <v>-1.74803</v>
      </c>
      <c r="J57" s="1">
        <v>52.453899999999997</v>
      </c>
    </row>
    <row r="58" spans="1:10">
      <c r="A58" s="1">
        <v>180</v>
      </c>
      <c r="B58" s="1" t="s">
        <v>177</v>
      </c>
      <c r="C58" s="1" t="s">
        <v>178</v>
      </c>
      <c r="D58" s="1" t="s">
        <v>179</v>
      </c>
      <c r="E58" s="1">
        <v>6.81</v>
      </c>
      <c r="F58" s="1">
        <v>6.1</v>
      </c>
      <c r="G58" s="1">
        <v>7.7</v>
      </c>
      <c r="H58" s="1">
        <v>8</v>
      </c>
      <c r="I58" s="1">
        <v>-2.71909</v>
      </c>
      <c r="J58" s="1">
        <v>51.3827</v>
      </c>
    </row>
    <row r="59" spans="1:10">
      <c r="A59" s="1">
        <v>104</v>
      </c>
      <c r="B59" s="1" t="s">
        <v>180</v>
      </c>
      <c r="C59" s="1" t="s">
        <v>181</v>
      </c>
      <c r="D59" s="1" t="s">
        <v>182</v>
      </c>
      <c r="E59" s="1">
        <v>7.45</v>
      </c>
      <c r="F59" s="1">
        <v>7.1</v>
      </c>
      <c r="G59" s="1">
        <v>8</v>
      </c>
      <c r="H59" s="1">
        <v>7.9</v>
      </c>
      <c r="I59" s="1">
        <v>-1.32806</v>
      </c>
      <c r="J59" s="1">
        <v>52.831099999999999</v>
      </c>
    </row>
    <row r="60" spans="1:10">
      <c r="A60" s="1">
        <v>58</v>
      </c>
      <c r="B60" s="1" t="s">
        <v>183</v>
      </c>
      <c r="C60" s="1" t="s">
        <v>184</v>
      </c>
      <c r="D60" s="1" t="s">
        <v>185</v>
      </c>
      <c r="E60" s="1">
        <v>7.79</v>
      </c>
      <c r="F60" s="1">
        <v>7.5</v>
      </c>
      <c r="G60" s="1">
        <v>8.1999999999999993</v>
      </c>
      <c r="H60" s="1">
        <v>8.3000000000000007</v>
      </c>
      <c r="I60" s="1">
        <v>5.5278000000000001E-2</v>
      </c>
      <c r="J60" s="1">
        <v>51.505299999999998</v>
      </c>
    </row>
    <row r="61" spans="1:10">
      <c r="A61" s="1">
        <v>192</v>
      </c>
      <c r="B61" s="1" t="s">
        <v>186</v>
      </c>
      <c r="C61" s="1" t="s">
        <v>187</v>
      </c>
      <c r="D61" s="1" t="s">
        <v>185</v>
      </c>
      <c r="E61" s="1">
        <v>6.43</v>
      </c>
      <c r="F61" s="1">
        <v>5.5</v>
      </c>
      <c r="G61" s="1">
        <v>7.4</v>
      </c>
      <c r="H61" s="1">
        <v>8.1999999999999993</v>
      </c>
      <c r="I61" s="1">
        <v>-0.190278</v>
      </c>
      <c r="J61" s="1">
        <v>51.148099999999999</v>
      </c>
    </row>
    <row r="62" spans="1:10">
      <c r="A62" s="1">
        <v>163</v>
      </c>
      <c r="B62" s="1" t="s">
        <v>188</v>
      </c>
      <c r="C62" s="1" t="s">
        <v>189</v>
      </c>
      <c r="D62" s="1" t="s">
        <v>185</v>
      </c>
      <c r="E62" s="1">
        <v>6.99</v>
      </c>
      <c r="F62" s="1">
        <v>6.5</v>
      </c>
      <c r="G62" s="1">
        <v>7.5</v>
      </c>
      <c r="H62" s="1">
        <v>8.1</v>
      </c>
      <c r="I62" s="1">
        <v>-0.46138899999999999</v>
      </c>
      <c r="J62" s="1">
        <v>51.477499999999999</v>
      </c>
    </row>
    <row r="63" spans="1:10">
      <c r="A63" s="1">
        <v>108</v>
      </c>
      <c r="B63" s="1" t="s">
        <v>190</v>
      </c>
      <c r="C63" s="1" t="s">
        <v>191</v>
      </c>
      <c r="D63" s="1" t="s">
        <v>192</v>
      </c>
      <c r="E63" s="1">
        <v>7.43</v>
      </c>
      <c r="F63" s="1">
        <v>7.3</v>
      </c>
      <c r="G63" s="1">
        <v>8.1</v>
      </c>
      <c r="H63" s="1">
        <v>7</v>
      </c>
      <c r="I63" s="1">
        <v>-2.84972</v>
      </c>
      <c r="J63" s="1">
        <v>53.333599999999997</v>
      </c>
    </row>
    <row r="64" spans="1:10">
      <c r="A64" s="1">
        <v>171</v>
      </c>
      <c r="B64" s="1" t="s">
        <v>193</v>
      </c>
      <c r="C64" s="1" t="s">
        <v>194</v>
      </c>
      <c r="D64" s="1" t="s">
        <v>185</v>
      </c>
      <c r="E64" s="1">
        <v>6.91</v>
      </c>
      <c r="F64" s="1">
        <v>6.4</v>
      </c>
      <c r="G64" s="1">
        <v>7.7</v>
      </c>
      <c r="H64" s="1">
        <v>7.6</v>
      </c>
      <c r="I64" s="1">
        <v>-0.36833300000000002</v>
      </c>
      <c r="J64" s="1">
        <v>51.874699999999997</v>
      </c>
    </row>
    <row r="65" spans="1:10">
      <c r="A65" s="1">
        <v>183</v>
      </c>
      <c r="B65" s="1" t="s">
        <v>195</v>
      </c>
      <c r="C65" s="1" t="s">
        <v>196</v>
      </c>
      <c r="D65" s="1" t="s">
        <v>197</v>
      </c>
      <c r="E65" s="1">
        <v>6.75</v>
      </c>
      <c r="F65" s="1">
        <v>6.2</v>
      </c>
      <c r="G65" s="1">
        <v>7.4</v>
      </c>
      <c r="H65" s="1">
        <v>7.7</v>
      </c>
      <c r="I65" s="1">
        <v>-2.27495</v>
      </c>
      <c r="J65" s="1">
        <v>53.353700000000003</v>
      </c>
    </row>
    <row r="66" spans="1:10">
      <c r="A66" s="1">
        <v>98</v>
      </c>
      <c r="B66" s="1" t="s">
        <v>198</v>
      </c>
      <c r="C66" s="1" t="s">
        <v>199</v>
      </c>
      <c r="D66" s="1" t="s">
        <v>200</v>
      </c>
      <c r="E66" s="1">
        <v>7.49</v>
      </c>
      <c r="F66" s="1">
        <v>7.2</v>
      </c>
      <c r="G66" s="1">
        <v>8.1999999999999993</v>
      </c>
      <c r="H66" s="1">
        <v>7.7</v>
      </c>
      <c r="I66" s="1">
        <v>-1.69167</v>
      </c>
      <c r="J66" s="1">
        <v>55.037500000000001</v>
      </c>
    </row>
    <row r="67" spans="1:10">
      <c r="A67" s="1">
        <v>161</v>
      </c>
      <c r="B67" s="1" t="s">
        <v>201</v>
      </c>
      <c r="C67" s="1" t="s">
        <v>202</v>
      </c>
      <c r="D67" s="1" t="s">
        <v>185</v>
      </c>
      <c r="E67" s="1">
        <v>7</v>
      </c>
      <c r="F67" s="1">
        <v>6.6</v>
      </c>
      <c r="G67" s="1">
        <v>7.5</v>
      </c>
      <c r="H67" s="1">
        <v>7.7</v>
      </c>
      <c r="I67" s="1">
        <v>0.23499999999999999</v>
      </c>
      <c r="J67" s="1">
        <v>51.884999999999998</v>
      </c>
    </row>
    <row r="68" spans="1:10">
      <c r="A68" s="1">
        <v>151</v>
      </c>
      <c r="B68" s="1" t="s">
        <v>203</v>
      </c>
      <c r="C68" s="1" t="s">
        <v>204</v>
      </c>
      <c r="D68" s="1" t="s">
        <v>205</v>
      </c>
      <c r="E68" s="1">
        <v>7.07</v>
      </c>
      <c r="F68" s="1">
        <v>6.8</v>
      </c>
      <c r="G68" s="1">
        <v>7.7</v>
      </c>
      <c r="H68" s="1">
        <v>7.4</v>
      </c>
      <c r="I68" s="1">
        <v>-6.2158300000000004</v>
      </c>
      <c r="J68" s="1">
        <v>54.657499999999999</v>
      </c>
    </row>
    <row r="69" spans="1:10">
      <c r="A69" s="1">
        <v>64</v>
      </c>
      <c r="B69" s="1" t="s">
        <v>206</v>
      </c>
      <c r="C69" s="1" t="s">
        <v>207</v>
      </c>
      <c r="D69" s="1" t="s">
        <v>205</v>
      </c>
      <c r="E69" s="1">
        <v>7.75</v>
      </c>
      <c r="F69" s="1">
        <v>7.7</v>
      </c>
      <c r="G69" s="1">
        <v>7.9</v>
      </c>
      <c r="H69" s="1">
        <v>7.8</v>
      </c>
      <c r="I69" s="1">
        <v>-5.8724999999999996</v>
      </c>
      <c r="J69" s="1">
        <v>54.618099999999998</v>
      </c>
    </row>
    <row r="70" spans="1:10">
      <c r="A70" s="1">
        <v>121</v>
      </c>
      <c r="B70" s="1" t="s">
        <v>208</v>
      </c>
      <c r="C70" s="1" t="s">
        <v>209</v>
      </c>
      <c r="D70" s="1" t="s">
        <v>210</v>
      </c>
      <c r="E70" s="1">
        <v>7.36</v>
      </c>
      <c r="F70" s="1">
        <v>7.2</v>
      </c>
      <c r="G70" s="1">
        <v>7.6</v>
      </c>
      <c r="H70" s="1">
        <v>7.7</v>
      </c>
      <c r="I70" s="1">
        <v>-2.1977799999999998</v>
      </c>
      <c r="J70" s="1">
        <v>57.201900000000002</v>
      </c>
    </row>
    <row r="71" spans="1:10">
      <c r="A71" s="1">
        <v>164</v>
      </c>
      <c r="B71" s="1" t="s">
        <v>211</v>
      </c>
      <c r="C71" s="1" t="s">
        <v>212</v>
      </c>
      <c r="D71" s="1" t="s">
        <v>213</v>
      </c>
      <c r="E71" s="1">
        <v>6.98</v>
      </c>
      <c r="F71" s="1">
        <v>6.4</v>
      </c>
      <c r="G71" s="1">
        <v>7.9</v>
      </c>
      <c r="H71" s="1">
        <v>7.7</v>
      </c>
      <c r="I71" s="1">
        <v>-3.3725000000000001</v>
      </c>
      <c r="J71" s="1">
        <v>55.95</v>
      </c>
    </row>
    <row r="72" spans="1:10">
      <c r="A72" s="1">
        <v>115</v>
      </c>
      <c r="B72" s="1" t="s">
        <v>214</v>
      </c>
      <c r="C72" s="1" t="s">
        <v>215</v>
      </c>
      <c r="D72" s="1" t="s">
        <v>216</v>
      </c>
      <c r="E72" s="1">
        <v>7.39</v>
      </c>
      <c r="F72" s="1">
        <v>7.1</v>
      </c>
      <c r="G72" s="1">
        <v>7.6</v>
      </c>
      <c r="H72" s="1">
        <v>8.1</v>
      </c>
      <c r="I72" s="1">
        <v>-4.4330600000000002</v>
      </c>
      <c r="J72" s="1">
        <v>55.871899999999997</v>
      </c>
    </row>
    <row r="73" spans="1:10">
      <c r="A73" s="1">
        <v>145</v>
      </c>
      <c r="B73" s="1" t="s">
        <v>217</v>
      </c>
      <c r="C73" s="1" t="s">
        <v>218</v>
      </c>
      <c r="D73" s="1" t="s">
        <v>219</v>
      </c>
      <c r="E73" s="1">
        <v>7.14</v>
      </c>
      <c r="F73" s="1">
        <v>6.6</v>
      </c>
      <c r="G73" s="1">
        <v>7.9</v>
      </c>
      <c r="H73" s="1">
        <v>8</v>
      </c>
      <c r="I73" s="1">
        <v>23.944500000000001</v>
      </c>
      <c r="J73" s="1">
        <v>37.936399999999999</v>
      </c>
    </row>
    <row r="74" spans="1:10">
      <c r="A74" s="1">
        <v>96</v>
      </c>
      <c r="B74" s="1" t="s">
        <v>220</v>
      </c>
      <c r="C74" s="1" t="s">
        <v>221</v>
      </c>
      <c r="D74" s="1" t="s">
        <v>222</v>
      </c>
      <c r="E74" s="1">
        <v>7.5</v>
      </c>
      <c r="F74" s="1">
        <v>7.2</v>
      </c>
      <c r="G74" s="1">
        <v>8</v>
      </c>
      <c r="H74" s="1">
        <v>7.8</v>
      </c>
      <c r="I74" s="1">
        <v>22.9709</v>
      </c>
      <c r="J74" s="1">
        <v>40.5197</v>
      </c>
    </row>
    <row r="75" spans="1:10">
      <c r="A75" s="1">
        <v>67</v>
      </c>
      <c r="B75" s="1" t="s">
        <v>223</v>
      </c>
      <c r="C75" s="1" t="s">
        <v>224</v>
      </c>
      <c r="D75" s="1" t="s">
        <v>225</v>
      </c>
      <c r="E75" s="1">
        <v>7.73</v>
      </c>
      <c r="F75" s="1">
        <v>7.6</v>
      </c>
      <c r="G75" s="1">
        <v>8</v>
      </c>
      <c r="H75" s="1">
        <v>7.9</v>
      </c>
      <c r="I75" s="1">
        <v>113.91500000000001</v>
      </c>
      <c r="J75" s="1">
        <v>22.308900000000001</v>
      </c>
    </row>
    <row r="76" spans="1:10">
      <c r="A76" s="1">
        <v>125</v>
      </c>
      <c r="B76" s="1" t="s">
        <v>226</v>
      </c>
      <c r="C76" s="1" t="s">
        <v>227</v>
      </c>
      <c r="D76" s="1" t="s">
        <v>228</v>
      </c>
      <c r="E76" s="1">
        <v>7.35</v>
      </c>
      <c r="F76" s="1">
        <v>7.2</v>
      </c>
      <c r="G76" s="1">
        <v>7.9</v>
      </c>
      <c r="H76" s="1">
        <v>7.1</v>
      </c>
      <c r="I76" s="1">
        <v>16.0688</v>
      </c>
      <c r="J76" s="1">
        <v>45.742899999999999</v>
      </c>
    </row>
    <row r="77" spans="1:10">
      <c r="A77" s="1">
        <v>147</v>
      </c>
      <c r="B77" s="1" t="s">
        <v>229</v>
      </c>
      <c r="C77" s="1" t="s">
        <v>230</v>
      </c>
      <c r="D77" s="1" t="s">
        <v>231</v>
      </c>
      <c r="E77" s="1">
        <v>7.14</v>
      </c>
      <c r="F77" s="1">
        <v>7.2</v>
      </c>
      <c r="G77" s="1">
        <v>7.8</v>
      </c>
      <c r="H77" s="1">
        <v>6.2</v>
      </c>
      <c r="I77" s="1">
        <v>16.297999999999998</v>
      </c>
      <c r="J77" s="1">
        <v>43.538899999999998</v>
      </c>
    </row>
    <row r="78" spans="1:10">
      <c r="A78" s="1">
        <v>113</v>
      </c>
      <c r="B78" s="1" t="s">
        <v>232</v>
      </c>
      <c r="C78" s="1" t="s">
        <v>233</v>
      </c>
      <c r="D78" s="1" t="s">
        <v>234</v>
      </c>
      <c r="E78" s="1">
        <v>7.4</v>
      </c>
      <c r="F78" s="1">
        <v>7.1</v>
      </c>
      <c r="G78" s="1">
        <v>7.9</v>
      </c>
      <c r="H78" s="1">
        <v>7.9</v>
      </c>
      <c r="I78" s="1">
        <v>19.261099999999999</v>
      </c>
      <c r="J78" s="1">
        <v>47.4298</v>
      </c>
    </row>
    <row r="79" spans="1:10">
      <c r="A79" s="1">
        <v>189</v>
      </c>
      <c r="B79" s="1" t="s">
        <v>235</v>
      </c>
      <c r="C79" s="1" t="s">
        <v>236</v>
      </c>
      <c r="D79" s="1" t="s">
        <v>237</v>
      </c>
      <c r="E79" s="1">
        <v>6.55</v>
      </c>
      <c r="F79" s="1">
        <v>5.5</v>
      </c>
      <c r="G79" s="1">
        <v>7.9</v>
      </c>
      <c r="H79" s="1">
        <v>8.3000000000000007</v>
      </c>
      <c r="I79" s="1">
        <v>115.167</v>
      </c>
      <c r="J79" s="1">
        <v>-8.74817</v>
      </c>
    </row>
    <row r="80" spans="1:10">
      <c r="A80" s="1">
        <v>194</v>
      </c>
      <c r="B80" s="1" t="s">
        <v>238</v>
      </c>
      <c r="C80" s="1" t="s">
        <v>239</v>
      </c>
      <c r="D80" s="1" t="s">
        <v>240</v>
      </c>
      <c r="E80" s="1">
        <v>6.39</v>
      </c>
      <c r="F80" s="1">
        <v>5.2</v>
      </c>
      <c r="G80" s="1">
        <v>8.1999999999999993</v>
      </c>
      <c r="H80" s="1">
        <v>8</v>
      </c>
      <c r="I80" s="1">
        <v>114.76300000000001</v>
      </c>
      <c r="J80" s="1">
        <v>-3.4423599999999999</v>
      </c>
    </row>
    <row r="81" spans="1:10">
      <c r="A81" s="1">
        <v>78</v>
      </c>
      <c r="B81" s="1" t="s">
        <v>241</v>
      </c>
      <c r="C81" s="1" t="s">
        <v>242</v>
      </c>
      <c r="D81" s="1" t="s">
        <v>243</v>
      </c>
      <c r="E81" s="1">
        <v>7.61</v>
      </c>
      <c r="F81" s="1">
        <v>7.6</v>
      </c>
      <c r="G81" s="1">
        <v>8</v>
      </c>
      <c r="H81" s="1">
        <v>7.2</v>
      </c>
      <c r="I81" s="1">
        <v>-8.4911100000000008</v>
      </c>
      <c r="J81" s="1">
        <v>51.841299999999997</v>
      </c>
    </row>
    <row r="82" spans="1:10">
      <c r="A82" s="1">
        <v>114</v>
      </c>
      <c r="B82" s="1" t="s">
        <v>244</v>
      </c>
      <c r="C82" s="1" t="s">
        <v>245</v>
      </c>
      <c r="D82" s="1" t="s">
        <v>246</v>
      </c>
      <c r="E82" s="1">
        <v>7.4</v>
      </c>
      <c r="F82" s="1">
        <v>7.2</v>
      </c>
      <c r="G82" s="1">
        <v>7.6</v>
      </c>
      <c r="H82" s="1">
        <v>7.8</v>
      </c>
      <c r="I82" s="1">
        <v>-6.2700699999999996</v>
      </c>
      <c r="J82" s="1">
        <v>53.421300000000002</v>
      </c>
    </row>
    <row r="83" spans="1:10">
      <c r="A83" s="1">
        <v>24</v>
      </c>
      <c r="B83" s="1" t="s">
        <v>247</v>
      </c>
      <c r="C83" s="1" t="s">
        <v>248</v>
      </c>
      <c r="D83" s="1" t="s">
        <v>249</v>
      </c>
      <c r="E83" s="1">
        <v>8.02</v>
      </c>
      <c r="F83" s="1">
        <v>8</v>
      </c>
      <c r="G83" s="1">
        <v>7.8</v>
      </c>
      <c r="H83" s="1">
        <v>8.1999999999999993</v>
      </c>
      <c r="I83" s="1">
        <v>76.788499999999999</v>
      </c>
      <c r="J83" s="1">
        <v>30.673500000000001</v>
      </c>
    </row>
    <row r="84" spans="1:10">
      <c r="A84" s="1">
        <v>60</v>
      </c>
      <c r="B84" s="1" t="s">
        <v>250</v>
      </c>
      <c r="C84" s="1" t="s">
        <v>251</v>
      </c>
      <c r="D84" s="1" t="s">
        <v>252</v>
      </c>
      <c r="E84" s="1">
        <v>7.78</v>
      </c>
      <c r="F84" s="1">
        <v>7.4</v>
      </c>
      <c r="G84" s="1">
        <v>8.4</v>
      </c>
      <c r="H84" s="1">
        <v>8.4</v>
      </c>
      <c r="I84" s="1">
        <v>77.103099999999998</v>
      </c>
      <c r="J84" s="1">
        <v>28.566500000000001</v>
      </c>
    </row>
    <row r="85" spans="1:10">
      <c r="A85" s="1">
        <v>50</v>
      </c>
      <c r="B85" s="1" t="s">
        <v>253</v>
      </c>
      <c r="C85" s="1" t="s">
        <v>254</v>
      </c>
      <c r="D85" s="1" t="s">
        <v>255</v>
      </c>
      <c r="E85" s="1">
        <v>7.83</v>
      </c>
      <c r="F85" s="1">
        <v>7.8</v>
      </c>
      <c r="G85" s="1">
        <v>7.9</v>
      </c>
      <c r="H85" s="1">
        <v>7.9</v>
      </c>
      <c r="I85" s="1">
        <v>72.634699999999995</v>
      </c>
      <c r="J85" s="1">
        <v>23.077200000000001</v>
      </c>
    </row>
    <row r="86" spans="1:10">
      <c r="A86" s="1">
        <v>45</v>
      </c>
      <c r="B86" s="1" t="s">
        <v>256</v>
      </c>
      <c r="C86" s="1" t="s">
        <v>257</v>
      </c>
      <c r="D86" s="1" t="s">
        <v>258</v>
      </c>
      <c r="E86" s="1">
        <v>7.87</v>
      </c>
      <c r="F86" s="1">
        <v>7.8</v>
      </c>
      <c r="G86" s="1">
        <v>7.8</v>
      </c>
      <c r="H86" s="1">
        <v>8.1</v>
      </c>
      <c r="I86" s="1">
        <v>77.706299999999999</v>
      </c>
      <c r="J86" s="1">
        <v>13.197900000000001</v>
      </c>
    </row>
    <row r="87" spans="1:10">
      <c r="A87" s="1">
        <v>15</v>
      </c>
      <c r="B87" s="1" t="s">
        <v>259</v>
      </c>
      <c r="C87" s="1" t="s">
        <v>260</v>
      </c>
      <c r="D87" s="1" t="s">
        <v>261</v>
      </c>
      <c r="E87" s="1">
        <v>8.1300000000000008</v>
      </c>
      <c r="F87" s="1">
        <v>8.1</v>
      </c>
      <c r="G87" s="1">
        <v>8.1999999999999993</v>
      </c>
      <c r="H87" s="1">
        <v>8.1999999999999993</v>
      </c>
      <c r="I87" s="1">
        <v>76.401899999999998</v>
      </c>
      <c r="J87" s="1">
        <v>10.151999999999999</v>
      </c>
    </row>
    <row r="88" spans="1:10">
      <c r="A88" s="1">
        <v>82</v>
      </c>
      <c r="B88" s="1" t="s">
        <v>262</v>
      </c>
      <c r="C88" s="1" t="s">
        <v>263</v>
      </c>
      <c r="D88" s="1" t="s">
        <v>264</v>
      </c>
      <c r="E88" s="1">
        <v>7.6</v>
      </c>
      <c r="F88" s="1">
        <v>7</v>
      </c>
      <c r="G88" s="1">
        <v>8.3000000000000007</v>
      </c>
      <c r="H88" s="1">
        <v>8.8000000000000007</v>
      </c>
      <c r="I88" s="1">
        <v>72.867900000000006</v>
      </c>
      <c r="J88" s="1">
        <v>19.088699999999999</v>
      </c>
    </row>
    <row r="89" spans="1:10">
      <c r="A89" s="1">
        <v>27</v>
      </c>
      <c r="B89" s="1" t="s">
        <v>265</v>
      </c>
      <c r="C89" s="1" t="s">
        <v>266</v>
      </c>
      <c r="D89" s="1" t="s">
        <v>267</v>
      </c>
      <c r="E89" s="1">
        <v>8</v>
      </c>
      <c r="F89" s="1">
        <v>7.9</v>
      </c>
      <c r="G89" s="1">
        <v>8</v>
      </c>
      <c r="H89" s="1">
        <v>8.1999999999999993</v>
      </c>
      <c r="I89" s="1">
        <v>74.797300000000007</v>
      </c>
      <c r="J89" s="1">
        <v>31.709599999999998</v>
      </c>
    </row>
    <row r="90" spans="1:10">
      <c r="A90" s="1">
        <v>36</v>
      </c>
      <c r="B90" s="1" t="s">
        <v>268</v>
      </c>
      <c r="C90" s="1" t="s">
        <v>269</v>
      </c>
      <c r="D90" s="1" t="s">
        <v>270</v>
      </c>
      <c r="E90" s="1">
        <v>7.95</v>
      </c>
      <c r="F90" s="1">
        <v>8.1999999999999993</v>
      </c>
      <c r="G90" s="1">
        <v>7.5</v>
      </c>
      <c r="H90" s="1">
        <v>7.5</v>
      </c>
      <c r="I90" s="1">
        <v>80.169300000000007</v>
      </c>
      <c r="J90" s="1">
        <v>12.99</v>
      </c>
    </row>
    <row r="91" spans="1:10">
      <c r="A91" s="1">
        <v>11</v>
      </c>
      <c r="B91" s="1" t="s">
        <v>271</v>
      </c>
      <c r="C91" s="1" t="s">
        <v>272</v>
      </c>
      <c r="D91" s="1" t="s">
        <v>273</v>
      </c>
      <c r="E91" s="1">
        <v>8.18</v>
      </c>
      <c r="F91" s="1">
        <v>8.1999999999999993</v>
      </c>
      <c r="G91" s="1">
        <v>7.9</v>
      </c>
      <c r="H91" s="1">
        <v>8.5</v>
      </c>
      <c r="I91" s="1">
        <v>78.429900000000004</v>
      </c>
      <c r="J91" s="1">
        <v>17.231300000000001</v>
      </c>
    </row>
    <row r="92" spans="1:10">
      <c r="A92" s="1">
        <v>22</v>
      </c>
      <c r="B92" s="1" t="s">
        <v>274</v>
      </c>
      <c r="C92" s="1" t="s">
        <v>275</v>
      </c>
      <c r="D92" s="1" t="s">
        <v>276</v>
      </c>
      <c r="E92" s="1">
        <v>8.0399999999999991</v>
      </c>
      <c r="F92" s="1">
        <v>8.1</v>
      </c>
      <c r="G92" s="1">
        <v>7.7</v>
      </c>
      <c r="H92" s="1">
        <v>8.1999999999999993</v>
      </c>
      <c r="I92" s="1">
        <v>88.446700000000007</v>
      </c>
      <c r="J92" s="1">
        <v>22.654699999999998</v>
      </c>
    </row>
    <row r="93" spans="1:10">
      <c r="A93" s="1">
        <v>178</v>
      </c>
      <c r="B93" s="1" t="s">
        <v>277</v>
      </c>
      <c r="C93" s="1" t="s">
        <v>278</v>
      </c>
      <c r="D93" s="1" t="s">
        <v>279</v>
      </c>
      <c r="E93" s="1">
        <v>6.85</v>
      </c>
      <c r="F93" s="1">
        <v>6.9</v>
      </c>
      <c r="G93" s="1">
        <v>6.8</v>
      </c>
      <c r="H93" s="1">
        <v>6.8</v>
      </c>
      <c r="I93" s="1">
        <v>19.720600000000001</v>
      </c>
      <c r="J93" s="1">
        <v>41.414700000000003</v>
      </c>
    </row>
    <row r="94" spans="1:10">
      <c r="A94" s="1">
        <v>75</v>
      </c>
      <c r="B94" s="1" t="s">
        <v>280</v>
      </c>
      <c r="C94" s="1" t="s">
        <v>281</v>
      </c>
      <c r="D94" s="1" t="s">
        <v>282</v>
      </c>
      <c r="E94" s="1">
        <v>7.65</v>
      </c>
      <c r="F94" s="1">
        <v>7.5</v>
      </c>
      <c r="G94" s="1">
        <v>8.1999999999999993</v>
      </c>
      <c r="H94" s="1">
        <v>7.7</v>
      </c>
      <c r="I94" s="1">
        <v>-21.9406</v>
      </c>
      <c r="J94" s="1">
        <v>64.13</v>
      </c>
    </row>
    <row r="95" spans="1:10">
      <c r="A95" s="1">
        <v>169</v>
      </c>
      <c r="B95" s="1" t="s">
        <v>283</v>
      </c>
      <c r="C95" s="1" t="s">
        <v>284</v>
      </c>
      <c r="D95" s="1" t="s">
        <v>285</v>
      </c>
      <c r="E95" s="1">
        <v>6.92</v>
      </c>
      <c r="F95" s="1">
        <v>6.4</v>
      </c>
      <c r="G95" s="1">
        <v>7.6</v>
      </c>
      <c r="H95" s="1">
        <v>7.7</v>
      </c>
      <c r="I95" s="1">
        <v>14.290800000000001</v>
      </c>
      <c r="J95" s="1">
        <v>40.886000000000003</v>
      </c>
    </row>
    <row r="96" spans="1:10">
      <c r="A96" s="1">
        <v>174</v>
      </c>
      <c r="B96" s="1" t="s">
        <v>286</v>
      </c>
      <c r="C96" s="1" t="s">
        <v>287</v>
      </c>
      <c r="D96" s="1" t="s">
        <v>288</v>
      </c>
      <c r="E96" s="1">
        <v>6.87</v>
      </c>
      <c r="F96" s="1">
        <v>6.7</v>
      </c>
      <c r="G96" s="1">
        <v>7.3</v>
      </c>
      <c r="H96" s="1">
        <v>7</v>
      </c>
      <c r="I96" s="1">
        <v>11.2887</v>
      </c>
      <c r="J96" s="1">
        <v>44.535400000000003</v>
      </c>
    </row>
    <row r="97" spans="1:10">
      <c r="A97" s="1">
        <v>139</v>
      </c>
      <c r="B97" s="1" t="s">
        <v>289</v>
      </c>
      <c r="C97" s="1" t="s">
        <v>290</v>
      </c>
      <c r="D97" s="1" t="s">
        <v>291</v>
      </c>
      <c r="E97" s="1">
        <v>7.22</v>
      </c>
      <c r="F97" s="1">
        <v>6.8</v>
      </c>
      <c r="G97" s="1">
        <v>7.5</v>
      </c>
      <c r="H97" s="1">
        <v>8.1</v>
      </c>
      <c r="I97" s="1">
        <v>12.238899999999999</v>
      </c>
      <c r="J97" s="1">
        <v>41.8003</v>
      </c>
    </row>
    <row r="98" spans="1:10">
      <c r="A98" s="1">
        <v>179</v>
      </c>
      <c r="B98" s="1" t="s">
        <v>292</v>
      </c>
      <c r="C98" s="1" t="s">
        <v>293</v>
      </c>
      <c r="D98" s="1" t="s">
        <v>294</v>
      </c>
      <c r="E98" s="1">
        <v>6.82</v>
      </c>
      <c r="F98" s="1">
        <v>6.3</v>
      </c>
      <c r="G98" s="1">
        <v>7.3</v>
      </c>
      <c r="H98" s="1">
        <v>7.8</v>
      </c>
      <c r="I98" s="1">
        <v>8.7281099999999991</v>
      </c>
      <c r="J98" s="1">
        <v>45.630600000000001</v>
      </c>
    </row>
    <row r="99" spans="1:10">
      <c r="A99" s="1">
        <v>109</v>
      </c>
      <c r="B99" s="1" t="s">
        <v>295</v>
      </c>
      <c r="C99" s="1" t="s">
        <v>296</v>
      </c>
      <c r="D99" s="1" t="s">
        <v>297</v>
      </c>
      <c r="E99" s="1">
        <v>7.42</v>
      </c>
      <c r="F99" s="1">
        <v>7</v>
      </c>
      <c r="G99" s="1">
        <v>7.9</v>
      </c>
      <c r="H99" s="1">
        <v>8.1</v>
      </c>
      <c r="I99" s="1">
        <v>16.7606</v>
      </c>
      <c r="J99" s="1">
        <v>41.1389</v>
      </c>
    </row>
    <row r="100" spans="1:10">
      <c r="A100" s="1">
        <v>131</v>
      </c>
      <c r="B100" s="1" t="s">
        <v>298</v>
      </c>
      <c r="C100" s="1" t="s">
        <v>299</v>
      </c>
      <c r="D100" s="1" t="s">
        <v>300</v>
      </c>
      <c r="E100" s="1">
        <v>7.3</v>
      </c>
      <c r="F100" s="1">
        <v>7.4</v>
      </c>
      <c r="G100" s="1">
        <v>7.3</v>
      </c>
      <c r="H100" s="1">
        <v>7.1</v>
      </c>
      <c r="I100" s="1">
        <v>9.0542800000000003</v>
      </c>
      <c r="J100" s="1">
        <v>39.2515</v>
      </c>
    </row>
    <row r="101" spans="1:10">
      <c r="A101" s="1">
        <v>181</v>
      </c>
      <c r="B101" s="1" t="s">
        <v>301</v>
      </c>
      <c r="C101" s="1" t="s">
        <v>302</v>
      </c>
      <c r="D101" s="1" t="s">
        <v>303</v>
      </c>
      <c r="E101" s="1">
        <v>6.8</v>
      </c>
      <c r="F101" s="1">
        <v>6.7</v>
      </c>
      <c r="G101" s="1">
        <v>6.8</v>
      </c>
      <c r="H101" s="1">
        <v>7.1</v>
      </c>
      <c r="I101" s="1">
        <v>15.0664</v>
      </c>
      <c r="J101" s="1">
        <v>37.466799999999999</v>
      </c>
    </row>
    <row r="102" spans="1:10">
      <c r="A102" s="1">
        <v>162</v>
      </c>
      <c r="B102" s="1" t="s">
        <v>304</v>
      </c>
      <c r="C102" s="1" t="s">
        <v>305</v>
      </c>
      <c r="D102" s="1" t="s">
        <v>306</v>
      </c>
      <c r="E102" s="1">
        <v>6.99</v>
      </c>
      <c r="F102" s="1">
        <v>6.7</v>
      </c>
      <c r="G102" s="1">
        <v>7.4</v>
      </c>
      <c r="H102" s="1">
        <v>7.3</v>
      </c>
      <c r="I102" s="1">
        <v>12.351900000000001</v>
      </c>
      <c r="J102" s="1">
        <v>45.505299999999998</v>
      </c>
    </row>
    <row r="103" spans="1:10">
      <c r="A103" s="1">
        <v>19</v>
      </c>
      <c r="B103" s="1" t="s">
        <v>307</v>
      </c>
      <c r="C103" s="1" t="s">
        <v>308</v>
      </c>
      <c r="D103" s="1" t="s">
        <v>309</v>
      </c>
      <c r="E103" s="1">
        <v>8.06</v>
      </c>
      <c r="F103" s="1">
        <v>8.1999999999999993</v>
      </c>
      <c r="G103" s="1">
        <v>8</v>
      </c>
      <c r="H103" s="1">
        <v>7.5</v>
      </c>
      <c r="I103" s="1">
        <v>35.993200000000002</v>
      </c>
      <c r="J103" s="1">
        <v>31.7226</v>
      </c>
    </row>
    <row r="104" spans="1:10">
      <c r="A104" s="1">
        <v>10</v>
      </c>
      <c r="B104" s="1" t="s">
        <v>310</v>
      </c>
      <c r="C104" s="1" t="s">
        <v>311</v>
      </c>
      <c r="D104" s="1" t="s">
        <v>312</v>
      </c>
      <c r="E104" s="1">
        <v>8.27</v>
      </c>
      <c r="F104" s="1">
        <v>8.5</v>
      </c>
      <c r="G104" s="1">
        <v>7.9</v>
      </c>
      <c r="H104" s="1">
        <v>8</v>
      </c>
      <c r="I104" s="1">
        <v>129.71299999999999</v>
      </c>
      <c r="J104" s="1">
        <v>28.430599999999998</v>
      </c>
    </row>
    <row r="105" spans="1:10">
      <c r="A105" s="1">
        <v>20</v>
      </c>
      <c r="B105" s="1" t="s">
        <v>313</v>
      </c>
      <c r="C105" s="1" t="s">
        <v>314</v>
      </c>
      <c r="D105" s="1" t="s">
        <v>315</v>
      </c>
      <c r="E105" s="1">
        <v>8.0500000000000007</v>
      </c>
      <c r="F105" s="1">
        <v>8</v>
      </c>
      <c r="G105" s="1">
        <v>8.1</v>
      </c>
      <c r="H105" s="1">
        <v>8.1</v>
      </c>
      <c r="I105" s="1">
        <v>135.22999999999999</v>
      </c>
      <c r="J105" s="1">
        <v>34.430500000000002</v>
      </c>
    </row>
    <row r="106" spans="1:10">
      <c r="A106" s="1">
        <v>14</v>
      </c>
      <c r="B106" s="1" t="s">
        <v>316</v>
      </c>
      <c r="C106" s="1" t="s">
        <v>317</v>
      </c>
      <c r="D106" s="1" t="s">
        <v>318</v>
      </c>
      <c r="E106" s="1">
        <v>8.15</v>
      </c>
      <c r="F106" s="1">
        <v>7.8</v>
      </c>
      <c r="G106" s="1">
        <v>8.4</v>
      </c>
      <c r="H106" s="1">
        <v>8.8000000000000007</v>
      </c>
      <c r="I106" s="1">
        <v>139.78100000000001</v>
      </c>
      <c r="J106" s="1">
        <v>35.5533</v>
      </c>
    </row>
    <row r="107" spans="1:10">
      <c r="A107" s="1">
        <v>9</v>
      </c>
      <c r="B107" s="1" t="s">
        <v>319</v>
      </c>
      <c r="C107" s="1" t="s">
        <v>320</v>
      </c>
      <c r="D107" s="1" t="s">
        <v>318</v>
      </c>
      <c r="E107" s="1">
        <v>8.31</v>
      </c>
      <c r="F107" s="1">
        <v>8.1999999999999993</v>
      </c>
      <c r="G107" s="1">
        <v>8.5</v>
      </c>
      <c r="H107" s="1">
        <v>8.6</v>
      </c>
      <c r="I107" s="1">
        <v>140.386</v>
      </c>
      <c r="J107" s="1">
        <v>35.765300000000003</v>
      </c>
    </row>
    <row r="108" spans="1:10">
      <c r="A108" s="1">
        <v>23</v>
      </c>
      <c r="B108" s="1" t="s">
        <v>321</v>
      </c>
      <c r="C108" s="1" t="s">
        <v>322</v>
      </c>
      <c r="D108" s="1" t="s">
        <v>323</v>
      </c>
      <c r="E108" s="1">
        <v>8.0299999999999994</v>
      </c>
      <c r="F108" s="1">
        <v>7.4</v>
      </c>
      <c r="G108" s="1">
        <v>8.8000000000000007</v>
      </c>
      <c r="H108" s="1">
        <v>9</v>
      </c>
      <c r="I108" s="1">
        <v>126.44</v>
      </c>
      <c r="J108" s="1">
        <v>37.463299999999997</v>
      </c>
    </row>
    <row r="109" spans="1:10">
      <c r="A109" s="1">
        <v>74</v>
      </c>
      <c r="B109" s="1" t="s">
        <v>324</v>
      </c>
      <c r="C109" s="1" t="s">
        <v>325</v>
      </c>
      <c r="D109" s="1" t="s">
        <v>326</v>
      </c>
      <c r="E109" s="1">
        <v>7.65</v>
      </c>
      <c r="F109" s="1">
        <v>7.5</v>
      </c>
      <c r="G109" s="1">
        <v>7.5</v>
      </c>
      <c r="H109" s="1">
        <v>8.1999999999999993</v>
      </c>
      <c r="I109" s="1">
        <v>35.488399999999999</v>
      </c>
      <c r="J109" s="1">
        <v>33.820900000000002</v>
      </c>
    </row>
    <row r="110" spans="1:10">
      <c r="A110" s="1">
        <v>47</v>
      </c>
      <c r="B110" s="1" t="s">
        <v>327</v>
      </c>
      <c r="C110" s="1" t="s">
        <v>328</v>
      </c>
      <c r="D110" s="1" t="s">
        <v>329</v>
      </c>
      <c r="E110" s="1">
        <v>7.85</v>
      </c>
      <c r="F110" s="1">
        <v>7.9</v>
      </c>
      <c r="G110" s="1">
        <v>7.9</v>
      </c>
      <c r="H110" s="1">
        <v>7.6</v>
      </c>
      <c r="I110" s="1">
        <v>25.285799999999998</v>
      </c>
      <c r="J110" s="1">
        <v>54.634099999999997</v>
      </c>
    </row>
    <row r="111" spans="1:10">
      <c r="A111" s="1">
        <v>93</v>
      </c>
      <c r="B111" s="1" t="s">
        <v>330</v>
      </c>
      <c r="C111" s="1" t="s">
        <v>331</v>
      </c>
      <c r="D111" s="1" t="s">
        <v>332</v>
      </c>
      <c r="E111" s="1">
        <v>7.52</v>
      </c>
      <c r="F111" s="1">
        <v>7.3</v>
      </c>
      <c r="G111" s="1">
        <v>8.6</v>
      </c>
      <c r="H111" s="1">
        <v>7.3</v>
      </c>
      <c r="I111" s="1">
        <v>6.20444</v>
      </c>
      <c r="J111" s="1">
        <v>49.6233</v>
      </c>
    </row>
    <row r="112" spans="1:10">
      <c r="A112" s="1">
        <v>122</v>
      </c>
      <c r="B112" s="1" t="s">
        <v>333</v>
      </c>
      <c r="C112" s="1" t="s">
        <v>334</v>
      </c>
      <c r="D112" s="1" t="s">
        <v>335</v>
      </c>
      <c r="E112" s="1">
        <v>7.36</v>
      </c>
      <c r="F112" s="1">
        <v>7.2</v>
      </c>
      <c r="G112" s="1">
        <v>7.8</v>
      </c>
      <c r="H112" s="1">
        <v>7.5</v>
      </c>
      <c r="I112" s="1">
        <v>23.9711</v>
      </c>
      <c r="J112" s="1">
        <v>56.9236</v>
      </c>
    </row>
    <row r="113" spans="1:10">
      <c r="A113" s="1">
        <v>126</v>
      </c>
      <c r="B113" s="1" t="s">
        <v>336</v>
      </c>
      <c r="C113" s="1" t="s">
        <v>337</v>
      </c>
      <c r="D113" s="1" t="s">
        <v>338</v>
      </c>
      <c r="E113" s="1">
        <v>7.33</v>
      </c>
      <c r="F113" s="1">
        <v>6.9</v>
      </c>
      <c r="G113" s="1">
        <v>8</v>
      </c>
      <c r="H113" s="1">
        <v>7.9</v>
      </c>
      <c r="I113" s="1">
        <v>-8.0363000000000007</v>
      </c>
      <c r="J113" s="1">
        <v>31.6069</v>
      </c>
    </row>
    <row r="114" spans="1:10">
      <c r="A114" s="1">
        <v>193</v>
      </c>
      <c r="B114" s="1" t="s">
        <v>339</v>
      </c>
      <c r="C114" s="1" t="s">
        <v>340</v>
      </c>
      <c r="D114" s="1" t="s">
        <v>341</v>
      </c>
      <c r="E114" s="1">
        <v>6.39</v>
      </c>
      <c r="F114" s="1">
        <v>5.8</v>
      </c>
      <c r="G114" s="1">
        <v>7.6</v>
      </c>
      <c r="H114" s="1">
        <v>7</v>
      </c>
      <c r="I114" s="1">
        <v>14.477499999999999</v>
      </c>
      <c r="J114" s="1">
        <v>35.857500000000002</v>
      </c>
    </row>
    <row r="115" spans="1:10">
      <c r="A115" s="1">
        <v>100</v>
      </c>
      <c r="B115" s="1" t="s">
        <v>342</v>
      </c>
      <c r="C115" s="1" t="s">
        <v>343</v>
      </c>
      <c r="D115" s="1" t="s">
        <v>344</v>
      </c>
      <c r="E115" s="1">
        <v>7.48</v>
      </c>
      <c r="F115" s="1">
        <v>7.5</v>
      </c>
      <c r="G115" s="1">
        <v>7.6</v>
      </c>
      <c r="H115" s="1">
        <v>7.3</v>
      </c>
      <c r="I115" s="1">
        <v>57.683599999999998</v>
      </c>
      <c r="J115" s="1">
        <v>-20.430199999999999</v>
      </c>
    </row>
    <row r="116" spans="1:10">
      <c r="A116" s="1">
        <v>54</v>
      </c>
      <c r="B116" s="1" t="s">
        <v>345</v>
      </c>
      <c r="C116" s="1" t="s">
        <v>346</v>
      </c>
      <c r="D116" s="1" t="s">
        <v>347</v>
      </c>
      <c r="E116" s="1">
        <v>7.81</v>
      </c>
      <c r="F116" s="1">
        <v>7.9</v>
      </c>
      <c r="G116" s="1">
        <v>7.4</v>
      </c>
      <c r="H116" s="1">
        <v>8</v>
      </c>
      <c r="I116" s="1">
        <v>-99.072100000000006</v>
      </c>
      <c r="J116" s="1">
        <v>19.436299999999999</v>
      </c>
    </row>
    <row r="117" spans="1:10">
      <c r="A117" s="1">
        <v>39</v>
      </c>
      <c r="B117" s="1" t="s">
        <v>348</v>
      </c>
      <c r="C117" s="1" t="s">
        <v>349</v>
      </c>
      <c r="D117" s="1" t="s">
        <v>350</v>
      </c>
      <c r="E117" s="1">
        <v>7.9</v>
      </c>
      <c r="F117" s="1">
        <v>7.8</v>
      </c>
      <c r="G117" s="1">
        <v>7.8</v>
      </c>
      <c r="H117" s="1">
        <v>8.1999999999999993</v>
      </c>
      <c r="I117" s="1">
        <v>-86.877099999999999</v>
      </c>
      <c r="J117" s="1">
        <v>21.0365</v>
      </c>
    </row>
    <row r="118" spans="1:10">
      <c r="A118" s="1">
        <v>105</v>
      </c>
      <c r="B118" s="1" t="s">
        <v>351</v>
      </c>
      <c r="C118" s="1" t="s">
        <v>352</v>
      </c>
      <c r="D118" s="1" t="s">
        <v>353</v>
      </c>
      <c r="E118" s="1">
        <v>7.45</v>
      </c>
      <c r="F118" s="1">
        <v>7.4</v>
      </c>
      <c r="G118" s="1">
        <v>7.6</v>
      </c>
      <c r="H118" s="1">
        <v>7.5</v>
      </c>
      <c r="I118" s="1">
        <v>5.37453</v>
      </c>
      <c r="J118" s="1">
        <v>51.450099999999999</v>
      </c>
    </row>
    <row r="119" spans="1:10">
      <c r="A119" s="1">
        <v>102</v>
      </c>
      <c r="B119" s="1" t="s">
        <v>354</v>
      </c>
      <c r="C119" s="1" t="s">
        <v>355</v>
      </c>
      <c r="D119" s="1" t="s">
        <v>356</v>
      </c>
      <c r="E119" s="1">
        <v>7.47</v>
      </c>
      <c r="F119" s="1">
        <v>7.1</v>
      </c>
      <c r="G119" s="1">
        <v>7.9</v>
      </c>
      <c r="H119" s="1">
        <v>8</v>
      </c>
      <c r="I119" s="1">
        <v>4.76389</v>
      </c>
      <c r="J119" s="1">
        <v>52.308599999999998</v>
      </c>
    </row>
    <row r="120" spans="1:10">
      <c r="A120" s="1">
        <v>65</v>
      </c>
      <c r="B120" s="1" t="s">
        <v>357</v>
      </c>
      <c r="C120" s="1" t="s">
        <v>358</v>
      </c>
      <c r="D120" s="1" t="s">
        <v>359</v>
      </c>
      <c r="E120" s="1">
        <v>7.75</v>
      </c>
      <c r="F120" s="1">
        <v>7.7</v>
      </c>
      <c r="G120" s="1">
        <v>7.9</v>
      </c>
      <c r="H120" s="1">
        <v>7.6</v>
      </c>
      <c r="I120" s="1">
        <v>11.1004</v>
      </c>
      <c r="J120" s="1">
        <v>60.193899999999999</v>
      </c>
    </row>
    <row r="121" spans="1:10">
      <c r="A121" s="1">
        <v>61</v>
      </c>
      <c r="B121" s="1" t="s">
        <v>360</v>
      </c>
      <c r="C121" s="1" t="s">
        <v>361</v>
      </c>
      <c r="D121" s="1" t="s">
        <v>362</v>
      </c>
      <c r="E121" s="1">
        <v>7.76</v>
      </c>
      <c r="F121" s="1">
        <v>8.1</v>
      </c>
      <c r="G121" s="1">
        <v>7.4</v>
      </c>
      <c r="H121" s="1">
        <v>7.2</v>
      </c>
      <c r="I121" s="1">
        <v>5.21814</v>
      </c>
      <c r="J121" s="1">
        <v>60.293399999999998</v>
      </c>
    </row>
    <row r="122" spans="1:10">
      <c r="A122" s="1">
        <v>57</v>
      </c>
      <c r="B122" s="1" t="s">
        <v>363</v>
      </c>
      <c r="C122" s="1" t="s">
        <v>364</v>
      </c>
      <c r="D122" s="1" t="s">
        <v>365</v>
      </c>
      <c r="E122" s="1">
        <v>7.79</v>
      </c>
      <c r="F122" s="1">
        <v>8.1</v>
      </c>
      <c r="G122" s="1">
        <v>8.1</v>
      </c>
      <c r="H122" s="1">
        <v>6.5</v>
      </c>
      <c r="I122" s="1">
        <v>10.923999999999999</v>
      </c>
      <c r="J122" s="1">
        <v>63.457799999999999</v>
      </c>
    </row>
    <row r="123" spans="1:10">
      <c r="A123" s="1">
        <v>59</v>
      </c>
      <c r="B123" s="1" t="s">
        <v>366</v>
      </c>
      <c r="C123" s="1" t="s">
        <v>367</v>
      </c>
      <c r="D123" s="1" t="s">
        <v>368</v>
      </c>
      <c r="E123" s="1">
        <v>7.79</v>
      </c>
      <c r="F123" s="1">
        <v>8.1999999999999993</v>
      </c>
      <c r="G123" s="1">
        <v>7.4</v>
      </c>
      <c r="H123" s="1">
        <v>6.9</v>
      </c>
      <c r="I123" s="1">
        <v>14.3653</v>
      </c>
      <c r="J123" s="1">
        <v>67.269199999999998</v>
      </c>
    </row>
    <row r="124" spans="1:10">
      <c r="A124" s="1">
        <v>97</v>
      </c>
      <c r="B124" s="1" t="s">
        <v>369</v>
      </c>
      <c r="C124" s="1" t="s">
        <v>370</v>
      </c>
      <c r="D124" s="1" t="s">
        <v>371</v>
      </c>
      <c r="E124" s="1">
        <v>7.5</v>
      </c>
      <c r="F124" s="1">
        <v>7.2</v>
      </c>
      <c r="G124" s="1">
        <v>8.1</v>
      </c>
      <c r="H124" s="1">
        <v>7.8</v>
      </c>
      <c r="I124" s="1">
        <v>174.792</v>
      </c>
      <c r="J124" s="1">
        <v>-37.008099999999999</v>
      </c>
    </row>
    <row r="125" spans="1:10">
      <c r="A125" s="1">
        <v>25</v>
      </c>
      <c r="B125" s="1" t="s">
        <v>372</v>
      </c>
      <c r="C125" s="1" t="s">
        <v>373</v>
      </c>
      <c r="D125" s="1" t="s">
        <v>374</v>
      </c>
      <c r="E125" s="1">
        <v>8.02</v>
      </c>
      <c r="F125" s="1">
        <v>8.1</v>
      </c>
      <c r="G125" s="1">
        <v>8</v>
      </c>
      <c r="H125" s="1">
        <v>7.8</v>
      </c>
      <c r="I125" s="1">
        <v>172.53200000000001</v>
      </c>
      <c r="J125" s="1">
        <v>-43.489400000000003</v>
      </c>
    </row>
    <row r="126" spans="1:10">
      <c r="A126" s="1">
        <v>40</v>
      </c>
      <c r="B126" s="1" t="s">
        <v>375</v>
      </c>
      <c r="C126" s="1" t="s">
        <v>376</v>
      </c>
      <c r="D126" s="1" t="s">
        <v>377</v>
      </c>
      <c r="E126" s="1">
        <v>7.9</v>
      </c>
      <c r="F126" s="1">
        <v>8.1</v>
      </c>
      <c r="G126" s="1">
        <v>7.8</v>
      </c>
      <c r="H126" s="1">
        <v>7.3</v>
      </c>
      <c r="I126" s="1">
        <v>174.80500000000001</v>
      </c>
      <c r="J126" s="1">
        <v>-41.327199999999998</v>
      </c>
    </row>
    <row r="127" spans="1:10">
      <c r="A127" s="1">
        <v>1</v>
      </c>
      <c r="B127" s="1" t="s">
        <v>378</v>
      </c>
      <c r="C127" s="1" t="s">
        <v>379</v>
      </c>
      <c r="D127" s="1" t="s">
        <v>380</v>
      </c>
      <c r="E127" s="1">
        <v>8.5399999999999991</v>
      </c>
      <c r="F127" s="1">
        <v>8.4</v>
      </c>
      <c r="G127" s="1">
        <v>8.6999999999999993</v>
      </c>
      <c r="H127" s="1">
        <v>8.9</v>
      </c>
      <c r="I127" s="1">
        <v>58.284399999999998</v>
      </c>
      <c r="J127" s="1">
        <v>23.593299999999999</v>
      </c>
    </row>
    <row r="128" spans="1:10">
      <c r="A128" s="1">
        <v>124</v>
      </c>
      <c r="B128" s="1" t="s">
        <v>381</v>
      </c>
      <c r="C128" s="1" t="s">
        <v>382</v>
      </c>
      <c r="D128" s="1" t="s">
        <v>383</v>
      </c>
      <c r="E128" s="1">
        <v>7.35</v>
      </c>
      <c r="F128" s="1">
        <v>7</v>
      </c>
      <c r="G128" s="1">
        <v>7.9</v>
      </c>
      <c r="H128" s="1">
        <v>7.8</v>
      </c>
      <c r="I128" s="1">
        <v>74.403599999999997</v>
      </c>
      <c r="J128" s="1">
        <v>31.521599999999999</v>
      </c>
    </row>
    <row r="129" spans="1:10">
      <c r="A129" s="1">
        <v>149</v>
      </c>
      <c r="B129" s="1" t="s">
        <v>384</v>
      </c>
      <c r="C129" s="1" t="s">
        <v>385</v>
      </c>
      <c r="D129" s="1" t="s">
        <v>386</v>
      </c>
      <c r="E129" s="1">
        <v>7.09</v>
      </c>
      <c r="F129" s="1">
        <v>7.1</v>
      </c>
      <c r="G129" s="1">
        <v>6.8</v>
      </c>
      <c r="H129" s="1">
        <v>7.2</v>
      </c>
      <c r="I129" s="1">
        <v>67.160799999999995</v>
      </c>
      <c r="J129" s="1">
        <v>24.906500000000001</v>
      </c>
    </row>
    <row r="130" spans="1:10">
      <c r="A130" s="1">
        <v>62</v>
      </c>
      <c r="B130" s="1" t="s">
        <v>387</v>
      </c>
      <c r="C130" s="1" t="s">
        <v>388</v>
      </c>
      <c r="D130" s="1" t="s">
        <v>389</v>
      </c>
      <c r="E130" s="1">
        <v>7.76</v>
      </c>
      <c r="F130" s="1">
        <v>7.7</v>
      </c>
      <c r="G130" s="1">
        <v>8.1999999999999993</v>
      </c>
      <c r="H130" s="1">
        <v>7.4</v>
      </c>
      <c r="I130" s="1">
        <v>16.8858</v>
      </c>
      <c r="J130" s="1">
        <v>51.102699999999999</v>
      </c>
    </row>
    <row r="131" spans="1:10">
      <c r="A131" s="1">
        <v>53</v>
      </c>
      <c r="B131" s="1" t="s">
        <v>390</v>
      </c>
      <c r="C131" s="1" t="s">
        <v>391</v>
      </c>
      <c r="D131" s="1" t="s">
        <v>392</v>
      </c>
      <c r="E131" s="1">
        <v>7.82</v>
      </c>
      <c r="F131" s="1">
        <v>7.6</v>
      </c>
      <c r="G131" s="1">
        <v>8.1999999999999993</v>
      </c>
      <c r="H131" s="1">
        <v>8</v>
      </c>
      <c r="I131" s="1">
        <v>19.784800000000001</v>
      </c>
      <c r="J131" s="1">
        <v>50.0777</v>
      </c>
    </row>
    <row r="132" spans="1:10">
      <c r="A132" s="1">
        <v>52</v>
      </c>
      <c r="B132" s="1" t="s">
        <v>393</v>
      </c>
      <c r="C132" s="1" t="s">
        <v>394</v>
      </c>
      <c r="D132" s="1" t="s">
        <v>395</v>
      </c>
      <c r="E132" s="1">
        <v>7.82</v>
      </c>
      <c r="F132" s="1">
        <v>7.8</v>
      </c>
      <c r="G132" s="1">
        <v>7.7</v>
      </c>
      <c r="H132" s="1">
        <v>7.9</v>
      </c>
      <c r="I132" s="1">
        <v>20.967099999999999</v>
      </c>
      <c r="J132" s="1">
        <v>52.165700000000001</v>
      </c>
    </row>
    <row r="133" spans="1:10">
      <c r="A133" s="1">
        <v>28</v>
      </c>
      <c r="B133" s="1" t="s">
        <v>396</v>
      </c>
      <c r="C133" s="1" t="s">
        <v>397</v>
      </c>
      <c r="D133" s="1" t="s">
        <v>398</v>
      </c>
      <c r="E133" s="1">
        <v>8</v>
      </c>
      <c r="F133" s="1">
        <v>8</v>
      </c>
      <c r="G133" s="1">
        <v>8</v>
      </c>
      <c r="H133" s="1">
        <v>7.9</v>
      </c>
      <c r="I133" s="1">
        <v>18.466200000000001</v>
      </c>
      <c r="J133" s="1">
        <v>54.377600000000001</v>
      </c>
    </row>
    <row r="134" spans="1:10">
      <c r="A134" s="1">
        <v>86</v>
      </c>
      <c r="B134" s="1" t="s">
        <v>399</v>
      </c>
      <c r="C134" s="1" t="s">
        <v>400</v>
      </c>
      <c r="D134" s="1" t="s">
        <v>401</v>
      </c>
      <c r="E134" s="1">
        <v>7.57</v>
      </c>
      <c r="F134" s="1">
        <v>7.4</v>
      </c>
      <c r="G134" s="1">
        <v>8.1</v>
      </c>
      <c r="H134" s="1">
        <v>7.7</v>
      </c>
      <c r="I134" s="1">
        <v>19.079999999999998</v>
      </c>
      <c r="J134" s="1">
        <v>50.474299999999999</v>
      </c>
    </row>
    <row r="135" spans="1:10">
      <c r="A135" s="1">
        <v>133</v>
      </c>
      <c r="B135" s="1" t="s">
        <v>402</v>
      </c>
      <c r="C135" s="1" t="s">
        <v>403</v>
      </c>
      <c r="D135" s="1" t="s">
        <v>404</v>
      </c>
      <c r="E135" s="1">
        <v>7.3</v>
      </c>
      <c r="F135" s="1">
        <v>7.1</v>
      </c>
      <c r="G135" s="1">
        <v>7.6</v>
      </c>
      <c r="H135" s="1">
        <v>7.4</v>
      </c>
      <c r="I135" s="1">
        <v>-66.001800000000003</v>
      </c>
      <c r="J135" s="1">
        <v>18.439399999999999</v>
      </c>
    </row>
    <row r="136" spans="1:10">
      <c r="A136" s="1">
        <v>137</v>
      </c>
      <c r="B136" s="1" t="s">
        <v>405</v>
      </c>
      <c r="C136" s="1" t="s">
        <v>406</v>
      </c>
      <c r="D136" s="1" t="s">
        <v>407</v>
      </c>
      <c r="E136" s="1">
        <v>7.24</v>
      </c>
      <c r="F136" s="1">
        <v>7.1</v>
      </c>
      <c r="G136" s="1">
        <v>7.3</v>
      </c>
      <c r="H136" s="1">
        <v>7.5</v>
      </c>
      <c r="I136" s="1">
        <v>-7.96591</v>
      </c>
      <c r="J136" s="1">
        <v>37.014400000000002</v>
      </c>
    </row>
    <row r="137" spans="1:10">
      <c r="A137" s="1">
        <v>191</v>
      </c>
      <c r="B137" s="1" t="s">
        <v>408</v>
      </c>
      <c r="C137" s="1" t="s">
        <v>409</v>
      </c>
      <c r="D137" s="1" t="s">
        <v>410</v>
      </c>
      <c r="E137" s="1">
        <v>6.48</v>
      </c>
      <c r="F137" s="1">
        <v>5.7</v>
      </c>
      <c r="G137" s="1">
        <v>7.3</v>
      </c>
      <c r="H137" s="1">
        <v>8</v>
      </c>
      <c r="I137" s="1">
        <v>-9.1359200000000005</v>
      </c>
      <c r="J137" s="1">
        <v>38.781300000000002</v>
      </c>
    </row>
    <row r="138" spans="1:10">
      <c r="A138" s="1">
        <v>91</v>
      </c>
      <c r="B138" s="1" t="s">
        <v>411</v>
      </c>
      <c r="C138" s="1" t="s">
        <v>412</v>
      </c>
      <c r="D138" s="1" t="s">
        <v>413</v>
      </c>
      <c r="E138" s="1">
        <v>7.52</v>
      </c>
      <c r="F138" s="1">
        <v>7.1</v>
      </c>
      <c r="G138" s="1">
        <v>8.1</v>
      </c>
      <c r="H138" s="1">
        <v>8.1</v>
      </c>
      <c r="I138" s="1">
        <v>-8.6780600000000003</v>
      </c>
      <c r="J138" s="1">
        <v>41.235599999999998</v>
      </c>
    </row>
    <row r="139" spans="1:10">
      <c r="A139" s="1">
        <v>148</v>
      </c>
      <c r="B139" s="1" t="s">
        <v>414</v>
      </c>
      <c r="C139" s="1" t="s">
        <v>415</v>
      </c>
      <c r="D139" s="1" t="s">
        <v>416</v>
      </c>
      <c r="E139" s="1">
        <v>7.12</v>
      </c>
      <c r="F139" s="1">
        <v>6.7</v>
      </c>
      <c r="G139" s="1">
        <v>8.3000000000000007</v>
      </c>
      <c r="H139" s="1">
        <v>7.2</v>
      </c>
      <c r="I139" s="1">
        <v>-16.7745</v>
      </c>
      <c r="J139" s="1">
        <v>32.697899999999997</v>
      </c>
    </row>
    <row r="140" spans="1:10">
      <c r="A140" s="1">
        <v>167</v>
      </c>
      <c r="B140" s="1" t="s">
        <v>417</v>
      </c>
      <c r="C140" s="1" t="s">
        <v>418</v>
      </c>
      <c r="D140" s="1" t="s">
        <v>419</v>
      </c>
      <c r="E140" s="1">
        <v>6.94</v>
      </c>
      <c r="F140" s="1">
        <v>7.1</v>
      </c>
      <c r="G140" s="1">
        <v>7.6</v>
      </c>
      <c r="H140" s="1">
        <v>5.8</v>
      </c>
      <c r="I140" s="1">
        <v>-25.697900000000001</v>
      </c>
      <c r="J140" s="1">
        <v>37.741199999999999</v>
      </c>
    </row>
    <row r="141" spans="1:10">
      <c r="A141" s="1">
        <v>5</v>
      </c>
      <c r="B141" s="1" t="s">
        <v>420</v>
      </c>
      <c r="C141" s="1" t="s">
        <v>421</v>
      </c>
      <c r="D141" s="1" t="s">
        <v>422</v>
      </c>
      <c r="E141" s="1">
        <v>8.41</v>
      </c>
      <c r="F141" s="1">
        <v>8.3000000000000007</v>
      </c>
      <c r="G141" s="1">
        <v>8.5</v>
      </c>
      <c r="H141" s="1">
        <v>8.6999999999999993</v>
      </c>
      <c r="I141" s="1">
        <v>51.6081</v>
      </c>
      <c r="J141" s="1">
        <v>25.273099999999999</v>
      </c>
    </row>
    <row r="142" spans="1:10">
      <c r="A142" s="1">
        <v>168</v>
      </c>
      <c r="B142" s="1" t="s">
        <v>423</v>
      </c>
      <c r="C142" s="1" t="s">
        <v>424</v>
      </c>
      <c r="D142" s="1" t="s">
        <v>425</v>
      </c>
      <c r="E142" s="1">
        <v>6.92</v>
      </c>
      <c r="F142" s="1">
        <v>7</v>
      </c>
      <c r="G142" s="1">
        <v>7.1</v>
      </c>
      <c r="H142" s="1">
        <v>6.6</v>
      </c>
      <c r="I142" s="1">
        <v>23.686199999999999</v>
      </c>
      <c r="J142" s="1">
        <v>46.785200000000003</v>
      </c>
    </row>
    <row r="143" spans="1:10">
      <c r="A143" s="1">
        <v>170</v>
      </c>
      <c r="B143" s="1" t="s">
        <v>426</v>
      </c>
      <c r="C143" s="1" t="s">
        <v>427</v>
      </c>
      <c r="D143" s="1" t="s">
        <v>428</v>
      </c>
      <c r="E143" s="1">
        <v>6.91</v>
      </c>
      <c r="F143" s="1">
        <v>6.8</v>
      </c>
      <c r="G143" s="1">
        <v>7.1</v>
      </c>
      <c r="H143" s="1">
        <v>7.1</v>
      </c>
      <c r="I143" s="1">
        <v>26.085000000000001</v>
      </c>
      <c r="J143" s="1">
        <v>44.571100000000001</v>
      </c>
    </row>
    <row r="144" spans="1:10">
      <c r="A144" s="1">
        <v>190</v>
      </c>
      <c r="B144" s="1" t="s">
        <v>429</v>
      </c>
      <c r="C144" s="1" t="s">
        <v>430</v>
      </c>
      <c r="D144" s="1" t="s">
        <v>431</v>
      </c>
      <c r="E144" s="1">
        <v>6.51</v>
      </c>
      <c r="F144" s="1">
        <v>5.9</v>
      </c>
      <c r="G144" s="1">
        <v>7.4</v>
      </c>
      <c r="H144" s="1">
        <v>7.4</v>
      </c>
      <c r="I144" s="1">
        <v>20.309100000000001</v>
      </c>
      <c r="J144" s="1">
        <v>44.818399999999997</v>
      </c>
    </row>
    <row r="145" spans="1:10">
      <c r="A145" s="1">
        <v>29</v>
      </c>
      <c r="B145" s="1" t="s">
        <v>432</v>
      </c>
      <c r="C145" s="1" t="s">
        <v>433</v>
      </c>
      <c r="D145" s="1" t="s">
        <v>434</v>
      </c>
      <c r="E145" s="1">
        <v>7.99</v>
      </c>
      <c r="F145" s="1">
        <v>7.8</v>
      </c>
      <c r="G145" s="1">
        <v>8.5</v>
      </c>
      <c r="H145" s="1">
        <v>8.1999999999999993</v>
      </c>
      <c r="I145" s="1">
        <v>46.698799999999999</v>
      </c>
      <c r="J145" s="1">
        <v>24.957599999999999</v>
      </c>
    </row>
    <row r="146" spans="1:10">
      <c r="A146" s="1">
        <v>103</v>
      </c>
      <c r="B146" s="1" t="s">
        <v>435</v>
      </c>
      <c r="C146" s="1" t="s">
        <v>436</v>
      </c>
      <c r="D146" s="1" t="s">
        <v>437</v>
      </c>
      <c r="E146" s="1">
        <v>7.45</v>
      </c>
      <c r="F146" s="1">
        <v>7.3</v>
      </c>
      <c r="G146" s="1">
        <v>7.7</v>
      </c>
      <c r="H146" s="1">
        <v>7.8</v>
      </c>
      <c r="I146" s="1">
        <v>17.918600000000001</v>
      </c>
      <c r="J146" s="1">
        <v>59.651899999999998</v>
      </c>
    </row>
    <row r="147" spans="1:10">
      <c r="A147" s="1">
        <v>87</v>
      </c>
      <c r="B147" s="1" t="s">
        <v>438</v>
      </c>
      <c r="C147" s="1" t="s">
        <v>439</v>
      </c>
      <c r="D147" s="1" t="s">
        <v>440</v>
      </c>
      <c r="E147" s="1">
        <v>7.56</v>
      </c>
      <c r="F147" s="1">
        <v>7.3</v>
      </c>
      <c r="G147" s="1">
        <v>8.1</v>
      </c>
      <c r="H147" s="1">
        <v>7.9</v>
      </c>
      <c r="I147" s="1">
        <v>12.2798</v>
      </c>
      <c r="J147" s="1">
        <v>57.662799999999997</v>
      </c>
    </row>
    <row r="148" spans="1:10">
      <c r="A148" s="1">
        <v>43</v>
      </c>
      <c r="B148" s="1" t="s">
        <v>441</v>
      </c>
      <c r="C148" s="1" t="s">
        <v>442</v>
      </c>
      <c r="D148" s="1" t="s">
        <v>443</v>
      </c>
      <c r="E148" s="1">
        <v>7.88</v>
      </c>
      <c r="F148" s="1">
        <v>7.6</v>
      </c>
      <c r="G148" s="1">
        <v>8.1</v>
      </c>
      <c r="H148" s="1">
        <v>8.4</v>
      </c>
      <c r="I148" s="1">
        <v>100.747</v>
      </c>
      <c r="J148" s="1">
        <v>13.681100000000001</v>
      </c>
    </row>
    <row r="149" spans="1:10">
      <c r="A149" s="1">
        <v>157</v>
      </c>
      <c r="B149" s="1" t="s">
        <v>444</v>
      </c>
      <c r="C149" s="1" t="s">
        <v>445</v>
      </c>
      <c r="D149" s="1" t="s">
        <v>446</v>
      </c>
      <c r="E149" s="1">
        <v>7.01</v>
      </c>
      <c r="F149" s="1">
        <v>6.6</v>
      </c>
      <c r="G149" s="1">
        <v>7.7</v>
      </c>
      <c r="H149" s="1">
        <v>7.6</v>
      </c>
      <c r="I149" s="1">
        <v>35.2804</v>
      </c>
      <c r="J149" s="1">
        <v>36.982199999999999</v>
      </c>
    </row>
    <row r="150" spans="1:10">
      <c r="A150" s="1">
        <v>154</v>
      </c>
      <c r="B150" s="1" t="s">
        <v>447</v>
      </c>
      <c r="C150" s="1" t="s">
        <v>448</v>
      </c>
      <c r="D150" s="1" t="s">
        <v>449</v>
      </c>
      <c r="E150" s="1">
        <v>7.06</v>
      </c>
      <c r="F150" s="1">
        <v>6.4</v>
      </c>
      <c r="G150" s="1">
        <v>8.1</v>
      </c>
      <c r="H150" s="1">
        <v>8</v>
      </c>
      <c r="I150" s="1">
        <v>32.994999999999997</v>
      </c>
      <c r="J150" s="1">
        <v>40.128100000000003</v>
      </c>
    </row>
    <row r="151" spans="1:10">
      <c r="A151" s="1">
        <v>176</v>
      </c>
      <c r="B151" s="1" t="s">
        <v>450</v>
      </c>
      <c r="C151" s="1" t="s">
        <v>451</v>
      </c>
      <c r="D151" s="1" t="s">
        <v>452</v>
      </c>
      <c r="E151" s="1">
        <v>6.85</v>
      </c>
      <c r="F151" s="1">
        <v>6.1</v>
      </c>
      <c r="G151" s="1">
        <v>7.8</v>
      </c>
      <c r="H151" s="1">
        <v>8.1999999999999993</v>
      </c>
      <c r="I151" s="1">
        <v>28.751899999999999</v>
      </c>
      <c r="J151" s="1">
        <v>41.275300000000001</v>
      </c>
    </row>
    <row r="152" spans="1:10">
      <c r="A152" s="1">
        <v>184</v>
      </c>
      <c r="B152" s="1" t="s">
        <v>453</v>
      </c>
      <c r="C152" s="1" t="s">
        <v>454</v>
      </c>
      <c r="D152" s="1" t="s">
        <v>452</v>
      </c>
      <c r="E152" s="1">
        <v>6.68</v>
      </c>
      <c r="F152" s="1">
        <v>5.9</v>
      </c>
      <c r="G152" s="1">
        <v>7.7</v>
      </c>
      <c r="H152" s="1">
        <v>8.1999999999999993</v>
      </c>
      <c r="I152" s="1">
        <v>29.309200000000001</v>
      </c>
      <c r="J152" s="1">
        <v>40.898600000000002</v>
      </c>
    </row>
    <row r="153" spans="1:10">
      <c r="A153" s="1">
        <v>73</v>
      </c>
      <c r="B153" s="1" t="s">
        <v>455</v>
      </c>
      <c r="C153" s="1" t="s">
        <v>456</v>
      </c>
      <c r="D153" s="1" t="s">
        <v>457</v>
      </c>
      <c r="E153" s="1">
        <v>7.65</v>
      </c>
      <c r="F153" s="1">
        <v>7.5</v>
      </c>
      <c r="G153" s="1">
        <v>8.1</v>
      </c>
      <c r="H153" s="1">
        <v>7.7</v>
      </c>
      <c r="I153" s="1">
        <v>121.233</v>
      </c>
      <c r="J153" s="1">
        <v>25.0777</v>
      </c>
    </row>
    <row r="154" spans="1:10">
      <c r="A154" s="1">
        <v>51</v>
      </c>
      <c r="B154" s="1" t="s">
        <v>458</v>
      </c>
      <c r="C154" s="1" t="s">
        <v>459</v>
      </c>
      <c r="D154" s="1" t="s">
        <v>460</v>
      </c>
      <c r="E154" s="1">
        <v>7.83</v>
      </c>
      <c r="F154" s="1">
        <v>7.7</v>
      </c>
      <c r="G154" s="1">
        <v>7.8</v>
      </c>
      <c r="H154" s="1">
        <v>8.1</v>
      </c>
      <c r="I154" s="1">
        <v>-112.012</v>
      </c>
      <c r="J154" s="1">
        <v>33.4343</v>
      </c>
    </row>
    <row r="155" spans="1:10">
      <c r="A155" s="1">
        <v>69</v>
      </c>
      <c r="B155" s="1" t="s">
        <v>461</v>
      </c>
      <c r="C155" s="1" t="s">
        <v>462</v>
      </c>
      <c r="D155" s="1" t="s">
        <v>463</v>
      </c>
      <c r="E155" s="1">
        <v>7.7</v>
      </c>
      <c r="F155" s="1">
        <v>7.7</v>
      </c>
      <c r="G155" s="1">
        <v>7.5</v>
      </c>
      <c r="H155" s="1">
        <v>8</v>
      </c>
      <c r="I155" s="1">
        <v>-118.408</v>
      </c>
      <c r="J155" s="1">
        <v>33.942500000000003</v>
      </c>
    </row>
    <row r="156" spans="1:10">
      <c r="A156" s="1">
        <v>76</v>
      </c>
      <c r="B156" s="1" t="s">
        <v>464</v>
      </c>
      <c r="C156" s="1" t="s">
        <v>465</v>
      </c>
      <c r="D156" s="1" t="s">
        <v>466</v>
      </c>
      <c r="E156" s="1">
        <v>7.64</v>
      </c>
      <c r="F156" s="1">
        <v>7.5</v>
      </c>
      <c r="G156" s="1">
        <v>7.9</v>
      </c>
      <c r="H156" s="1">
        <v>7.9</v>
      </c>
      <c r="I156" s="1">
        <v>-117.19</v>
      </c>
      <c r="J156" s="1">
        <v>32.733600000000003</v>
      </c>
    </row>
    <row r="157" spans="1:10">
      <c r="A157" s="1">
        <v>128</v>
      </c>
      <c r="B157" s="1" t="s">
        <v>467</v>
      </c>
      <c r="C157" s="1" t="s">
        <v>468</v>
      </c>
      <c r="D157" s="1" t="s">
        <v>469</v>
      </c>
      <c r="E157" s="1">
        <v>7.32</v>
      </c>
      <c r="F157" s="1">
        <v>7.4</v>
      </c>
      <c r="G157" s="1">
        <v>7.3</v>
      </c>
      <c r="H157" s="1">
        <v>7</v>
      </c>
      <c r="I157" s="1">
        <v>-122.375</v>
      </c>
      <c r="J157" s="1">
        <v>37.619</v>
      </c>
    </row>
    <row r="158" spans="1:10">
      <c r="A158" s="1">
        <v>138</v>
      </c>
      <c r="B158" s="1" t="s">
        <v>470</v>
      </c>
      <c r="C158" s="1" t="s">
        <v>471</v>
      </c>
      <c r="D158" s="1" t="s">
        <v>472</v>
      </c>
      <c r="E158" s="1">
        <v>7.23</v>
      </c>
      <c r="F158" s="1">
        <v>7.1</v>
      </c>
      <c r="G158" s="1">
        <v>6.9</v>
      </c>
      <c r="H158" s="1">
        <v>7.8</v>
      </c>
      <c r="I158" s="1">
        <v>-104.673</v>
      </c>
      <c r="J158" s="1">
        <v>39.861699999999999</v>
      </c>
    </row>
    <row r="159" spans="1:10">
      <c r="A159" s="1">
        <v>165</v>
      </c>
      <c r="B159" s="1" t="s">
        <v>473</v>
      </c>
      <c r="C159" s="1" t="s">
        <v>474</v>
      </c>
      <c r="D159" s="1" t="s">
        <v>475</v>
      </c>
      <c r="E159" s="1">
        <v>6.98</v>
      </c>
      <c r="F159" s="1">
        <v>6.6</v>
      </c>
      <c r="G159" s="1">
        <v>7.5</v>
      </c>
      <c r="H159" s="1">
        <v>7.8</v>
      </c>
      <c r="I159" s="1">
        <v>-80.152699999999996</v>
      </c>
      <c r="J159" s="1">
        <v>26.072600000000001</v>
      </c>
    </row>
    <row r="160" spans="1:10">
      <c r="A160" s="1">
        <v>117</v>
      </c>
      <c r="B160" s="1" t="s">
        <v>476</v>
      </c>
      <c r="C160" s="1" t="s">
        <v>477</v>
      </c>
      <c r="D160" s="1" t="s">
        <v>478</v>
      </c>
      <c r="E160" s="1">
        <v>7.39</v>
      </c>
      <c r="F160" s="1">
        <v>6.7</v>
      </c>
      <c r="G160" s="1">
        <v>8.1</v>
      </c>
      <c r="H160" s="1">
        <v>8.6999999999999993</v>
      </c>
      <c r="I160" s="1">
        <v>-81.308999999999997</v>
      </c>
      <c r="J160" s="1">
        <v>28.429400000000001</v>
      </c>
    </row>
    <row r="161" spans="1:10">
      <c r="A161" s="1">
        <v>89</v>
      </c>
      <c r="B161" s="1" t="s">
        <v>479</v>
      </c>
      <c r="C161" s="1" t="s">
        <v>480</v>
      </c>
      <c r="D161" s="1" t="s">
        <v>481</v>
      </c>
      <c r="E161" s="1">
        <v>7.53</v>
      </c>
      <c r="F161" s="1">
        <v>7.3</v>
      </c>
      <c r="G161" s="1">
        <v>7.7</v>
      </c>
      <c r="H161" s="1">
        <v>8.1</v>
      </c>
      <c r="I161" s="1">
        <v>-80.290599999999998</v>
      </c>
      <c r="J161" s="1">
        <v>25.793199999999999</v>
      </c>
    </row>
    <row r="162" spans="1:10">
      <c r="A162" s="1">
        <v>55</v>
      </c>
      <c r="B162" s="1" t="s">
        <v>482</v>
      </c>
      <c r="C162" s="1" t="s">
        <v>483</v>
      </c>
      <c r="D162" s="1" t="s">
        <v>484</v>
      </c>
      <c r="E162" s="1">
        <v>7.8</v>
      </c>
      <c r="F162" s="1">
        <v>7.8</v>
      </c>
      <c r="G162" s="1">
        <v>7.6</v>
      </c>
      <c r="H162" s="1">
        <v>8.1</v>
      </c>
      <c r="I162" s="1">
        <v>-84.428100000000001</v>
      </c>
      <c r="J162" s="1">
        <v>33.636699999999998</v>
      </c>
    </row>
    <row r="163" spans="1:10">
      <c r="A163" s="1">
        <v>79</v>
      </c>
      <c r="B163" s="1" t="s">
        <v>485</v>
      </c>
      <c r="C163" s="1" t="s">
        <v>486</v>
      </c>
      <c r="D163" s="1" t="s">
        <v>487</v>
      </c>
      <c r="E163" s="1">
        <v>7.61</v>
      </c>
      <c r="F163" s="1">
        <v>7.3</v>
      </c>
      <c r="G163" s="1">
        <v>7.9</v>
      </c>
      <c r="H163" s="1">
        <v>8.3000000000000007</v>
      </c>
      <c r="I163" s="1">
        <v>-87.752499999999998</v>
      </c>
      <c r="J163" s="1">
        <v>41.786099999999998</v>
      </c>
    </row>
    <row r="164" spans="1:10">
      <c r="A164" s="1">
        <v>71</v>
      </c>
      <c r="B164" s="1" t="s">
        <v>488</v>
      </c>
      <c r="C164" s="1" t="s">
        <v>489</v>
      </c>
      <c r="D164" s="1" t="s">
        <v>487</v>
      </c>
      <c r="E164" s="1">
        <v>7.67</v>
      </c>
      <c r="F164" s="1">
        <v>7.5</v>
      </c>
      <c r="G164" s="1">
        <v>7.9</v>
      </c>
      <c r="H164" s="1">
        <v>8</v>
      </c>
      <c r="I164" s="1">
        <v>-87.904700000000005</v>
      </c>
      <c r="J164" s="1">
        <v>41.9786</v>
      </c>
    </row>
    <row r="165" spans="1:10">
      <c r="A165" s="1">
        <v>85</v>
      </c>
      <c r="B165" s="1" t="s">
        <v>490</v>
      </c>
      <c r="C165" s="1" t="s">
        <v>491</v>
      </c>
      <c r="D165" s="1" t="s">
        <v>492</v>
      </c>
      <c r="E165" s="1">
        <v>7.58</v>
      </c>
      <c r="F165" s="1">
        <v>7.2</v>
      </c>
      <c r="G165" s="1">
        <v>8.1999999999999993</v>
      </c>
      <c r="H165" s="1">
        <v>8.1</v>
      </c>
      <c r="I165" s="1">
        <v>-76.668300000000002</v>
      </c>
      <c r="J165" s="1">
        <v>39.1753</v>
      </c>
    </row>
    <row r="166" spans="1:10">
      <c r="A166" s="1">
        <v>119</v>
      </c>
      <c r="B166" s="1" t="s">
        <v>493</v>
      </c>
      <c r="C166" s="1" t="s">
        <v>494</v>
      </c>
      <c r="D166" s="1" t="s">
        <v>495</v>
      </c>
      <c r="E166" s="1">
        <v>7.38</v>
      </c>
      <c r="F166" s="1">
        <v>7</v>
      </c>
      <c r="G166" s="1">
        <v>7.8</v>
      </c>
      <c r="H166" s="1">
        <v>8</v>
      </c>
      <c r="I166" s="1">
        <v>-71.005200000000002</v>
      </c>
      <c r="J166" s="1">
        <v>42.3643</v>
      </c>
    </row>
    <row r="167" spans="1:10">
      <c r="A167" s="1">
        <v>38</v>
      </c>
      <c r="B167" s="1" t="s">
        <v>496</v>
      </c>
      <c r="C167" s="1" t="s">
        <v>497</v>
      </c>
      <c r="D167" s="1" t="s">
        <v>498</v>
      </c>
      <c r="E167" s="1">
        <v>7.91</v>
      </c>
      <c r="F167" s="1">
        <v>8</v>
      </c>
      <c r="G167" s="1">
        <v>7.8</v>
      </c>
      <c r="H167" s="1">
        <v>7.9</v>
      </c>
      <c r="I167" s="1">
        <v>-83.353300000000004</v>
      </c>
      <c r="J167" s="1">
        <v>42.212499999999999</v>
      </c>
    </row>
    <row r="168" spans="1:10">
      <c r="A168" s="1">
        <v>13</v>
      </c>
      <c r="B168" s="1" t="s">
        <v>499</v>
      </c>
      <c r="C168" s="1" t="s">
        <v>500</v>
      </c>
      <c r="D168" s="1" t="s">
        <v>501</v>
      </c>
      <c r="E168" s="1">
        <v>8.15</v>
      </c>
      <c r="F168" s="1">
        <v>8</v>
      </c>
      <c r="G168" s="1">
        <v>8.1</v>
      </c>
      <c r="H168" s="1">
        <v>8.6</v>
      </c>
      <c r="I168" s="1">
        <v>-93.221800000000002</v>
      </c>
      <c r="J168" s="1">
        <v>44.881999999999998</v>
      </c>
    </row>
    <row r="169" spans="1:10">
      <c r="A169" s="1">
        <v>136</v>
      </c>
      <c r="B169" s="1" t="s">
        <v>502</v>
      </c>
      <c r="C169" s="1" t="s">
        <v>503</v>
      </c>
      <c r="D169" s="1" t="s">
        <v>504</v>
      </c>
      <c r="E169" s="1">
        <v>7.25</v>
      </c>
      <c r="F169" s="1">
        <v>6.8</v>
      </c>
      <c r="G169" s="1">
        <v>7.8</v>
      </c>
      <c r="H169" s="1">
        <v>8</v>
      </c>
      <c r="I169" s="1">
        <v>-115.152</v>
      </c>
      <c r="J169" s="1">
        <v>36.080100000000002</v>
      </c>
    </row>
    <row r="170" spans="1:10">
      <c r="A170" s="1">
        <v>166</v>
      </c>
      <c r="B170" s="1" t="s">
        <v>505</v>
      </c>
      <c r="C170" s="1" t="s">
        <v>506</v>
      </c>
      <c r="D170" s="1" t="s">
        <v>507</v>
      </c>
      <c r="E170" s="1">
        <v>6.95</v>
      </c>
      <c r="F170" s="1">
        <v>7</v>
      </c>
      <c r="G170" s="1">
        <v>6.6</v>
      </c>
      <c r="H170" s="1">
        <v>7.1</v>
      </c>
      <c r="I170" s="1">
        <v>-74.168599999999998</v>
      </c>
      <c r="J170" s="1">
        <v>40.692500000000003</v>
      </c>
    </row>
    <row r="171" spans="1:10">
      <c r="A171" s="1">
        <v>106</v>
      </c>
      <c r="B171" s="1" t="s">
        <v>508</v>
      </c>
      <c r="C171" s="1" t="s">
        <v>509</v>
      </c>
      <c r="D171" s="1" t="s">
        <v>510</v>
      </c>
      <c r="E171" s="1">
        <v>7.44</v>
      </c>
      <c r="F171" s="1">
        <v>7.1</v>
      </c>
      <c r="G171" s="1">
        <v>7.6</v>
      </c>
      <c r="H171" s="1">
        <v>8.1999999999999993</v>
      </c>
      <c r="I171" s="1">
        <v>-73.778899999999993</v>
      </c>
      <c r="J171" s="1">
        <v>40.639699999999998</v>
      </c>
    </row>
    <row r="172" spans="1:10">
      <c r="A172" s="1">
        <v>70</v>
      </c>
      <c r="B172" s="1" t="s">
        <v>511</v>
      </c>
      <c r="C172" s="1" t="s">
        <v>512</v>
      </c>
      <c r="D172" s="1" t="s">
        <v>510</v>
      </c>
      <c r="E172" s="1">
        <v>7.69</v>
      </c>
      <c r="F172" s="1">
        <v>7.5</v>
      </c>
      <c r="G172" s="1">
        <v>7.9</v>
      </c>
      <c r="H172" s="1">
        <v>8</v>
      </c>
      <c r="I172" s="1">
        <v>-73.875</v>
      </c>
      <c r="J172" s="1">
        <v>40.774999999999999</v>
      </c>
    </row>
    <row r="173" spans="1:10">
      <c r="A173" s="1">
        <v>77</v>
      </c>
      <c r="B173" s="1" t="s">
        <v>513</v>
      </c>
      <c r="C173" s="1" t="s">
        <v>514</v>
      </c>
      <c r="D173" s="1" t="s">
        <v>515</v>
      </c>
      <c r="E173" s="1">
        <v>7.63</v>
      </c>
      <c r="F173" s="1">
        <v>7.7</v>
      </c>
      <c r="G173" s="1">
        <v>7.7</v>
      </c>
      <c r="H173" s="1">
        <v>7.4</v>
      </c>
      <c r="I173" s="1">
        <v>-80.943100000000001</v>
      </c>
      <c r="J173" s="1">
        <v>35.213999999999999</v>
      </c>
    </row>
    <row r="174" spans="1:10">
      <c r="A174" s="1">
        <v>112</v>
      </c>
      <c r="B174" s="1" t="s">
        <v>516</v>
      </c>
      <c r="C174" s="1" t="s">
        <v>517</v>
      </c>
      <c r="D174" s="1" t="s">
        <v>518</v>
      </c>
      <c r="E174" s="1">
        <v>7.4</v>
      </c>
      <c r="F174" s="1">
        <v>7.6</v>
      </c>
      <c r="G174" s="1">
        <v>6.7</v>
      </c>
      <c r="H174" s="1">
        <v>7.4</v>
      </c>
      <c r="I174" s="1">
        <v>-75.241100000000003</v>
      </c>
      <c r="J174" s="1">
        <v>39.871899999999997</v>
      </c>
    </row>
    <row r="175" spans="1:10">
      <c r="A175" s="1">
        <v>66</v>
      </c>
      <c r="B175" s="1" t="s">
        <v>519</v>
      </c>
      <c r="C175" s="1" t="s">
        <v>520</v>
      </c>
      <c r="D175" s="1" t="s">
        <v>521</v>
      </c>
      <c r="E175" s="1">
        <v>7.75</v>
      </c>
      <c r="F175" s="1">
        <v>7.5</v>
      </c>
      <c r="G175" s="1">
        <v>8</v>
      </c>
      <c r="H175" s="1">
        <v>8.3000000000000007</v>
      </c>
      <c r="I175" s="1">
        <v>-97.669899999999998</v>
      </c>
      <c r="J175" s="1">
        <v>30.194500000000001</v>
      </c>
    </row>
    <row r="176" spans="1:10">
      <c r="A176" s="1">
        <v>95</v>
      </c>
      <c r="B176" s="1" t="s">
        <v>522</v>
      </c>
      <c r="C176" s="1" t="s">
        <v>523</v>
      </c>
      <c r="D176" s="1" t="s">
        <v>524</v>
      </c>
      <c r="E176" s="1">
        <v>7.52</v>
      </c>
      <c r="F176" s="1">
        <v>7.4</v>
      </c>
      <c r="G176" s="1">
        <v>7.5</v>
      </c>
      <c r="H176" s="1">
        <v>8</v>
      </c>
      <c r="I176" s="1">
        <v>-97.037999999999997</v>
      </c>
      <c r="J176" s="1">
        <v>32.896799999999999</v>
      </c>
    </row>
    <row r="177" spans="1:12">
      <c r="A177" s="1">
        <v>72</v>
      </c>
      <c r="B177" s="1" t="s">
        <v>525</v>
      </c>
      <c r="C177" s="1" t="s">
        <v>526</v>
      </c>
      <c r="D177" s="1" t="s">
        <v>527</v>
      </c>
      <c r="E177" s="1">
        <v>7.67</v>
      </c>
      <c r="F177" s="1">
        <v>7.4</v>
      </c>
      <c r="G177" s="1">
        <v>7.8</v>
      </c>
      <c r="H177" s="1">
        <v>8.4</v>
      </c>
      <c r="I177" s="1">
        <v>-95.341399999999993</v>
      </c>
      <c r="J177" s="1">
        <v>29.984400000000001</v>
      </c>
    </row>
    <row r="178" spans="1:12">
      <c r="A178" s="1">
        <v>83</v>
      </c>
      <c r="B178" s="1" t="s">
        <v>528</v>
      </c>
      <c r="C178" s="1" t="s">
        <v>529</v>
      </c>
      <c r="D178" s="1" t="s">
        <v>530</v>
      </c>
      <c r="E178" s="1">
        <v>7.59</v>
      </c>
      <c r="F178" s="1">
        <v>7.7</v>
      </c>
      <c r="G178" s="1">
        <v>7.2</v>
      </c>
      <c r="H178" s="1">
        <v>7.7</v>
      </c>
      <c r="I178" s="1">
        <v>-77.455799999999996</v>
      </c>
      <c r="J178" s="1">
        <v>38.944499999999998</v>
      </c>
    </row>
    <row r="179" spans="1:12">
      <c r="A179" s="1">
        <v>34</v>
      </c>
      <c r="B179" s="1" t="s">
        <v>531</v>
      </c>
      <c r="C179" s="1" t="s">
        <v>532</v>
      </c>
      <c r="D179" s="1" t="s">
        <v>533</v>
      </c>
      <c r="E179" s="1">
        <v>7.96</v>
      </c>
      <c r="F179" s="1">
        <v>8</v>
      </c>
      <c r="G179" s="1">
        <v>7.7</v>
      </c>
      <c r="H179" s="1">
        <v>8.1999999999999993</v>
      </c>
      <c r="I179" s="1">
        <v>-122.309</v>
      </c>
      <c r="J179" s="1">
        <v>47.448999999999998</v>
      </c>
    </row>
    <row r="180" spans="1:12">
      <c r="A180" s="1">
        <v>98</v>
      </c>
      <c r="B180" s="1" t="s">
        <v>534</v>
      </c>
      <c r="C180" s="1" t="s">
        <v>199</v>
      </c>
      <c r="D180" s="1" t="s">
        <v>200</v>
      </c>
      <c r="E180" s="1">
        <v>7.49</v>
      </c>
      <c r="F180" s="1">
        <v>7.2</v>
      </c>
      <c r="G180" s="1">
        <v>8.1999999999999993</v>
      </c>
      <c r="H180" s="1">
        <v>7.7</v>
      </c>
      <c r="I180" s="1">
        <v>29.976900000000001</v>
      </c>
      <c r="J180" s="1">
        <v>-27.770600000000002</v>
      </c>
    </row>
    <row r="181" spans="1:12">
      <c r="A181" s="1">
        <v>3</v>
      </c>
      <c r="B181" s="1" t="s">
        <v>535</v>
      </c>
      <c r="C181" s="1" t="s">
        <v>536</v>
      </c>
      <c r="D181" s="1" t="s">
        <v>537</v>
      </c>
      <c r="E181" s="1">
        <v>8.48</v>
      </c>
      <c r="F181" s="1">
        <v>8.6</v>
      </c>
      <c r="G181" s="1">
        <v>8.1</v>
      </c>
      <c r="H181" s="1">
        <v>8.5</v>
      </c>
      <c r="I181" s="1">
        <v>18.601700000000001</v>
      </c>
      <c r="J181" s="1">
        <v>-33.964799999999997</v>
      </c>
    </row>
    <row r="182" spans="1:12">
      <c r="A182" s="1">
        <v>156</v>
      </c>
      <c r="B182" s="1" t="s">
        <v>538</v>
      </c>
      <c r="C182" s="1" t="s">
        <v>539</v>
      </c>
      <c r="D182" s="1" t="s">
        <v>540</v>
      </c>
      <c r="E182" s="1">
        <v>7.02</v>
      </c>
      <c r="F182" s="1">
        <v>6.6</v>
      </c>
      <c r="G182" s="1">
        <v>7.7</v>
      </c>
      <c r="H182" s="1">
        <v>7.6</v>
      </c>
      <c r="I182" s="2">
        <v>7.5291670000000002</v>
      </c>
      <c r="J182" s="2">
        <v>47.59</v>
      </c>
      <c r="K182" s="2"/>
      <c r="L182" s="2"/>
    </row>
    <row r="183" spans="1:12">
      <c r="A183" s="1">
        <v>153</v>
      </c>
      <c r="B183" s="1" t="s">
        <v>541</v>
      </c>
      <c r="C183" s="1" t="s">
        <v>542</v>
      </c>
      <c r="D183" s="1" t="s">
        <v>294</v>
      </c>
      <c r="E183" s="1">
        <v>7.06</v>
      </c>
      <c r="F183" s="1">
        <v>7</v>
      </c>
      <c r="G183" s="1">
        <v>7.1</v>
      </c>
      <c r="H183" s="1">
        <v>7.3</v>
      </c>
      <c r="I183" s="2">
        <v>9.2783329999999999</v>
      </c>
      <c r="J183" s="2">
        <v>45.449444</v>
      </c>
      <c r="K183" s="2"/>
      <c r="L183" s="2"/>
    </row>
    <row r="184" spans="1:12">
      <c r="A184" s="1">
        <v>31</v>
      </c>
      <c r="B184" s="1" t="s">
        <v>543</v>
      </c>
      <c r="C184" s="1" t="s">
        <v>544</v>
      </c>
      <c r="D184" s="1" t="s">
        <v>545</v>
      </c>
      <c r="E184" s="1">
        <v>7.98</v>
      </c>
      <c r="F184" s="1">
        <v>8</v>
      </c>
      <c r="G184" s="1">
        <v>7.9</v>
      </c>
      <c r="H184" s="1">
        <v>8.1</v>
      </c>
      <c r="I184" s="2">
        <v>-43.162500000000001</v>
      </c>
      <c r="J184" s="2">
        <v>-22.91</v>
      </c>
      <c r="K184" s="2"/>
      <c r="L184" s="2"/>
    </row>
    <row r="185" spans="1:12">
      <c r="A185" s="1">
        <v>152</v>
      </c>
      <c r="B185" s="1" t="s">
        <v>546</v>
      </c>
      <c r="C185" s="1" t="s">
        <v>547</v>
      </c>
      <c r="D185" s="1" t="s">
        <v>548</v>
      </c>
      <c r="E185" s="1">
        <v>7.06</v>
      </c>
      <c r="F185" s="1">
        <v>6.8</v>
      </c>
      <c r="G185" s="1">
        <v>7.9</v>
      </c>
      <c r="H185" s="1">
        <v>7</v>
      </c>
      <c r="I185" s="2">
        <v>-113.579444</v>
      </c>
      <c r="J185" s="2">
        <v>53.31</v>
      </c>
      <c r="K185" s="2"/>
      <c r="L185" s="2"/>
    </row>
    <row r="186" spans="1:12">
      <c r="A186" s="1">
        <v>56</v>
      </c>
      <c r="B186" s="1" t="s">
        <v>549</v>
      </c>
      <c r="C186" s="1" t="s">
        <v>550</v>
      </c>
      <c r="D186" s="1" t="s">
        <v>551</v>
      </c>
      <c r="E186" s="1">
        <v>7.79</v>
      </c>
      <c r="F186" s="1">
        <v>8.1</v>
      </c>
      <c r="G186" s="1">
        <v>7.2</v>
      </c>
      <c r="H186" s="1">
        <v>7.3</v>
      </c>
      <c r="I186" s="2">
        <v>-47.134444000000002</v>
      </c>
      <c r="J186" s="2">
        <v>-23.006944000000001</v>
      </c>
      <c r="K186" s="2"/>
      <c r="L186" s="2"/>
    </row>
    <row r="187" spans="1:12">
      <c r="A187" s="1">
        <v>8</v>
      </c>
      <c r="B187" s="1" t="s">
        <v>552</v>
      </c>
      <c r="C187" s="1" t="s">
        <v>553</v>
      </c>
      <c r="D187" s="1" t="s">
        <v>554</v>
      </c>
      <c r="E187" s="1">
        <v>8.35</v>
      </c>
      <c r="F187" s="1">
        <v>8.4</v>
      </c>
      <c r="G187" s="1">
        <v>8.1999999999999993</v>
      </c>
      <c r="H187" s="1">
        <v>8.3000000000000007</v>
      </c>
      <c r="I187" s="2">
        <v>-43.971944000000001</v>
      </c>
      <c r="J187" s="2">
        <v>-19.624444</v>
      </c>
      <c r="K187" s="2"/>
      <c r="L187" s="2"/>
    </row>
    <row r="188" spans="1:12">
      <c r="A188" s="1">
        <v>144</v>
      </c>
      <c r="B188" s="1" t="s">
        <v>555</v>
      </c>
      <c r="C188" s="1" t="s">
        <v>556</v>
      </c>
      <c r="D188" s="1" t="s">
        <v>557</v>
      </c>
      <c r="E188" s="1">
        <v>7.14</v>
      </c>
      <c r="F188" s="1">
        <v>6.9</v>
      </c>
      <c r="G188" s="1">
        <v>7.7</v>
      </c>
      <c r="H188" s="1">
        <v>7.3</v>
      </c>
      <c r="I188" s="2">
        <v>27.155277999999999</v>
      </c>
      <c r="J188" s="2">
        <v>38.290556000000002</v>
      </c>
      <c r="K188" s="2"/>
      <c r="L188" s="2"/>
    </row>
    <row r="189" spans="1:12">
      <c r="A189" s="1">
        <v>132</v>
      </c>
      <c r="B189" s="1" t="s">
        <v>558</v>
      </c>
      <c r="C189" s="1" t="s">
        <v>559</v>
      </c>
      <c r="D189" s="1" t="s">
        <v>291</v>
      </c>
      <c r="E189" s="1">
        <v>7.3</v>
      </c>
      <c r="F189" s="1">
        <v>7.4</v>
      </c>
      <c r="G189" s="1">
        <v>7.2</v>
      </c>
      <c r="H189" s="1">
        <v>7</v>
      </c>
      <c r="I189" s="2">
        <v>12.597222</v>
      </c>
      <c r="J189" s="2">
        <v>41.799444000000001</v>
      </c>
      <c r="K189" s="2"/>
      <c r="L189" s="2"/>
    </row>
    <row r="190" spans="1:12">
      <c r="A190" s="1">
        <v>35</v>
      </c>
      <c r="B190" s="1" t="s">
        <v>560</v>
      </c>
      <c r="C190" s="1" t="s">
        <v>561</v>
      </c>
      <c r="D190" s="1" t="s">
        <v>545</v>
      </c>
      <c r="E190" s="1">
        <v>7.96</v>
      </c>
      <c r="F190" s="1">
        <v>7.9</v>
      </c>
      <c r="G190" s="1">
        <v>7.9</v>
      </c>
      <c r="H190" s="1">
        <v>8.1999999999999993</v>
      </c>
      <c r="I190" s="2">
        <v>-43.250556000000003</v>
      </c>
      <c r="J190" s="2">
        <v>-22.81</v>
      </c>
      <c r="K190" s="2"/>
      <c r="L190" s="2"/>
    </row>
    <row r="191" spans="1:12">
      <c r="A191" s="1">
        <v>172</v>
      </c>
      <c r="B191" s="1" t="s">
        <v>562</v>
      </c>
      <c r="C191" s="1" t="s">
        <v>563</v>
      </c>
      <c r="D191" s="1" t="s">
        <v>162</v>
      </c>
      <c r="E191" s="1">
        <v>6.9</v>
      </c>
      <c r="F191" s="1">
        <v>6.9</v>
      </c>
      <c r="G191" s="1">
        <v>7.2</v>
      </c>
      <c r="H191" s="1">
        <v>6.7</v>
      </c>
      <c r="I191" s="2">
        <v>2.112778</v>
      </c>
      <c r="J191" s="2">
        <v>49.454444000000002</v>
      </c>
      <c r="K191" s="2"/>
      <c r="L191" s="2"/>
    </row>
    <row r="192" spans="1:12">
      <c r="A192" s="1">
        <v>6</v>
      </c>
      <c r="B192" s="1" t="s">
        <v>564</v>
      </c>
      <c r="C192" s="1" t="s">
        <v>565</v>
      </c>
      <c r="D192" s="1" t="s">
        <v>315</v>
      </c>
      <c r="E192" s="1">
        <v>8.3699999999999992</v>
      </c>
      <c r="F192" s="1">
        <v>8.6999999999999993</v>
      </c>
      <c r="G192" s="1">
        <v>8.1</v>
      </c>
      <c r="H192" s="1">
        <v>7.8</v>
      </c>
      <c r="I192" s="2">
        <v>135.439167</v>
      </c>
      <c r="J192" s="2">
        <v>34.784444000000001</v>
      </c>
      <c r="K192" s="2"/>
      <c r="L192" s="2"/>
    </row>
    <row r="193" spans="1:12">
      <c r="A193" s="1">
        <v>185</v>
      </c>
      <c r="B193" s="1" t="s">
        <v>566</v>
      </c>
      <c r="C193" s="1" t="s">
        <v>567</v>
      </c>
      <c r="D193" s="1" t="s">
        <v>568</v>
      </c>
      <c r="E193" s="1">
        <v>6.63</v>
      </c>
      <c r="F193" s="1">
        <v>5.7</v>
      </c>
      <c r="G193" s="1">
        <v>8</v>
      </c>
      <c r="H193" s="1">
        <v>8.1</v>
      </c>
      <c r="I193" s="2">
        <v>106.891111</v>
      </c>
      <c r="J193" s="2">
        <v>-6.2663890000000002</v>
      </c>
      <c r="K193" s="2"/>
      <c r="L193" s="2"/>
    </row>
    <row r="194" spans="1:12">
      <c r="A194" s="1">
        <v>160</v>
      </c>
      <c r="B194" s="1" t="s">
        <v>569</v>
      </c>
      <c r="C194" s="1" t="s">
        <v>570</v>
      </c>
      <c r="D194" s="1" t="s">
        <v>294</v>
      </c>
      <c r="E194" s="1">
        <v>7</v>
      </c>
      <c r="F194" s="1">
        <v>6.8</v>
      </c>
      <c r="G194" s="1">
        <v>7.4</v>
      </c>
      <c r="H194" s="1">
        <v>7.3</v>
      </c>
      <c r="I194" s="2">
        <v>9.7002780000000008</v>
      </c>
      <c r="J194" s="2">
        <v>45.668889</v>
      </c>
      <c r="K194" s="2"/>
      <c r="L194" s="2"/>
    </row>
    <row r="195" spans="1:12">
      <c r="A195" s="1">
        <v>32</v>
      </c>
      <c r="B195" s="1" t="s">
        <v>571</v>
      </c>
      <c r="C195" s="1" t="s">
        <v>572</v>
      </c>
      <c r="D195" s="1" t="s">
        <v>573</v>
      </c>
      <c r="E195" s="1">
        <v>7.97</v>
      </c>
      <c r="F195" s="1">
        <v>8</v>
      </c>
      <c r="G195" s="1">
        <v>7.7</v>
      </c>
      <c r="H195" s="1">
        <v>8</v>
      </c>
      <c r="I195" s="2">
        <v>-46.473056</v>
      </c>
      <c r="J195" s="2">
        <v>-23.435555999999998</v>
      </c>
      <c r="K195" s="2"/>
      <c r="L195" s="2"/>
    </row>
    <row r="196" spans="1:12">
      <c r="A196" s="1">
        <v>37</v>
      </c>
      <c r="B196" s="1" t="s">
        <v>574</v>
      </c>
      <c r="C196" s="1" t="s">
        <v>575</v>
      </c>
      <c r="D196" s="1" t="s">
        <v>573</v>
      </c>
      <c r="E196" s="1">
        <v>7.95</v>
      </c>
      <c r="F196" s="1">
        <v>8</v>
      </c>
      <c r="G196" s="1">
        <v>7.7</v>
      </c>
      <c r="H196" s="1">
        <v>8.1999999999999993</v>
      </c>
      <c r="I196" s="2">
        <v>-46.656388999999997</v>
      </c>
      <c r="J196" s="2">
        <v>-23.626111000000002</v>
      </c>
      <c r="K196" s="2"/>
      <c r="L19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86119-945A-4338-8683-DA5A72A9591F}">
  <sheetPr>
    <outlinePr summaryBelow="0" summaryRight="0"/>
  </sheetPr>
  <dimension ref="A1:L195"/>
  <sheetViews>
    <sheetView topLeftCell="D1" zoomScale="130" zoomScaleNormal="130" workbookViewId="0">
      <selection activeCell="D12" sqref="D12"/>
    </sheetView>
  </sheetViews>
  <sheetFormatPr defaultColWidth="12.625" defaultRowHeight="15.8" customHeight="1"/>
  <cols>
    <col min="3" max="3" width="32" customWidth="1"/>
    <col min="4" max="4" width="40.875" bestFit="1" customWidth="1"/>
    <col min="5" max="6" width="14.5" customWidth="1"/>
    <col min="7" max="7" width="21.875" customWidth="1"/>
    <col min="8" max="8" width="18.5" customWidth="1"/>
    <col min="9" max="9" width="17" customWidth="1"/>
    <col min="11" max="11" width="20.625" bestFit="1" customWidth="1"/>
  </cols>
  <sheetData>
    <row r="1" spans="1:12" ht="12.9">
      <c r="A1" s="1" t="s">
        <v>0</v>
      </c>
      <c r="B1" s="1" t="s">
        <v>1</v>
      </c>
      <c r="C1" s="1" t="s">
        <v>2</v>
      </c>
      <c r="D1" s="1" t="s">
        <v>3</v>
      </c>
      <c r="E1" s="1" t="s">
        <v>4</v>
      </c>
      <c r="F1" s="1" t="s">
        <v>5</v>
      </c>
      <c r="G1" s="1" t="s">
        <v>6</v>
      </c>
      <c r="H1" s="1" t="s">
        <v>7</v>
      </c>
      <c r="I1" s="1" t="s">
        <v>8</v>
      </c>
      <c r="J1" s="1" t="s">
        <v>9</v>
      </c>
      <c r="K1" s="1" t="s">
        <v>1266</v>
      </c>
      <c r="L1" s="1" t="s">
        <v>1268</v>
      </c>
    </row>
    <row r="2" spans="1:12" ht="12.9">
      <c r="A2" s="1">
        <v>1</v>
      </c>
      <c r="B2" s="1" t="s">
        <v>378</v>
      </c>
      <c r="C2" s="1" t="s">
        <v>379</v>
      </c>
      <c r="D2" s="1" t="s">
        <v>380</v>
      </c>
      <c r="E2" s="1">
        <v>8.5399999999999991</v>
      </c>
      <c r="F2" s="1">
        <v>8.4</v>
      </c>
      <c r="G2" s="1">
        <v>8.6999999999999993</v>
      </c>
      <c r="H2" s="1">
        <v>8.9</v>
      </c>
      <c r="I2" s="1">
        <v>58.284399999999998</v>
      </c>
      <c r="J2" s="1">
        <v>23.593299999999999</v>
      </c>
      <c r="K2" s="1">
        <v>1</v>
      </c>
      <c r="L2" s="1">
        <v>4</v>
      </c>
    </row>
    <row r="3" spans="1:12" ht="12.9">
      <c r="A3" s="1">
        <v>2</v>
      </c>
      <c r="B3" s="1" t="s">
        <v>49</v>
      </c>
      <c r="C3" s="1" t="s">
        <v>50</v>
      </c>
      <c r="D3" s="1" t="s">
        <v>51</v>
      </c>
      <c r="E3" s="1">
        <v>8.49</v>
      </c>
      <c r="F3" s="1">
        <v>8.5</v>
      </c>
      <c r="G3" s="1">
        <v>8.4</v>
      </c>
      <c r="H3" s="1">
        <v>8.6999999999999993</v>
      </c>
      <c r="I3" s="1">
        <v>-34.9236</v>
      </c>
      <c r="J3" s="1">
        <v>-8.1264900000000004</v>
      </c>
      <c r="K3" s="1">
        <v>2</v>
      </c>
      <c r="L3" s="1">
        <v>3</v>
      </c>
    </row>
    <row r="4" spans="1:12" ht="12.9">
      <c r="A4" s="1">
        <v>3</v>
      </c>
      <c r="B4" s="1" t="s">
        <v>535</v>
      </c>
      <c r="C4" s="1" t="s">
        <v>536</v>
      </c>
      <c r="D4" s="1" t="s">
        <v>537</v>
      </c>
      <c r="E4" s="1">
        <v>8.48</v>
      </c>
      <c r="F4" s="1">
        <v>8.6</v>
      </c>
      <c r="G4" s="1">
        <v>8.1</v>
      </c>
      <c r="H4" s="1">
        <v>8.5</v>
      </c>
      <c r="I4" s="1">
        <v>18.601700000000001</v>
      </c>
      <c r="J4" s="1">
        <v>-33.964799999999997</v>
      </c>
      <c r="K4" s="1">
        <v>3</v>
      </c>
      <c r="L4" s="1">
        <v>2</v>
      </c>
    </row>
    <row r="5" spans="1:12" ht="12.9">
      <c r="A5" s="1">
        <v>4</v>
      </c>
      <c r="B5" s="1" t="s">
        <v>40</v>
      </c>
      <c r="C5" s="1" t="s">
        <v>41</v>
      </c>
      <c r="D5" s="1" t="s">
        <v>42</v>
      </c>
      <c r="E5" s="1">
        <v>8.43</v>
      </c>
      <c r="F5" s="1">
        <v>8.6</v>
      </c>
      <c r="G5" s="1">
        <v>8.1</v>
      </c>
      <c r="H5" s="1">
        <v>8.1</v>
      </c>
      <c r="I5" s="1">
        <v>-47.9208</v>
      </c>
      <c r="J5" s="1">
        <v>-15.869199999999999</v>
      </c>
      <c r="K5" s="1">
        <v>4</v>
      </c>
      <c r="L5" s="1">
        <v>2</v>
      </c>
    </row>
    <row r="6" spans="1:12" ht="12.9">
      <c r="A6" s="1">
        <v>5</v>
      </c>
      <c r="B6" s="1" t="s">
        <v>420</v>
      </c>
      <c r="C6" s="1" t="s">
        <v>421</v>
      </c>
      <c r="D6" s="1" t="s">
        <v>422</v>
      </c>
      <c r="E6" s="1">
        <v>8.41</v>
      </c>
      <c r="F6" s="1">
        <v>8.3000000000000007</v>
      </c>
      <c r="G6" s="1">
        <v>8.5</v>
      </c>
      <c r="H6" s="1">
        <v>8.6999999999999993</v>
      </c>
      <c r="I6" s="1">
        <v>51.6081</v>
      </c>
      <c r="J6" s="1">
        <v>25.273099999999999</v>
      </c>
      <c r="K6" s="1">
        <v>5</v>
      </c>
      <c r="L6" s="1">
        <v>5</v>
      </c>
    </row>
    <row r="7" spans="1:12" ht="12.9">
      <c r="A7" s="1">
        <v>6</v>
      </c>
      <c r="B7" s="1" t="s">
        <v>564</v>
      </c>
      <c r="C7" s="1" t="s">
        <v>565</v>
      </c>
      <c r="D7" s="1" t="s">
        <v>315</v>
      </c>
      <c r="E7" s="1">
        <v>8.3699999999999992</v>
      </c>
      <c r="F7" s="1">
        <v>8.6999999999999993</v>
      </c>
      <c r="G7" s="1">
        <v>8.1</v>
      </c>
      <c r="H7" s="1">
        <v>7.8</v>
      </c>
      <c r="I7" s="1">
        <v>135.439167</v>
      </c>
      <c r="J7" s="1">
        <v>34.784444000000001</v>
      </c>
      <c r="K7" s="1">
        <v>6</v>
      </c>
      <c r="L7" s="1">
        <v>1</v>
      </c>
    </row>
    <row r="8" spans="1:12" ht="12.9">
      <c r="A8" s="1">
        <v>7</v>
      </c>
      <c r="B8" s="1" t="s">
        <v>43</v>
      </c>
      <c r="C8" s="1" t="s">
        <v>44</v>
      </c>
      <c r="D8" s="1" t="s">
        <v>45</v>
      </c>
      <c r="E8" s="1">
        <v>8.36</v>
      </c>
      <c r="F8" s="1">
        <v>8.5</v>
      </c>
      <c r="G8" s="1">
        <v>8.1999999999999993</v>
      </c>
      <c r="H8" s="1">
        <v>8.1999999999999993</v>
      </c>
      <c r="I8" s="1">
        <v>-48.476300000000002</v>
      </c>
      <c r="J8" s="1">
        <v>-1.3792500000000001</v>
      </c>
      <c r="K8" s="1">
        <v>7</v>
      </c>
      <c r="L8" s="1">
        <v>3</v>
      </c>
    </row>
    <row r="9" spans="1:12" ht="12.9">
      <c r="A9" s="1">
        <v>8</v>
      </c>
      <c r="B9" s="1" t="s">
        <v>552</v>
      </c>
      <c r="C9" s="1" t="s">
        <v>553</v>
      </c>
      <c r="D9" s="1" t="s">
        <v>554</v>
      </c>
      <c r="E9" s="1">
        <v>8.35</v>
      </c>
      <c r="F9" s="1">
        <v>8.4</v>
      </c>
      <c r="G9" s="1">
        <v>8.1999999999999993</v>
      </c>
      <c r="H9" s="1">
        <v>8.3000000000000007</v>
      </c>
      <c r="I9" s="1">
        <v>-43.971944000000001</v>
      </c>
      <c r="J9" s="1">
        <v>-19.624444</v>
      </c>
      <c r="K9" s="1">
        <v>8</v>
      </c>
      <c r="L9" s="1">
        <v>4</v>
      </c>
    </row>
    <row r="10" spans="1:12" ht="12.9">
      <c r="A10" s="1">
        <v>9</v>
      </c>
      <c r="B10" s="1" t="s">
        <v>319</v>
      </c>
      <c r="C10" s="1" t="s">
        <v>320</v>
      </c>
      <c r="D10" s="1" t="s">
        <v>318</v>
      </c>
      <c r="E10" s="1">
        <v>8.31</v>
      </c>
      <c r="F10" s="1">
        <v>8.1999999999999993</v>
      </c>
      <c r="G10" s="1">
        <v>8.5</v>
      </c>
      <c r="H10" s="1">
        <v>8.6</v>
      </c>
      <c r="I10" s="1">
        <v>140.386</v>
      </c>
      <c r="J10" s="1">
        <v>35.765300000000003</v>
      </c>
      <c r="K10" s="1">
        <v>9</v>
      </c>
      <c r="L10" s="1">
        <v>6</v>
      </c>
    </row>
    <row r="11" spans="1:12" ht="12.9">
      <c r="A11" s="1">
        <v>10</v>
      </c>
      <c r="B11" s="1" t="s">
        <v>310</v>
      </c>
      <c r="C11" s="1" t="s">
        <v>311</v>
      </c>
      <c r="D11" s="1" t="s">
        <v>312</v>
      </c>
      <c r="E11" s="1">
        <v>8.27</v>
      </c>
      <c r="F11" s="1">
        <v>8.5</v>
      </c>
      <c r="G11" s="1">
        <v>7.9</v>
      </c>
      <c r="H11" s="1">
        <v>8</v>
      </c>
      <c r="I11" s="1">
        <v>129.71299999999999</v>
      </c>
      <c r="J11" s="1">
        <v>28.430599999999998</v>
      </c>
      <c r="K11" s="1">
        <v>10</v>
      </c>
      <c r="L11" s="1">
        <v>3</v>
      </c>
    </row>
    <row r="12" spans="1:12" ht="12.9">
      <c r="A12" s="1">
        <v>12</v>
      </c>
      <c r="B12" s="1" t="s">
        <v>52</v>
      </c>
      <c r="C12" s="1" t="s">
        <v>53</v>
      </c>
      <c r="D12" s="1" t="s">
        <v>54</v>
      </c>
      <c r="E12" s="1">
        <v>8.18</v>
      </c>
      <c r="F12" s="1">
        <v>8.1999999999999993</v>
      </c>
      <c r="G12" s="1">
        <v>8.1999999999999993</v>
      </c>
      <c r="H12" s="1">
        <v>8.1</v>
      </c>
      <c r="I12" s="1">
        <v>-51.171399999999998</v>
      </c>
      <c r="J12" s="1">
        <v>-29.994399999999999</v>
      </c>
      <c r="K12" s="1">
        <v>11</v>
      </c>
      <c r="L12" s="1">
        <v>6</v>
      </c>
    </row>
    <row r="13" spans="1:12" ht="12.9">
      <c r="A13" s="1">
        <v>11</v>
      </c>
      <c r="B13" s="1" t="s">
        <v>271</v>
      </c>
      <c r="C13" s="1" t="s">
        <v>272</v>
      </c>
      <c r="D13" s="1" t="s">
        <v>273</v>
      </c>
      <c r="E13" s="1">
        <v>8.18</v>
      </c>
      <c r="F13" s="1">
        <v>8.1999999999999993</v>
      </c>
      <c r="G13" s="1">
        <v>7.9</v>
      </c>
      <c r="H13" s="1">
        <v>8.5</v>
      </c>
      <c r="I13" s="1">
        <v>78.429900000000004</v>
      </c>
      <c r="J13" s="1">
        <v>17.231300000000001</v>
      </c>
      <c r="K13" s="1">
        <v>11</v>
      </c>
      <c r="L13" s="1">
        <v>6</v>
      </c>
    </row>
    <row r="14" spans="1:12" ht="12.9">
      <c r="A14" s="1">
        <v>14</v>
      </c>
      <c r="B14" s="1" t="s">
        <v>316</v>
      </c>
      <c r="C14" s="1" t="s">
        <v>317</v>
      </c>
      <c r="D14" s="1" t="s">
        <v>318</v>
      </c>
      <c r="E14" s="1">
        <v>8.15</v>
      </c>
      <c r="F14" s="1">
        <v>7.8</v>
      </c>
      <c r="G14" s="1">
        <v>8.4</v>
      </c>
      <c r="H14" s="1">
        <v>8.8000000000000007</v>
      </c>
      <c r="I14" s="1">
        <v>139.78100000000001</v>
      </c>
      <c r="J14" s="1">
        <v>35.5533</v>
      </c>
      <c r="K14" s="1">
        <v>12</v>
      </c>
      <c r="L14" s="1">
        <v>10</v>
      </c>
    </row>
    <row r="15" spans="1:12" ht="12.9">
      <c r="A15" s="1">
        <v>13</v>
      </c>
      <c r="B15" s="1" t="s">
        <v>499</v>
      </c>
      <c r="C15" s="1" t="s">
        <v>500</v>
      </c>
      <c r="D15" s="1" t="s">
        <v>501</v>
      </c>
      <c r="E15" s="1">
        <v>8.15</v>
      </c>
      <c r="F15" s="1">
        <v>8</v>
      </c>
      <c r="G15" s="1">
        <v>8.1</v>
      </c>
      <c r="H15" s="1">
        <v>8.6</v>
      </c>
      <c r="I15" s="1">
        <v>-93.221800000000002</v>
      </c>
      <c r="J15" s="1">
        <v>44.881999999999998</v>
      </c>
      <c r="K15" s="1">
        <v>12</v>
      </c>
      <c r="L15" s="1">
        <v>8</v>
      </c>
    </row>
    <row r="16" spans="1:12" ht="12.9">
      <c r="A16" s="1">
        <v>15</v>
      </c>
      <c r="B16" s="1" t="s">
        <v>259</v>
      </c>
      <c r="C16" s="1" t="s">
        <v>260</v>
      </c>
      <c r="D16" s="1" t="s">
        <v>261</v>
      </c>
      <c r="E16" s="1">
        <v>8.1300000000000008</v>
      </c>
      <c r="F16" s="1">
        <v>8.1</v>
      </c>
      <c r="G16" s="1">
        <v>8.1999999999999993</v>
      </c>
      <c r="H16" s="1">
        <v>8.1999999999999993</v>
      </c>
      <c r="I16" s="1">
        <v>76.401899999999998</v>
      </c>
      <c r="J16" s="1">
        <v>10.151999999999999</v>
      </c>
      <c r="K16" s="1">
        <v>13</v>
      </c>
      <c r="L16" s="1">
        <v>7</v>
      </c>
    </row>
    <row r="17" spans="1:12" ht="12.9">
      <c r="A17" s="1">
        <v>16</v>
      </c>
      <c r="B17" s="1" t="s">
        <v>13</v>
      </c>
      <c r="C17" s="1" t="s">
        <v>14</v>
      </c>
      <c r="D17" s="1" t="s">
        <v>15</v>
      </c>
      <c r="E17" s="1">
        <v>8.11</v>
      </c>
      <c r="F17" s="1">
        <v>7.6</v>
      </c>
      <c r="G17" s="1">
        <v>8.6</v>
      </c>
      <c r="H17" s="1">
        <v>9</v>
      </c>
      <c r="I17" s="1">
        <v>55.364400000000003</v>
      </c>
      <c r="J17" s="1">
        <v>25.252800000000001</v>
      </c>
      <c r="K17" s="1">
        <v>14</v>
      </c>
      <c r="L17" s="1">
        <v>12</v>
      </c>
    </row>
    <row r="18" spans="1:12" ht="12.9">
      <c r="A18" s="1">
        <v>17</v>
      </c>
      <c r="B18" s="1" t="s">
        <v>10</v>
      </c>
      <c r="C18" s="1" t="s">
        <v>11</v>
      </c>
      <c r="D18" s="1" t="s">
        <v>12</v>
      </c>
      <c r="E18" s="1">
        <v>8.1</v>
      </c>
      <c r="F18" s="1">
        <v>8.1</v>
      </c>
      <c r="G18" s="1">
        <v>8.1</v>
      </c>
      <c r="H18" s="1">
        <v>8.1999999999999993</v>
      </c>
      <c r="I18" s="1">
        <v>54.6511</v>
      </c>
      <c r="J18" s="1">
        <v>24.433</v>
      </c>
      <c r="K18" s="1">
        <v>15</v>
      </c>
      <c r="L18" s="1">
        <v>7</v>
      </c>
    </row>
    <row r="19" spans="1:12" ht="12.9">
      <c r="A19" s="1">
        <v>18</v>
      </c>
      <c r="B19" s="1" t="s">
        <v>46</v>
      </c>
      <c r="C19" s="1" t="s">
        <v>47</v>
      </c>
      <c r="D19" s="1" t="s">
        <v>48</v>
      </c>
      <c r="E19" s="1">
        <v>8.1</v>
      </c>
      <c r="F19" s="1">
        <v>8.1</v>
      </c>
      <c r="G19" s="1">
        <v>8.3000000000000007</v>
      </c>
      <c r="H19" s="1">
        <v>8</v>
      </c>
      <c r="I19" s="1">
        <v>-49.175800000000002</v>
      </c>
      <c r="J19" s="1">
        <v>-25.528500000000001</v>
      </c>
      <c r="K19" s="1">
        <v>15</v>
      </c>
      <c r="L19" s="1">
        <v>7</v>
      </c>
    </row>
    <row r="20" spans="1:12" ht="12.9">
      <c r="A20" s="1">
        <v>19</v>
      </c>
      <c r="B20" s="1" t="s">
        <v>307</v>
      </c>
      <c r="C20" s="1" t="s">
        <v>308</v>
      </c>
      <c r="D20" s="1" t="s">
        <v>309</v>
      </c>
      <c r="E20" s="1">
        <v>8.06</v>
      </c>
      <c r="F20" s="1">
        <v>8.1999999999999993</v>
      </c>
      <c r="G20" s="1">
        <v>8</v>
      </c>
      <c r="H20" s="1">
        <v>7.5</v>
      </c>
      <c r="I20" s="1">
        <v>35.993200000000002</v>
      </c>
      <c r="J20" s="1">
        <v>31.7226</v>
      </c>
      <c r="K20" s="1">
        <v>16</v>
      </c>
      <c r="L20" s="1">
        <v>6</v>
      </c>
    </row>
    <row r="21" spans="1:12" ht="12.9">
      <c r="A21" s="1">
        <v>20</v>
      </c>
      <c r="B21" s="1" t="s">
        <v>313</v>
      </c>
      <c r="C21" s="1" t="s">
        <v>314</v>
      </c>
      <c r="D21" s="1" t="s">
        <v>315</v>
      </c>
      <c r="E21" s="1">
        <v>8.0500000000000007</v>
      </c>
      <c r="F21" s="1">
        <v>8</v>
      </c>
      <c r="G21" s="1">
        <v>8.1</v>
      </c>
      <c r="H21" s="1">
        <v>8.1</v>
      </c>
      <c r="I21" s="1">
        <v>135.22999999999999</v>
      </c>
      <c r="J21" s="1">
        <v>34.430500000000002</v>
      </c>
      <c r="K21" s="1">
        <v>17</v>
      </c>
      <c r="L21" s="1">
        <v>8</v>
      </c>
    </row>
    <row r="22" spans="1:12" ht="12.9">
      <c r="A22" s="1">
        <v>21</v>
      </c>
      <c r="B22" s="1" t="s">
        <v>145</v>
      </c>
      <c r="C22" s="1" t="s">
        <v>146</v>
      </c>
      <c r="D22" s="1" t="s">
        <v>147</v>
      </c>
      <c r="E22" s="1">
        <v>8.0399999999999991</v>
      </c>
      <c r="F22" s="1">
        <v>8.1</v>
      </c>
      <c r="G22" s="1">
        <v>8.1</v>
      </c>
      <c r="H22" s="1">
        <v>7.7</v>
      </c>
      <c r="I22" s="1">
        <v>-2.9106100000000001</v>
      </c>
      <c r="J22" s="1">
        <v>43.301099999999998</v>
      </c>
      <c r="K22" s="1">
        <v>18</v>
      </c>
      <c r="L22" s="1">
        <v>7</v>
      </c>
    </row>
    <row r="23" spans="1:12" ht="12.9">
      <c r="A23" s="1">
        <v>22</v>
      </c>
      <c r="B23" s="1" t="s">
        <v>274</v>
      </c>
      <c r="C23" s="1" t="s">
        <v>275</v>
      </c>
      <c r="D23" s="1" t="s">
        <v>276</v>
      </c>
      <c r="E23" s="1">
        <v>8.0399999999999991</v>
      </c>
      <c r="F23" s="1">
        <v>8.1</v>
      </c>
      <c r="G23" s="1">
        <v>7.7</v>
      </c>
      <c r="H23" s="1">
        <v>8.1999999999999993</v>
      </c>
      <c r="I23" s="1">
        <v>88.446700000000007</v>
      </c>
      <c r="J23" s="1">
        <v>22.654699999999998</v>
      </c>
      <c r="K23" s="1">
        <v>18</v>
      </c>
      <c r="L23" s="1">
        <v>7</v>
      </c>
    </row>
    <row r="24" spans="1:12" ht="12.9">
      <c r="A24" s="1">
        <v>23</v>
      </c>
      <c r="B24" s="1" t="s">
        <v>321</v>
      </c>
      <c r="C24" s="1" t="s">
        <v>322</v>
      </c>
      <c r="D24" s="1" t="s">
        <v>323</v>
      </c>
      <c r="E24" s="1">
        <v>8.0299999999999994</v>
      </c>
      <c r="F24" s="1">
        <v>7.4</v>
      </c>
      <c r="G24" s="1">
        <v>8.8000000000000007</v>
      </c>
      <c r="H24" s="1">
        <v>9</v>
      </c>
      <c r="I24" s="1">
        <v>126.44</v>
      </c>
      <c r="J24" s="1">
        <v>37.463299999999997</v>
      </c>
      <c r="K24" s="1">
        <v>19</v>
      </c>
      <c r="L24" s="1">
        <v>14</v>
      </c>
    </row>
    <row r="25" spans="1:12" ht="12.9">
      <c r="A25" s="1">
        <v>24</v>
      </c>
      <c r="B25" s="1" t="s">
        <v>247</v>
      </c>
      <c r="C25" s="1" t="s">
        <v>248</v>
      </c>
      <c r="D25" s="1" t="s">
        <v>249</v>
      </c>
      <c r="E25" s="1">
        <v>8.02</v>
      </c>
      <c r="F25" s="1">
        <v>8</v>
      </c>
      <c r="G25" s="1">
        <v>7.8</v>
      </c>
      <c r="H25" s="1">
        <v>8.1999999999999993</v>
      </c>
      <c r="I25" s="1">
        <v>76.788499999999999</v>
      </c>
      <c r="J25" s="1">
        <v>30.673500000000001</v>
      </c>
      <c r="K25" s="1">
        <v>20</v>
      </c>
      <c r="L25" s="1">
        <v>8</v>
      </c>
    </row>
    <row r="26" spans="1:12" ht="12.9">
      <c r="A26" s="1">
        <v>25</v>
      </c>
      <c r="B26" s="1" t="s">
        <v>372</v>
      </c>
      <c r="C26" s="1" t="s">
        <v>373</v>
      </c>
      <c r="D26" s="1" t="s">
        <v>374</v>
      </c>
      <c r="E26" s="1">
        <v>8.02</v>
      </c>
      <c r="F26" s="1">
        <v>8.1</v>
      </c>
      <c r="G26" s="1">
        <v>8</v>
      </c>
      <c r="H26" s="1">
        <v>7.8</v>
      </c>
      <c r="I26" s="1">
        <v>172.53200000000001</v>
      </c>
      <c r="J26" s="1">
        <v>-43.489400000000003</v>
      </c>
      <c r="K26" s="1">
        <v>20</v>
      </c>
      <c r="L26" s="1">
        <v>7</v>
      </c>
    </row>
    <row r="27" spans="1:12" ht="12.9">
      <c r="A27" s="1">
        <v>26</v>
      </c>
      <c r="B27" s="1" t="s">
        <v>154</v>
      </c>
      <c r="C27" s="1" t="s">
        <v>155</v>
      </c>
      <c r="D27" s="1" t="s">
        <v>156</v>
      </c>
      <c r="E27" s="1">
        <v>8.01</v>
      </c>
      <c r="F27" s="1">
        <v>8</v>
      </c>
      <c r="G27" s="1">
        <v>8</v>
      </c>
      <c r="H27" s="1">
        <v>8</v>
      </c>
      <c r="I27" s="1">
        <v>24.9633</v>
      </c>
      <c r="J27" s="1">
        <v>60.3172</v>
      </c>
      <c r="K27" s="1">
        <v>21</v>
      </c>
      <c r="L27" s="1">
        <v>8</v>
      </c>
    </row>
    <row r="28" spans="1:12" ht="12.9">
      <c r="A28" s="1">
        <v>27</v>
      </c>
      <c r="B28" s="1" t="s">
        <v>265</v>
      </c>
      <c r="C28" s="1" t="s">
        <v>266</v>
      </c>
      <c r="D28" s="1" t="s">
        <v>267</v>
      </c>
      <c r="E28" s="1">
        <v>8</v>
      </c>
      <c r="F28" s="1">
        <v>7.9</v>
      </c>
      <c r="G28" s="1">
        <v>8</v>
      </c>
      <c r="H28" s="1">
        <v>8.1999999999999993</v>
      </c>
      <c r="I28" s="1">
        <v>74.797300000000007</v>
      </c>
      <c r="J28" s="1">
        <v>31.709599999999998</v>
      </c>
      <c r="K28" s="1">
        <v>22</v>
      </c>
      <c r="L28" s="1">
        <v>9</v>
      </c>
    </row>
    <row r="29" spans="1:12" ht="12.9">
      <c r="A29" s="1">
        <v>28</v>
      </c>
      <c r="B29" s="1" t="s">
        <v>396</v>
      </c>
      <c r="C29" s="1" t="s">
        <v>397</v>
      </c>
      <c r="D29" s="1" t="s">
        <v>398</v>
      </c>
      <c r="E29" s="1">
        <v>8</v>
      </c>
      <c r="F29" s="1">
        <v>8</v>
      </c>
      <c r="G29" s="1">
        <v>8</v>
      </c>
      <c r="H29" s="1">
        <v>7.9</v>
      </c>
      <c r="I29" s="1">
        <v>18.466200000000001</v>
      </c>
      <c r="J29" s="1">
        <v>54.377600000000001</v>
      </c>
      <c r="K29" s="1">
        <v>22</v>
      </c>
      <c r="L29" s="1">
        <v>8</v>
      </c>
    </row>
    <row r="30" spans="1:12" ht="12.9">
      <c r="A30" s="1">
        <v>29</v>
      </c>
      <c r="B30" s="1" t="s">
        <v>432</v>
      </c>
      <c r="C30" s="1" t="s">
        <v>433</v>
      </c>
      <c r="D30" s="1" t="s">
        <v>434</v>
      </c>
      <c r="E30" s="1">
        <v>7.99</v>
      </c>
      <c r="F30" s="1">
        <v>7.8</v>
      </c>
      <c r="G30" s="1">
        <v>8.5</v>
      </c>
      <c r="H30" s="1">
        <v>8.1999999999999993</v>
      </c>
      <c r="I30" s="1">
        <v>46.698799999999999</v>
      </c>
      <c r="J30" s="1">
        <v>24.957599999999999</v>
      </c>
      <c r="K30" s="1">
        <v>23</v>
      </c>
      <c r="L30" s="1">
        <v>10</v>
      </c>
    </row>
    <row r="31" spans="1:12" ht="12.9">
      <c r="A31" s="1">
        <v>30</v>
      </c>
      <c r="B31" s="1" t="s">
        <v>127</v>
      </c>
      <c r="C31" s="1" t="s">
        <v>128</v>
      </c>
      <c r="D31" s="1" t="s">
        <v>129</v>
      </c>
      <c r="E31" s="1">
        <v>7.98</v>
      </c>
      <c r="F31" s="1">
        <v>7.8</v>
      </c>
      <c r="G31" s="1">
        <v>8.9</v>
      </c>
      <c r="H31" s="1">
        <v>7.7</v>
      </c>
      <c r="I31" s="1">
        <v>24.832799999999999</v>
      </c>
      <c r="J31" s="1">
        <v>59.4133</v>
      </c>
      <c r="K31" s="1">
        <v>24</v>
      </c>
      <c r="L31" s="1">
        <v>10</v>
      </c>
    </row>
    <row r="32" spans="1:12" ht="12.9">
      <c r="A32" s="1">
        <v>31</v>
      </c>
      <c r="B32" s="1" t="s">
        <v>543</v>
      </c>
      <c r="C32" s="1" t="s">
        <v>544</v>
      </c>
      <c r="D32" s="1" t="s">
        <v>545</v>
      </c>
      <c r="E32" s="1">
        <v>7.98</v>
      </c>
      <c r="F32" s="1">
        <v>8</v>
      </c>
      <c r="G32" s="1">
        <v>7.9</v>
      </c>
      <c r="H32" s="1">
        <v>8.1</v>
      </c>
      <c r="I32" s="1">
        <v>-43.162500000000001</v>
      </c>
      <c r="J32" s="1">
        <v>-22.91</v>
      </c>
      <c r="K32" s="1">
        <v>24</v>
      </c>
      <c r="L32" s="1">
        <v>8</v>
      </c>
    </row>
    <row r="33" spans="1:12" ht="12.9">
      <c r="A33" s="1">
        <v>32</v>
      </c>
      <c r="B33" s="1" t="s">
        <v>571</v>
      </c>
      <c r="C33" s="1" t="s">
        <v>572</v>
      </c>
      <c r="D33" s="1" t="s">
        <v>573</v>
      </c>
      <c r="E33" s="1">
        <v>7.97</v>
      </c>
      <c r="F33" s="1">
        <v>8</v>
      </c>
      <c r="G33" s="1">
        <v>7.7</v>
      </c>
      <c r="H33" s="1">
        <v>8</v>
      </c>
      <c r="I33" s="1">
        <v>-46.473056</v>
      </c>
      <c r="J33" s="1">
        <v>-23.435555999999998</v>
      </c>
      <c r="K33" s="1">
        <v>25</v>
      </c>
      <c r="L33" s="1">
        <v>8</v>
      </c>
    </row>
    <row r="34" spans="1:12" ht="12.9">
      <c r="A34" s="1">
        <v>33</v>
      </c>
      <c r="B34" s="1" t="s">
        <v>37</v>
      </c>
      <c r="C34" s="1" t="s">
        <v>38</v>
      </c>
      <c r="D34" s="1" t="s">
        <v>39</v>
      </c>
      <c r="E34" s="1">
        <v>7.96</v>
      </c>
      <c r="F34" s="1">
        <v>7.8</v>
      </c>
      <c r="G34" s="1">
        <v>7.9</v>
      </c>
      <c r="H34" s="1">
        <v>8.3000000000000007</v>
      </c>
      <c r="I34" s="1">
        <v>50.633600000000001</v>
      </c>
      <c r="J34" s="1">
        <v>26.270800000000001</v>
      </c>
      <c r="K34" s="1">
        <v>26</v>
      </c>
      <c r="L34" s="1">
        <v>10</v>
      </c>
    </row>
    <row r="35" spans="1:12" ht="12.9">
      <c r="A35" s="1">
        <v>34</v>
      </c>
      <c r="B35" s="1" t="s">
        <v>531</v>
      </c>
      <c r="C35" s="1" t="s">
        <v>532</v>
      </c>
      <c r="D35" s="1" t="s">
        <v>533</v>
      </c>
      <c r="E35" s="1">
        <v>7.96</v>
      </c>
      <c r="F35" s="1">
        <v>8</v>
      </c>
      <c r="G35" s="1">
        <v>7.7</v>
      </c>
      <c r="H35" s="1">
        <v>8.1999999999999993</v>
      </c>
      <c r="I35" s="1">
        <v>-122.309</v>
      </c>
      <c r="J35" s="1">
        <v>47.448999999999998</v>
      </c>
      <c r="K35" s="1">
        <v>26</v>
      </c>
      <c r="L35" s="1">
        <v>8</v>
      </c>
    </row>
    <row r="36" spans="1:12" ht="12.9">
      <c r="A36" s="1">
        <v>35</v>
      </c>
      <c r="B36" s="1" t="s">
        <v>560</v>
      </c>
      <c r="C36" s="1" t="s">
        <v>561</v>
      </c>
      <c r="D36" s="1" t="s">
        <v>545</v>
      </c>
      <c r="E36" s="1">
        <v>7.96</v>
      </c>
      <c r="F36" s="1">
        <v>7.9</v>
      </c>
      <c r="G36" s="1">
        <v>7.9</v>
      </c>
      <c r="H36" s="1">
        <v>8.1999999999999993</v>
      </c>
      <c r="I36" s="1">
        <v>-43.250556000000003</v>
      </c>
      <c r="J36" s="1">
        <v>-22.81</v>
      </c>
      <c r="K36" s="1">
        <v>26</v>
      </c>
      <c r="L36" s="1">
        <v>9</v>
      </c>
    </row>
    <row r="37" spans="1:12" ht="12.9">
      <c r="A37" s="1">
        <v>36</v>
      </c>
      <c r="B37" s="1" t="s">
        <v>268</v>
      </c>
      <c r="C37" s="1" t="s">
        <v>269</v>
      </c>
      <c r="D37" s="1" t="s">
        <v>270</v>
      </c>
      <c r="E37" s="1">
        <v>7.95</v>
      </c>
      <c r="F37" s="1">
        <v>8.1999999999999993</v>
      </c>
      <c r="G37" s="1">
        <v>7.5</v>
      </c>
      <c r="H37" s="1">
        <v>7.5</v>
      </c>
      <c r="I37" s="1">
        <v>80.169300000000007</v>
      </c>
      <c r="J37" s="1">
        <v>12.99</v>
      </c>
      <c r="K37" s="1">
        <v>27</v>
      </c>
      <c r="L37" s="1">
        <v>6</v>
      </c>
    </row>
    <row r="38" spans="1:12" ht="12.9">
      <c r="A38" s="1">
        <v>37</v>
      </c>
      <c r="B38" s="1" t="s">
        <v>574</v>
      </c>
      <c r="C38" s="1" t="s">
        <v>575</v>
      </c>
      <c r="D38" s="1" t="s">
        <v>573</v>
      </c>
      <c r="E38" s="1">
        <v>7.95</v>
      </c>
      <c r="F38" s="1">
        <v>8</v>
      </c>
      <c r="G38" s="1">
        <v>7.7</v>
      </c>
      <c r="H38" s="1">
        <v>8.1999999999999993</v>
      </c>
      <c r="I38" s="1">
        <v>-46.656388999999997</v>
      </c>
      <c r="J38" s="1">
        <v>-23.626111000000002</v>
      </c>
      <c r="K38" s="1">
        <v>27</v>
      </c>
      <c r="L38" s="1">
        <v>8</v>
      </c>
    </row>
    <row r="39" spans="1:12" ht="12.9">
      <c r="A39" s="1">
        <v>38</v>
      </c>
      <c r="B39" s="1" t="s">
        <v>496</v>
      </c>
      <c r="C39" s="1" t="s">
        <v>497</v>
      </c>
      <c r="D39" s="1" t="s">
        <v>498</v>
      </c>
      <c r="E39" s="1">
        <v>7.91</v>
      </c>
      <c r="F39" s="1">
        <v>8</v>
      </c>
      <c r="G39" s="1">
        <v>7.8</v>
      </c>
      <c r="H39" s="1">
        <v>7.9</v>
      </c>
      <c r="I39" s="1">
        <v>-83.353300000000004</v>
      </c>
      <c r="J39" s="1">
        <v>42.212499999999999</v>
      </c>
      <c r="K39" s="1">
        <v>28</v>
      </c>
      <c r="L39" s="1">
        <v>8</v>
      </c>
    </row>
    <row r="40" spans="1:12" ht="12.9">
      <c r="A40" s="1">
        <v>39</v>
      </c>
      <c r="B40" s="1" t="s">
        <v>348</v>
      </c>
      <c r="C40" s="1" t="s">
        <v>349</v>
      </c>
      <c r="D40" s="1" t="s">
        <v>350</v>
      </c>
      <c r="E40" s="1">
        <v>7.9</v>
      </c>
      <c r="F40" s="1">
        <v>7.8</v>
      </c>
      <c r="G40" s="1">
        <v>7.8</v>
      </c>
      <c r="H40" s="1">
        <v>8.1999999999999993</v>
      </c>
      <c r="I40" s="1">
        <v>-86.877099999999999</v>
      </c>
      <c r="J40" s="1">
        <v>21.0365</v>
      </c>
      <c r="K40" s="1">
        <v>29</v>
      </c>
      <c r="L40" s="1">
        <v>10</v>
      </c>
    </row>
    <row r="41" spans="1:12" ht="12.9">
      <c r="A41" s="1">
        <v>40</v>
      </c>
      <c r="B41" s="1" t="s">
        <v>375</v>
      </c>
      <c r="C41" s="1" t="s">
        <v>376</v>
      </c>
      <c r="D41" s="1" t="s">
        <v>377</v>
      </c>
      <c r="E41" s="1">
        <v>7.9</v>
      </c>
      <c r="F41" s="1">
        <v>8.1</v>
      </c>
      <c r="G41" s="1">
        <v>7.8</v>
      </c>
      <c r="H41" s="1">
        <v>7.3</v>
      </c>
      <c r="I41" s="1">
        <v>174.80500000000001</v>
      </c>
      <c r="J41" s="1">
        <v>-41.327199999999998</v>
      </c>
      <c r="K41" s="1">
        <v>29</v>
      </c>
      <c r="L41" s="1">
        <v>7</v>
      </c>
    </row>
    <row r="42" spans="1:12" ht="12.9">
      <c r="A42" s="1">
        <v>42</v>
      </c>
      <c r="B42" s="1" t="s">
        <v>73</v>
      </c>
      <c r="C42" s="1" t="s">
        <v>74</v>
      </c>
      <c r="D42" s="1" t="s">
        <v>75</v>
      </c>
      <c r="E42" s="1">
        <v>7.89</v>
      </c>
      <c r="F42" s="1">
        <v>7.6</v>
      </c>
      <c r="G42" s="1">
        <v>8.4</v>
      </c>
      <c r="H42" s="1">
        <v>8.1999999999999993</v>
      </c>
      <c r="I42" s="1">
        <v>116.598</v>
      </c>
      <c r="J42" s="1">
        <v>40.072499999999998</v>
      </c>
      <c r="K42" s="1">
        <v>30</v>
      </c>
      <c r="L42" s="1">
        <v>12</v>
      </c>
    </row>
    <row r="43" spans="1:12" ht="12.9">
      <c r="A43" s="1">
        <v>41</v>
      </c>
      <c r="B43" s="1" t="s">
        <v>106</v>
      </c>
      <c r="C43" s="1" t="s">
        <v>107</v>
      </c>
      <c r="D43" s="1" t="s">
        <v>108</v>
      </c>
      <c r="E43" s="1">
        <v>7.89</v>
      </c>
      <c r="F43" s="1">
        <v>8</v>
      </c>
      <c r="G43" s="1">
        <v>7.8</v>
      </c>
      <c r="H43" s="1">
        <v>7.7</v>
      </c>
      <c r="I43" s="1">
        <v>7.6122399999999999</v>
      </c>
      <c r="J43" s="1">
        <v>51.518300000000004</v>
      </c>
      <c r="K43" s="1">
        <v>30</v>
      </c>
      <c r="L43" s="1">
        <v>8</v>
      </c>
    </row>
    <row r="44" spans="1:12" ht="12.9">
      <c r="A44" s="1">
        <v>44</v>
      </c>
      <c r="B44" s="1" t="s">
        <v>82</v>
      </c>
      <c r="C44" s="1" t="s">
        <v>83</v>
      </c>
      <c r="D44" s="1" t="s">
        <v>84</v>
      </c>
      <c r="E44" s="1">
        <v>7.88</v>
      </c>
      <c r="F44" s="1">
        <v>8.1</v>
      </c>
      <c r="G44" s="1">
        <v>7.7</v>
      </c>
      <c r="H44" s="1">
        <v>7.5</v>
      </c>
      <c r="I44" s="1">
        <v>9.2219599999999993</v>
      </c>
      <c r="J44" s="1">
        <v>48.689900000000002</v>
      </c>
      <c r="K44" s="1">
        <v>31</v>
      </c>
      <c r="L44" s="1">
        <v>7</v>
      </c>
    </row>
    <row r="45" spans="1:12" ht="12.9">
      <c r="A45" s="1">
        <v>43</v>
      </c>
      <c r="B45" s="1" t="s">
        <v>441</v>
      </c>
      <c r="C45" s="1" t="s">
        <v>442</v>
      </c>
      <c r="D45" s="1" t="s">
        <v>443</v>
      </c>
      <c r="E45" s="1">
        <v>7.88</v>
      </c>
      <c r="F45" s="1">
        <v>7.6</v>
      </c>
      <c r="G45" s="1">
        <v>8.1</v>
      </c>
      <c r="H45" s="1">
        <v>8.4</v>
      </c>
      <c r="I45" s="1">
        <v>100.747</v>
      </c>
      <c r="J45" s="1">
        <v>13.681100000000001</v>
      </c>
      <c r="K45" s="1">
        <v>31</v>
      </c>
      <c r="L45" s="1">
        <v>12</v>
      </c>
    </row>
    <row r="46" spans="1:12" ht="12.9">
      <c r="A46" s="1">
        <v>45</v>
      </c>
      <c r="B46" s="1" t="s">
        <v>256</v>
      </c>
      <c r="C46" s="1" t="s">
        <v>257</v>
      </c>
      <c r="D46" s="1" t="s">
        <v>258</v>
      </c>
      <c r="E46" s="1">
        <v>7.87</v>
      </c>
      <c r="F46" s="1">
        <v>7.8</v>
      </c>
      <c r="G46" s="1">
        <v>7.8</v>
      </c>
      <c r="H46" s="1">
        <v>8.1</v>
      </c>
      <c r="I46" s="1">
        <v>77.706299999999999</v>
      </c>
      <c r="J46" s="1">
        <v>13.197900000000001</v>
      </c>
      <c r="K46" s="1">
        <v>32</v>
      </c>
      <c r="L46" s="1">
        <v>10</v>
      </c>
    </row>
    <row r="47" spans="1:12" ht="12.9">
      <c r="A47" s="1">
        <v>46</v>
      </c>
      <c r="B47" s="1" t="s">
        <v>109</v>
      </c>
      <c r="C47" s="1" t="s">
        <v>110</v>
      </c>
      <c r="D47" s="1" t="s">
        <v>111</v>
      </c>
      <c r="E47" s="1">
        <v>7.85</v>
      </c>
      <c r="F47" s="1">
        <v>8</v>
      </c>
      <c r="G47" s="1">
        <v>7.8</v>
      </c>
      <c r="H47" s="1">
        <v>7.5</v>
      </c>
      <c r="I47" s="1">
        <v>6.7667799999999998</v>
      </c>
      <c r="J47" s="1">
        <v>51.289499999999997</v>
      </c>
      <c r="K47" s="1">
        <v>33</v>
      </c>
      <c r="L47" s="1">
        <v>8</v>
      </c>
    </row>
    <row r="48" spans="1:12" ht="12.9">
      <c r="A48" s="1">
        <v>47</v>
      </c>
      <c r="B48" s="1" t="s">
        <v>327</v>
      </c>
      <c r="C48" s="1" t="s">
        <v>328</v>
      </c>
      <c r="D48" s="1" t="s">
        <v>329</v>
      </c>
      <c r="E48" s="1">
        <v>7.85</v>
      </c>
      <c r="F48" s="1">
        <v>7.9</v>
      </c>
      <c r="G48" s="1">
        <v>7.9</v>
      </c>
      <c r="H48" s="1">
        <v>7.6</v>
      </c>
      <c r="I48" s="1">
        <v>25.285799999999998</v>
      </c>
      <c r="J48" s="1">
        <v>54.634099999999997</v>
      </c>
      <c r="K48" s="1">
        <v>33</v>
      </c>
      <c r="L48" s="1">
        <v>9</v>
      </c>
    </row>
    <row r="49" spans="1:12" ht="12.9">
      <c r="A49" s="1">
        <v>49</v>
      </c>
      <c r="B49" s="1" t="s">
        <v>16</v>
      </c>
      <c r="C49" s="1" t="s">
        <v>17</v>
      </c>
      <c r="D49" s="1" t="s">
        <v>18</v>
      </c>
      <c r="E49" s="1">
        <v>7.84</v>
      </c>
      <c r="F49" s="1">
        <v>7.7</v>
      </c>
      <c r="G49" s="1">
        <v>8.1</v>
      </c>
      <c r="H49" s="1">
        <v>7.9</v>
      </c>
      <c r="I49" s="1">
        <v>16.569700000000001</v>
      </c>
      <c r="J49" s="1">
        <v>48.110300000000002</v>
      </c>
      <c r="K49" s="1">
        <v>34</v>
      </c>
      <c r="L49" s="1">
        <v>11</v>
      </c>
    </row>
    <row r="50" spans="1:12" ht="12.9">
      <c r="A50" s="1">
        <v>48</v>
      </c>
      <c r="B50" s="1" t="s">
        <v>142</v>
      </c>
      <c r="C50" s="1" t="s">
        <v>143</v>
      </c>
      <c r="D50" s="1" t="s">
        <v>144</v>
      </c>
      <c r="E50" s="1">
        <v>7.84</v>
      </c>
      <c r="F50" s="1">
        <v>7.8</v>
      </c>
      <c r="G50" s="1">
        <v>7.9</v>
      </c>
      <c r="H50" s="1">
        <v>8</v>
      </c>
      <c r="I50" s="1">
        <v>-3.56264</v>
      </c>
      <c r="J50" s="1">
        <v>40.471899999999998</v>
      </c>
      <c r="K50" s="1">
        <v>34</v>
      </c>
      <c r="L50" s="1">
        <v>10</v>
      </c>
    </row>
    <row r="51" spans="1:12" ht="12.9">
      <c r="A51" s="1">
        <v>50</v>
      </c>
      <c r="B51" s="1" t="s">
        <v>253</v>
      </c>
      <c r="C51" s="1" t="s">
        <v>254</v>
      </c>
      <c r="D51" s="1" t="s">
        <v>255</v>
      </c>
      <c r="E51" s="1">
        <v>7.83</v>
      </c>
      <c r="F51" s="1">
        <v>7.8</v>
      </c>
      <c r="G51" s="1">
        <v>7.9</v>
      </c>
      <c r="H51" s="1">
        <v>7.9</v>
      </c>
      <c r="I51" s="1">
        <v>72.634699999999995</v>
      </c>
      <c r="J51" s="1">
        <v>23.077200000000001</v>
      </c>
      <c r="K51" s="1">
        <v>35</v>
      </c>
      <c r="L51" s="1">
        <v>10</v>
      </c>
    </row>
    <row r="52" spans="1:12" ht="12.9">
      <c r="A52" s="1">
        <v>51</v>
      </c>
      <c r="B52" s="1" t="s">
        <v>458</v>
      </c>
      <c r="C52" s="1" t="s">
        <v>459</v>
      </c>
      <c r="D52" s="1" t="s">
        <v>460</v>
      </c>
      <c r="E52" s="1">
        <v>7.83</v>
      </c>
      <c r="F52" s="1">
        <v>7.7</v>
      </c>
      <c r="G52" s="1">
        <v>7.8</v>
      </c>
      <c r="H52" s="1">
        <v>8.1</v>
      </c>
      <c r="I52" s="1">
        <v>-112.012</v>
      </c>
      <c r="J52" s="1">
        <v>33.4343</v>
      </c>
      <c r="K52" s="1">
        <v>35</v>
      </c>
      <c r="L52" s="1">
        <v>11</v>
      </c>
    </row>
    <row r="53" spans="1:12" ht="12.9">
      <c r="A53" s="1">
        <v>53</v>
      </c>
      <c r="B53" s="1" t="s">
        <v>390</v>
      </c>
      <c r="C53" s="1" t="s">
        <v>391</v>
      </c>
      <c r="D53" s="1" t="s">
        <v>392</v>
      </c>
      <c r="E53" s="1">
        <v>7.82</v>
      </c>
      <c r="F53" s="1">
        <v>7.6</v>
      </c>
      <c r="G53" s="1">
        <v>8.1999999999999993</v>
      </c>
      <c r="H53" s="1">
        <v>8</v>
      </c>
      <c r="I53" s="1">
        <v>19.784800000000001</v>
      </c>
      <c r="J53" s="1">
        <v>50.0777</v>
      </c>
      <c r="K53" s="1">
        <v>36</v>
      </c>
      <c r="L53" s="1">
        <v>12</v>
      </c>
    </row>
    <row r="54" spans="1:12" ht="12.9">
      <c r="A54" s="1">
        <v>52</v>
      </c>
      <c r="B54" s="1" t="s">
        <v>393</v>
      </c>
      <c r="C54" s="1" t="s">
        <v>394</v>
      </c>
      <c r="D54" s="1" t="s">
        <v>395</v>
      </c>
      <c r="E54" s="1">
        <v>7.82</v>
      </c>
      <c r="F54" s="1">
        <v>7.8</v>
      </c>
      <c r="G54" s="1">
        <v>7.7</v>
      </c>
      <c r="H54" s="1">
        <v>7.9</v>
      </c>
      <c r="I54" s="1">
        <v>20.967099999999999</v>
      </c>
      <c r="J54" s="1">
        <v>52.165700000000001</v>
      </c>
      <c r="K54" s="1">
        <v>36</v>
      </c>
      <c r="L54" s="1">
        <v>10</v>
      </c>
    </row>
    <row r="55" spans="1:12" ht="12.9">
      <c r="A55" s="1">
        <v>54</v>
      </c>
      <c r="B55" s="1" t="s">
        <v>345</v>
      </c>
      <c r="C55" s="1" t="s">
        <v>346</v>
      </c>
      <c r="D55" s="1" t="s">
        <v>347</v>
      </c>
      <c r="E55" s="1">
        <v>7.81</v>
      </c>
      <c r="F55" s="1">
        <v>7.9</v>
      </c>
      <c r="G55" s="1">
        <v>7.4</v>
      </c>
      <c r="H55" s="1">
        <v>8</v>
      </c>
      <c r="I55" s="1">
        <v>-99.072100000000006</v>
      </c>
      <c r="J55" s="1">
        <v>19.436299999999999</v>
      </c>
      <c r="K55" s="1">
        <v>37</v>
      </c>
      <c r="L55" s="1">
        <v>9</v>
      </c>
    </row>
    <row r="56" spans="1:12" ht="12.9">
      <c r="A56" s="1">
        <v>55</v>
      </c>
      <c r="B56" s="1" t="s">
        <v>482</v>
      </c>
      <c r="C56" s="1" t="s">
        <v>483</v>
      </c>
      <c r="D56" s="1" t="s">
        <v>484</v>
      </c>
      <c r="E56" s="1">
        <v>7.8</v>
      </c>
      <c r="F56" s="1">
        <v>7.8</v>
      </c>
      <c r="G56" s="1">
        <v>7.6</v>
      </c>
      <c r="H56" s="1">
        <v>8.1</v>
      </c>
      <c r="I56" s="1">
        <v>-84.428100000000001</v>
      </c>
      <c r="J56" s="1">
        <v>33.636699999999998</v>
      </c>
      <c r="K56" s="1">
        <v>38</v>
      </c>
      <c r="L56" s="1">
        <v>10</v>
      </c>
    </row>
    <row r="57" spans="1:12" ht="12.9">
      <c r="A57" s="1">
        <v>58</v>
      </c>
      <c r="B57" s="1" t="s">
        <v>183</v>
      </c>
      <c r="C57" s="1" t="s">
        <v>184</v>
      </c>
      <c r="D57" s="1" t="s">
        <v>185</v>
      </c>
      <c r="E57" s="1">
        <v>7.79</v>
      </c>
      <c r="F57" s="1">
        <v>7.5</v>
      </c>
      <c r="G57" s="1">
        <v>8.1999999999999993</v>
      </c>
      <c r="H57" s="1">
        <v>8.3000000000000007</v>
      </c>
      <c r="I57" s="1">
        <v>5.5278000000000001E-2</v>
      </c>
      <c r="J57" s="1">
        <v>51.505299999999998</v>
      </c>
      <c r="K57" s="1">
        <v>39</v>
      </c>
      <c r="L57" s="1">
        <v>13</v>
      </c>
    </row>
    <row r="58" spans="1:12" ht="12.9">
      <c r="A58" s="1">
        <v>57</v>
      </c>
      <c r="B58" s="1" t="s">
        <v>363</v>
      </c>
      <c r="C58" s="1" t="s">
        <v>364</v>
      </c>
      <c r="D58" s="1" t="s">
        <v>365</v>
      </c>
      <c r="E58" s="1">
        <v>7.79</v>
      </c>
      <c r="F58" s="1">
        <v>8.1</v>
      </c>
      <c r="G58" s="1">
        <v>8.1</v>
      </c>
      <c r="H58" s="1">
        <v>6.5</v>
      </c>
      <c r="I58" s="1">
        <v>10.923999999999999</v>
      </c>
      <c r="J58" s="1">
        <v>63.457799999999999</v>
      </c>
      <c r="K58" s="1">
        <v>39</v>
      </c>
      <c r="L58" s="1">
        <v>7</v>
      </c>
    </row>
    <row r="59" spans="1:12" ht="12.9">
      <c r="A59" s="1">
        <v>59</v>
      </c>
      <c r="B59" s="1" t="s">
        <v>366</v>
      </c>
      <c r="C59" s="1" t="s">
        <v>367</v>
      </c>
      <c r="D59" s="1" t="s">
        <v>368</v>
      </c>
      <c r="E59" s="1">
        <v>7.79</v>
      </c>
      <c r="F59" s="1">
        <v>8.1999999999999993</v>
      </c>
      <c r="G59" s="1">
        <v>7.4</v>
      </c>
      <c r="H59" s="1">
        <v>6.9</v>
      </c>
      <c r="I59" s="1">
        <v>14.3653</v>
      </c>
      <c r="J59" s="1">
        <v>67.269199999999998</v>
      </c>
      <c r="K59" s="1">
        <v>39</v>
      </c>
      <c r="L59" s="1">
        <v>6</v>
      </c>
    </row>
    <row r="60" spans="1:12" ht="12.9">
      <c r="A60" s="1">
        <v>56</v>
      </c>
      <c r="B60" s="1" t="s">
        <v>549</v>
      </c>
      <c r="C60" s="1" t="s">
        <v>550</v>
      </c>
      <c r="D60" s="1" t="s">
        <v>551</v>
      </c>
      <c r="E60" s="1">
        <v>7.79</v>
      </c>
      <c r="F60" s="1">
        <v>8.1</v>
      </c>
      <c r="G60" s="1">
        <v>7.2</v>
      </c>
      <c r="H60" s="1">
        <v>7.3</v>
      </c>
      <c r="I60" s="1">
        <v>-47.134444000000002</v>
      </c>
      <c r="J60" s="1">
        <v>-23.006944000000001</v>
      </c>
      <c r="K60" s="1">
        <v>39</v>
      </c>
      <c r="L60" s="1">
        <v>7</v>
      </c>
    </row>
    <row r="61" spans="1:12" ht="12.9">
      <c r="A61" s="1">
        <v>60</v>
      </c>
      <c r="B61" s="1" t="s">
        <v>250</v>
      </c>
      <c r="C61" s="1" t="s">
        <v>251</v>
      </c>
      <c r="D61" s="1" t="s">
        <v>252</v>
      </c>
      <c r="E61" s="1">
        <v>7.78</v>
      </c>
      <c r="F61" s="1">
        <v>7.4</v>
      </c>
      <c r="G61" s="1">
        <v>8.4</v>
      </c>
      <c r="H61" s="1">
        <v>8.4</v>
      </c>
      <c r="I61" s="1">
        <v>77.103099999999998</v>
      </c>
      <c r="J61" s="1">
        <v>28.566500000000001</v>
      </c>
      <c r="K61" s="1">
        <v>40</v>
      </c>
      <c r="L61" s="1">
        <v>14</v>
      </c>
    </row>
    <row r="62" spans="1:12" ht="12.9">
      <c r="A62" s="1">
        <v>63</v>
      </c>
      <c r="B62" s="1" t="s">
        <v>94</v>
      </c>
      <c r="C62" s="1" t="s">
        <v>95</v>
      </c>
      <c r="D62" s="1" t="s">
        <v>96</v>
      </c>
      <c r="E62" s="1">
        <v>7.76</v>
      </c>
      <c r="F62" s="1">
        <v>7.6</v>
      </c>
      <c r="G62" s="1">
        <v>7.8</v>
      </c>
      <c r="H62" s="1">
        <v>8.1999999999999993</v>
      </c>
      <c r="I62" s="1">
        <v>9.9882299999999997</v>
      </c>
      <c r="J62" s="1">
        <v>53.630400000000002</v>
      </c>
      <c r="K62" s="1">
        <v>41</v>
      </c>
      <c r="L62" s="1">
        <v>12</v>
      </c>
    </row>
    <row r="63" spans="1:12" ht="12.9">
      <c r="A63" s="1">
        <v>61</v>
      </c>
      <c r="B63" s="1" t="s">
        <v>360</v>
      </c>
      <c r="C63" s="1" t="s">
        <v>361</v>
      </c>
      <c r="D63" s="1" t="s">
        <v>362</v>
      </c>
      <c r="E63" s="1">
        <v>7.76</v>
      </c>
      <c r="F63" s="1">
        <v>8.1</v>
      </c>
      <c r="G63" s="1">
        <v>7.4</v>
      </c>
      <c r="H63" s="1">
        <v>7.2</v>
      </c>
      <c r="I63" s="1">
        <v>5.21814</v>
      </c>
      <c r="J63" s="1">
        <v>60.293399999999998</v>
      </c>
      <c r="K63" s="1">
        <v>41</v>
      </c>
      <c r="L63" s="1">
        <v>7</v>
      </c>
    </row>
    <row r="64" spans="1:12" ht="12.9">
      <c r="A64" s="1">
        <v>62</v>
      </c>
      <c r="B64" s="1" t="s">
        <v>387</v>
      </c>
      <c r="C64" s="1" t="s">
        <v>388</v>
      </c>
      <c r="D64" s="1" t="s">
        <v>389</v>
      </c>
      <c r="E64" s="1">
        <v>7.76</v>
      </c>
      <c r="F64" s="1">
        <v>7.7</v>
      </c>
      <c r="G64" s="1">
        <v>8.1999999999999993</v>
      </c>
      <c r="H64" s="1">
        <v>7.4</v>
      </c>
      <c r="I64" s="1">
        <v>16.8858</v>
      </c>
      <c r="J64" s="1">
        <v>51.102699999999999</v>
      </c>
      <c r="K64" s="1">
        <v>41</v>
      </c>
      <c r="L64" s="1">
        <v>11</v>
      </c>
    </row>
    <row r="65" spans="1:12" ht="12.9">
      <c r="A65" s="1">
        <v>64</v>
      </c>
      <c r="B65" s="1" t="s">
        <v>206</v>
      </c>
      <c r="C65" s="1" t="s">
        <v>207</v>
      </c>
      <c r="D65" s="1" t="s">
        <v>205</v>
      </c>
      <c r="E65" s="1">
        <v>7.75</v>
      </c>
      <c r="F65" s="1">
        <v>7.7</v>
      </c>
      <c r="G65" s="1">
        <v>7.9</v>
      </c>
      <c r="H65" s="1">
        <v>7.8</v>
      </c>
      <c r="I65" s="1">
        <v>-5.8724999999999996</v>
      </c>
      <c r="J65" s="1">
        <v>54.618099999999998</v>
      </c>
      <c r="K65" s="1">
        <v>42</v>
      </c>
      <c r="L65" s="1">
        <v>11</v>
      </c>
    </row>
    <row r="66" spans="1:12" ht="12.9">
      <c r="A66" s="1">
        <v>65</v>
      </c>
      <c r="B66" s="1" t="s">
        <v>357</v>
      </c>
      <c r="C66" s="1" t="s">
        <v>358</v>
      </c>
      <c r="D66" s="1" t="s">
        <v>359</v>
      </c>
      <c r="E66" s="1">
        <v>7.75</v>
      </c>
      <c r="F66" s="1">
        <v>7.7</v>
      </c>
      <c r="G66" s="1">
        <v>7.9</v>
      </c>
      <c r="H66" s="1">
        <v>7.6</v>
      </c>
      <c r="I66" s="1">
        <v>11.1004</v>
      </c>
      <c r="J66" s="1">
        <v>60.193899999999999</v>
      </c>
      <c r="K66" s="1">
        <v>42</v>
      </c>
      <c r="L66" s="1">
        <v>11</v>
      </c>
    </row>
    <row r="67" spans="1:12" ht="12.9">
      <c r="A67" s="1">
        <v>66</v>
      </c>
      <c r="B67" s="1" t="s">
        <v>519</v>
      </c>
      <c r="C67" s="1" t="s">
        <v>520</v>
      </c>
      <c r="D67" s="1" t="s">
        <v>521</v>
      </c>
      <c r="E67" s="1">
        <v>7.75</v>
      </c>
      <c r="F67" s="1">
        <v>7.5</v>
      </c>
      <c r="G67" s="1">
        <v>8</v>
      </c>
      <c r="H67" s="1">
        <v>8.3000000000000007</v>
      </c>
      <c r="I67" s="1">
        <v>-97.669899999999998</v>
      </c>
      <c r="J67" s="1">
        <v>30.194500000000001</v>
      </c>
      <c r="K67" s="1">
        <v>42</v>
      </c>
      <c r="L67" s="1">
        <v>13</v>
      </c>
    </row>
    <row r="68" spans="1:12" ht="12.9">
      <c r="A68" s="1">
        <v>68</v>
      </c>
      <c r="B68" s="1" t="s">
        <v>19</v>
      </c>
      <c r="C68" s="1" t="s">
        <v>20</v>
      </c>
      <c r="D68" s="1" t="s">
        <v>21</v>
      </c>
      <c r="E68" s="1">
        <v>7.73</v>
      </c>
      <c r="F68" s="1">
        <v>7.8</v>
      </c>
      <c r="G68" s="1">
        <v>7.5</v>
      </c>
      <c r="H68" s="1">
        <v>7.6</v>
      </c>
      <c r="I68" s="1">
        <v>151.17699999999999</v>
      </c>
      <c r="J68" s="1">
        <v>-33.946100000000001</v>
      </c>
      <c r="K68" s="1">
        <v>43</v>
      </c>
      <c r="L68" s="1">
        <v>10</v>
      </c>
    </row>
    <row r="69" spans="1:12" ht="12.9">
      <c r="A69" s="1">
        <v>67</v>
      </c>
      <c r="B69" s="1" t="s">
        <v>223</v>
      </c>
      <c r="C69" s="1" t="s">
        <v>224</v>
      </c>
      <c r="D69" s="1" t="s">
        <v>225</v>
      </c>
      <c r="E69" s="1">
        <v>7.73</v>
      </c>
      <c r="F69" s="1">
        <v>7.6</v>
      </c>
      <c r="G69" s="1">
        <v>8</v>
      </c>
      <c r="H69" s="1">
        <v>7.9</v>
      </c>
      <c r="I69" s="1">
        <v>113.91500000000001</v>
      </c>
      <c r="J69" s="1">
        <v>22.308900000000001</v>
      </c>
      <c r="K69" s="1">
        <v>43</v>
      </c>
      <c r="L69" s="1">
        <v>12</v>
      </c>
    </row>
    <row r="70" spans="1:12" ht="12.9">
      <c r="A70" s="1">
        <v>69</v>
      </c>
      <c r="B70" s="1" t="s">
        <v>461</v>
      </c>
      <c r="C70" s="1" t="s">
        <v>462</v>
      </c>
      <c r="D70" s="1" t="s">
        <v>463</v>
      </c>
      <c r="E70" s="1">
        <v>7.7</v>
      </c>
      <c r="F70" s="1">
        <v>7.7</v>
      </c>
      <c r="G70" s="1">
        <v>7.5</v>
      </c>
      <c r="H70" s="1">
        <v>8</v>
      </c>
      <c r="I70" s="1">
        <v>-118.408</v>
      </c>
      <c r="J70" s="1">
        <v>33.942500000000003</v>
      </c>
      <c r="K70" s="1">
        <v>44</v>
      </c>
      <c r="L70" s="1">
        <v>11</v>
      </c>
    </row>
    <row r="71" spans="1:12" ht="12.9">
      <c r="A71" s="1">
        <v>70</v>
      </c>
      <c r="B71" s="1" t="s">
        <v>511</v>
      </c>
      <c r="C71" s="1" t="s">
        <v>512</v>
      </c>
      <c r="D71" s="1" t="s">
        <v>510</v>
      </c>
      <c r="E71" s="1">
        <v>7.69</v>
      </c>
      <c r="F71" s="1">
        <v>7.5</v>
      </c>
      <c r="G71" s="1">
        <v>7.9</v>
      </c>
      <c r="H71" s="1">
        <v>8</v>
      </c>
      <c r="I71" s="1">
        <v>-73.875</v>
      </c>
      <c r="J71" s="1">
        <v>40.774999999999999</v>
      </c>
      <c r="K71" s="1">
        <v>45</v>
      </c>
      <c r="L71" s="1">
        <v>13</v>
      </c>
    </row>
    <row r="72" spans="1:12" ht="12.9">
      <c r="A72" s="1">
        <v>71</v>
      </c>
      <c r="B72" s="1" t="s">
        <v>488</v>
      </c>
      <c r="C72" s="1" t="s">
        <v>489</v>
      </c>
      <c r="D72" s="1" t="s">
        <v>487</v>
      </c>
      <c r="E72" s="1">
        <v>7.67</v>
      </c>
      <c r="F72" s="1">
        <v>7.5</v>
      </c>
      <c r="G72" s="1">
        <v>7.9</v>
      </c>
      <c r="H72" s="1">
        <v>8</v>
      </c>
      <c r="I72" s="1">
        <v>-87.904700000000005</v>
      </c>
      <c r="J72" s="1">
        <v>41.9786</v>
      </c>
      <c r="K72" s="1">
        <v>46</v>
      </c>
      <c r="L72" s="1">
        <v>13</v>
      </c>
    </row>
    <row r="73" spans="1:12" ht="12.9">
      <c r="A73" s="1">
        <v>72</v>
      </c>
      <c r="B73" s="1" t="s">
        <v>525</v>
      </c>
      <c r="C73" s="1" t="s">
        <v>526</v>
      </c>
      <c r="D73" s="1" t="s">
        <v>527</v>
      </c>
      <c r="E73" s="1">
        <v>7.67</v>
      </c>
      <c r="F73" s="1">
        <v>7.4</v>
      </c>
      <c r="G73" s="1">
        <v>7.8</v>
      </c>
      <c r="H73" s="1">
        <v>8.4</v>
      </c>
      <c r="I73" s="1">
        <v>-95.341399999999993</v>
      </c>
      <c r="J73" s="1">
        <v>29.984400000000001</v>
      </c>
      <c r="K73" s="1">
        <v>46</v>
      </c>
      <c r="L73" s="1">
        <v>14</v>
      </c>
    </row>
    <row r="74" spans="1:12" ht="12.9">
      <c r="A74" s="1">
        <v>75</v>
      </c>
      <c r="B74" s="1" t="s">
        <v>280</v>
      </c>
      <c r="C74" s="1" t="s">
        <v>281</v>
      </c>
      <c r="D74" s="1" t="s">
        <v>282</v>
      </c>
      <c r="E74" s="1">
        <v>7.65</v>
      </c>
      <c r="F74" s="1">
        <v>7.5</v>
      </c>
      <c r="G74" s="1">
        <v>8.1999999999999993</v>
      </c>
      <c r="H74" s="1">
        <v>7.7</v>
      </c>
      <c r="I74" s="1">
        <v>-21.9406</v>
      </c>
      <c r="J74" s="1">
        <v>64.13</v>
      </c>
      <c r="K74" s="1">
        <v>47</v>
      </c>
      <c r="L74" s="1">
        <v>13</v>
      </c>
    </row>
    <row r="75" spans="1:12" ht="12.9">
      <c r="A75" s="1">
        <v>74</v>
      </c>
      <c r="B75" s="1" t="s">
        <v>324</v>
      </c>
      <c r="C75" s="1" t="s">
        <v>325</v>
      </c>
      <c r="D75" s="1" t="s">
        <v>326</v>
      </c>
      <c r="E75" s="1">
        <v>7.65</v>
      </c>
      <c r="F75" s="1">
        <v>7.5</v>
      </c>
      <c r="G75" s="1">
        <v>7.5</v>
      </c>
      <c r="H75" s="1">
        <v>8.1999999999999993</v>
      </c>
      <c r="I75" s="1">
        <v>35.488399999999999</v>
      </c>
      <c r="J75" s="1">
        <v>33.820900000000002</v>
      </c>
      <c r="K75" s="1">
        <v>47</v>
      </c>
      <c r="L75" s="1">
        <v>13</v>
      </c>
    </row>
    <row r="76" spans="1:12" ht="12.9">
      <c r="A76" s="1">
        <v>73</v>
      </c>
      <c r="B76" s="1" t="s">
        <v>455</v>
      </c>
      <c r="C76" s="1" t="s">
        <v>456</v>
      </c>
      <c r="D76" s="1" t="s">
        <v>457</v>
      </c>
      <c r="E76" s="1">
        <v>7.65</v>
      </c>
      <c r="F76" s="1">
        <v>7.5</v>
      </c>
      <c r="G76" s="1">
        <v>8.1</v>
      </c>
      <c r="H76" s="1">
        <v>7.7</v>
      </c>
      <c r="I76" s="1">
        <v>121.233</v>
      </c>
      <c r="J76" s="1">
        <v>25.0777</v>
      </c>
      <c r="K76" s="1">
        <v>47</v>
      </c>
      <c r="L76" s="1">
        <v>13</v>
      </c>
    </row>
    <row r="77" spans="1:12" ht="12.9">
      <c r="A77" s="1">
        <v>76</v>
      </c>
      <c r="B77" s="1" t="s">
        <v>464</v>
      </c>
      <c r="C77" s="1" t="s">
        <v>465</v>
      </c>
      <c r="D77" s="1" t="s">
        <v>466</v>
      </c>
      <c r="E77" s="1">
        <v>7.64</v>
      </c>
      <c r="F77" s="1">
        <v>7.5</v>
      </c>
      <c r="G77" s="1">
        <v>7.9</v>
      </c>
      <c r="H77" s="1">
        <v>7.9</v>
      </c>
      <c r="I77" s="1">
        <v>-117.19</v>
      </c>
      <c r="J77" s="1">
        <v>32.733600000000003</v>
      </c>
      <c r="K77" s="1">
        <v>48</v>
      </c>
      <c r="L77" s="1">
        <v>13</v>
      </c>
    </row>
    <row r="78" spans="1:12" ht="12.9">
      <c r="A78" s="1">
        <v>77</v>
      </c>
      <c r="B78" s="1" t="s">
        <v>513</v>
      </c>
      <c r="C78" s="1" t="s">
        <v>514</v>
      </c>
      <c r="D78" s="1" t="s">
        <v>515</v>
      </c>
      <c r="E78" s="1">
        <v>7.63</v>
      </c>
      <c r="F78" s="1">
        <v>7.7</v>
      </c>
      <c r="G78" s="1">
        <v>7.7</v>
      </c>
      <c r="H78" s="1">
        <v>7.4</v>
      </c>
      <c r="I78" s="1">
        <v>-80.943100000000001</v>
      </c>
      <c r="J78" s="1">
        <v>35.213999999999999</v>
      </c>
      <c r="K78" s="1">
        <v>49</v>
      </c>
      <c r="L78" s="1">
        <v>11</v>
      </c>
    </row>
    <row r="79" spans="1:12" ht="12.9">
      <c r="A79" s="1">
        <v>78</v>
      </c>
      <c r="B79" s="1" t="s">
        <v>241</v>
      </c>
      <c r="C79" s="1" t="s">
        <v>242</v>
      </c>
      <c r="D79" s="1" t="s">
        <v>243</v>
      </c>
      <c r="E79" s="1">
        <v>7.61</v>
      </c>
      <c r="F79" s="1">
        <v>7.6</v>
      </c>
      <c r="G79" s="1">
        <v>8</v>
      </c>
      <c r="H79" s="1">
        <v>7.2</v>
      </c>
      <c r="I79" s="1">
        <v>-8.4911100000000008</v>
      </c>
      <c r="J79" s="1">
        <v>51.841299999999997</v>
      </c>
      <c r="K79" s="1">
        <v>50</v>
      </c>
      <c r="L79" s="1">
        <v>12</v>
      </c>
    </row>
    <row r="80" spans="1:12" ht="12.9">
      <c r="A80" s="1">
        <v>79</v>
      </c>
      <c r="B80" s="1" t="s">
        <v>485</v>
      </c>
      <c r="C80" s="1" t="s">
        <v>486</v>
      </c>
      <c r="D80" s="1" t="s">
        <v>487</v>
      </c>
      <c r="E80" s="1">
        <v>7.61</v>
      </c>
      <c r="F80" s="1">
        <v>7.3</v>
      </c>
      <c r="G80" s="1">
        <v>7.9</v>
      </c>
      <c r="H80" s="1">
        <v>8.3000000000000007</v>
      </c>
      <c r="I80" s="1">
        <v>-87.752499999999998</v>
      </c>
      <c r="J80" s="1">
        <v>41.786099999999998</v>
      </c>
      <c r="K80" s="1">
        <v>50</v>
      </c>
      <c r="L80" s="1">
        <v>15</v>
      </c>
    </row>
    <row r="81" spans="1:12" ht="12.9">
      <c r="A81" s="1">
        <v>80</v>
      </c>
      <c r="B81" s="1" t="s">
        <v>79</v>
      </c>
      <c r="C81" s="1" t="s">
        <v>80</v>
      </c>
      <c r="D81" s="1" t="s">
        <v>81</v>
      </c>
      <c r="E81" s="1">
        <v>7.6</v>
      </c>
      <c r="F81" s="1">
        <v>7.5</v>
      </c>
      <c r="G81" s="1">
        <v>8</v>
      </c>
      <c r="H81" s="1">
        <v>7.4</v>
      </c>
      <c r="I81" s="1">
        <v>14.26</v>
      </c>
      <c r="J81" s="1">
        <v>50.1008</v>
      </c>
      <c r="K81" s="1">
        <v>51</v>
      </c>
      <c r="L81" s="1">
        <v>13</v>
      </c>
    </row>
    <row r="82" spans="1:12" ht="12.9">
      <c r="A82" s="1">
        <v>81</v>
      </c>
      <c r="B82" s="1" t="s">
        <v>118</v>
      </c>
      <c r="C82" s="1" t="s">
        <v>119</v>
      </c>
      <c r="D82" s="1" t="s">
        <v>120</v>
      </c>
      <c r="E82" s="1">
        <v>7.6</v>
      </c>
      <c r="F82" s="1">
        <v>7.3</v>
      </c>
      <c r="G82" s="1">
        <v>8</v>
      </c>
      <c r="H82" s="1">
        <v>7.9</v>
      </c>
      <c r="I82" s="1">
        <v>9.1517800000000005</v>
      </c>
      <c r="J82" s="1">
        <v>55.740299999999998</v>
      </c>
      <c r="K82" s="1">
        <v>51</v>
      </c>
      <c r="L82" s="1">
        <v>15</v>
      </c>
    </row>
    <row r="83" spans="1:12" ht="12.9">
      <c r="A83" s="1">
        <v>82</v>
      </c>
      <c r="B83" s="1" t="s">
        <v>262</v>
      </c>
      <c r="C83" s="1" t="s">
        <v>263</v>
      </c>
      <c r="D83" s="1" t="s">
        <v>264</v>
      </c>
      <c r="E83" s="1">
        <v>7.6</v>
      </c>
      <c r="F83" s="1">
        <v>7</v>
      </c>
      <c r="G83" s="1">
        <v>8.3000000000000007</v>
      </c>
      <c r="H83" s="1">
        <v>8.8000000000000007</v>
      </c>
      <c r="I83" s="1">
        <v>72.867900000000006</v>
      </c>
      <c r="J83" s="1">
        <v>19.088699999999999</v>
      </c>
      <c r="K83" s="1">
        <v>51</v>
      </c>
      <c r="L83" s="1">
        <v>18</v>
      </c>
    </row>
    <row r="84" spans="1:12" ht="12.9">
      <c r="A84" s="1">
        <v>83</v>
      </c>
      <c r="B84" s="1" t="s">
        <v>528</v>
      </c>
      <c r="C84" s="1" t="s">
        <v>529</v>
      </c>
      <c r="D84" s="1" t="s">
        <v>530</v>
      </c>
      <c r="E84" s="1">
        <v>7.59</v>
      </c>
      <c r="F84" s="1">
        <v>7.7</v>
      </c>
      <c r="G84" s="1">
        <v>7.2</v>
      </c>
      <c r="H84" s="1">
        <v>7.7</v>
      </c>
      <c r="I84" s="1">
        <v>-77.455799999999996</v>
      </c>
      <c r="J84" s="1">
        <v>38.944499999999998</v>
      </c>
      <c r="K84" s="1">
        <v>52</v>
      </c>
      <c r="L84" s="1">
        <v>11</v>
      </c>
    </row>
    <row r="85" spans="1:12" ht="12.9">
      <c r="A85" s="1">
        <v>84</v>
      </c>
      <c r="B85" s="1" t="s">
        <v>151</v>
      </c>
      <c r="C85" s="1" t="s">
        <v>152</v>
      </c>
      <c r="D85" s="1" t="s">
        <v>153</v>
      </c>
      <c r="E85" s="1">
        <v>7.58</v>
      </c>
      <c r="F85" s="1">
        <v>7.4</v>
      </c>
      <c r="G85" s="1">
        <v>7.7</v>
      </c>
      <c r="H85" s="1">
        <v>8.1</v>
      </c>
      <c r="I85" s="1">
        <v>-0.48162500000000003</v>
      </c>
      <c r="J85" s="1">
        <v>39.4893</v>
      </c>
      <c r="K85" s="1">
        <v>53</v>
      </c>
      <c r="L85" s="1">
        <v>14</v>
      </c>
    </row>
    <row r="86" spans="1:12" ht="12.9">
      <c r="A86" s="1">
        <v>85</v>
      </c>
      <c r="B86" s="1" t="s">
        <v>490</v>
      </c>
      <c r="C86" s="1" t="s">
        <v>491</v>
      </c>
      <c r="D86" s="1" t="s">
        <v>492</v>
      </c>
      <c r="E86" s="1">
        <v>7.58</v>
      </c>
      <c r="F86" s="1">
        <v>7.2</v>
      </c>
      <c r="G86" s="1">
        <v>8.1999999999999993</v>
      </c>
      <c r="H86" s="1">
        <v>8.1</v>
      </c>
      <c r="I86" s="1">
        <v>-76.668300000000002</v>
      </c>
      <c r="J86" s="1">
        <v>39.1753</v>
      </c>
      <c r="K86" s="1">
        <v>53</v>
      </c>
      <c r="L86" s="1">
        <v>16</v>
      </c>
    </row>
    <row r="87" spans="1:12" ht="12.9">
      <c r="A87" s="1">
        <v>86</v>
      </c>
      <c r="B87" s="1" t="s">
        <v>399</v>
      </c>
      <c r="C87" s="1" t="s">
        <v>400</v>
      </c>
      <c r="D87" s="1" t="s">
        <v>401</v>
      </c>
      <c r="E87" s="1">
        <v>7.57</v>
      </c>
      <c r="F87" s="1">
        <v>7.4</v>
      </c>
      <c r="G87" s="1">
        <v>8.1</v>
      </c>
      <c r="H87" s="1">
        <v>7.7</v>
      </c>
      <c r="I87" s="1">
        <v>19.079999999999998</v>
      </c>
      <c r="J87" s="1">
        <v>50.474299999999999</v>
      </c>
      <c r="K87" s="1">
        <v>54</v>
      </c>
      <c r="L87" s="1">
        <v>14</v>
      </c>
    </row>
    <row r="88" spans="1:12" ht="12.9">
      <c r="A88" s="1">
        <v>87</v>
      </c>
      <c r="B88" s="1" t="s">
        <v>438</v>
      </c>
      <c r="C88" s="1" t="s">
        <v>439</v>
      </c>
      <c r="D88" s="1" t="s">
        <v>440</v>
      </c>
      <c r="E88" s="1">
        <v>7.56</v>
      </c>
      <c r="F88" s="1">
        <v>7.3</v>
      </c>
      <c r="G88" s="1">
        <v>8.1</v>
      </c>
      <c r="H88" s="1">
        <v>7.9</v>
      </c>
      <c r="I88" s="1">
        <v>12.2798</v>
      </c>
      <c r="J88" s="1">
        <v>57.662799999999997</v>
      </c>
      <c r="K88" s="1">
        <v>55</v>
      </c>
      <c r="L88" s="1">
        <v>15</v>
      </c>
    </row>
    <row r="89" spans="1:12" ht="12.9">
      <c r="A89" s="1">
        <v>88</v>
      </c>
      <c r="B89" s="1" t="s">
        <v>133</v>
      </c>
      <c r="C89" s="1" t="s">
        <v>134</v>
      </c>
      <c r="D89" s="1" t="s">
        <v>135</v>
      </c>
      <c r="E89" s="1">
        <v>7.54</v>
      </c>
      <c r="F89" s="1">
        <v>7.3</v>
      </c>
      <c r="G89" s="1">
        <v>7.7</v>
      </c>
      <c r="H89" s="1">
        <v>7.9</v>
      </c>
      <c r="I89" s="1">
        <v>2.0784600000000002</v>
      </c>
      <c r="J89" s="1">
        <v>41.2971</v>
      </c>
      <c r="K89" s="1">
        <v>56</v>
      </c>
      <c r="L89" s="1">
        <v>15</v>
      </c>
    </row>
    <row r="90" spans="1:12" ht="12.9">
      <c r="A90" s="1">
        <v>90</v>
      </c>
      <c r="B90" s="1" t="s">
        <v>115</v>
      </c>
      <c r="C90" s="1" t="s">
        <v>116</v>
      </c>
      <c r="D90" s="1" t="s">
        <v>117</v>
      </c>
      <c r="E90" s="1">
        <v>7.53</v>
      </c>
      <c r="F90" s="1">
        <v>7.3</v>
      </c>
      <c r="G90" s="1">
        <v>7.7</v>
      </c>
      <c r="H90" s="1">
        <v>7.9</v>
      </c>
      <c r="I90" s="1">
        <v>9.84924</v>
      </c>
      <c r="J90" s="1">
        <v>57.092799999999997</v>
      </c>
      <c r="K90" s="1">
        <v>57</v>
      </c>
      <c r="L90" s="1">
        <v>15</v>
      </c>
    </row>
    <row r="91" spans="1:12" ht="12.9">
      <c r="A91" s="1">
        <v>89</v>
      </c>
      <c r="B91" s="1" t="s">
        <v>479</v>
      </c>
      <c r="C91" s="1" t="s">
        <v>480</v>
      </c>
      <c r="D91" s="1" t="s">
        <v>481</v>
      </c>
      <c r="E91" s="1">
        <v>7.53</v>
      </c>
      <c r="F91" s="1">
        <v>7.3</v>
      </c>
      <c r="G91" s="1">
        <v>7.7</v>
      </c>
      <c r="H91" s="1">
        <v>8.1</v>
      </c>
      <c r="I91" s="1">
        <v>-80.290599999999998</v>
      </c>
      <c r="J91" s="1">
        <v>25.793199999999999</v>
      </c>
      <c r="K91" s="1">
        <v>57</v>
      </c>
      <c r="L91" s="1">
        <v>15</v>
      </c>
    </row>
    <row r="92" spans="1:12" ht="12.9">
      <c r="A92" s="1">
        <v>92</v>
      </c>
      <c r="B92" s="1" t="s">
        <v>91</v>
      </c>
      <c r="C92" s="1" t="s">
        <v>92</v>
      </c>
      <c r="D92" s="1" t="s">
        <v>93</v>
      </c>
      <c r="E92" s="1">
        <v>7.52</v>
      </c>
      <c r="F92" s="1">
        <v>7.4</v>
      </c>
      <c r="G92" s="1">
        <v>7.9</v>
      </c>
      <c r="H92" s="1">
        <v>7.6</v>
      </c>
      <c r="I92" s="1">
        <v>8.7866700000000009</v>
      </c>
      <c r="J92" s="1">
        <v>53.047499999999999</v>
      </c>
      <c r="K92" s="1">
        <v>58</v>
      </c>
      <c r="L92" s="1">
        <v>14</v>
      </c>
    </row>
    <row r="93" spans="1:12" ht="12.9">
      <c r="A93" s="1">
        <v>94</v>
      </c>
      <c r="B93" s="1" t="s">
        <v>136</v>
      </c>
      <c r="C93" s="1" t="s">
        <v>137</v>
      </c>
      <c r="D93" s="1" t="s">
        <v>138</v>
      </c>
      <c r="E93" s="1">
        <v>7.52</v>
      </c>
      <c r="F93" s="1">
        <v>7.2</v>
      </c>
      <c r="G93" s="1">
        <v>7.8</v>
      </c>
      <c r="H93" s="1">
        <v>8.1</v>
      </c>
      <c r="I93" s="1">
        <v>1.3731199999999999</v>
      </c>
      <c r="J93" s="1">
        <v>38.872900000000001</v>
      </c>
      <c r="K93" s="1">
        <v>58</v>
      </c>
      <c r="L93" s="1">
        <v>16</v>
      </c>
    </row>
    <row r="94" spans="1:12" ht="12.9">
      <c r="A94" s="1">
        <v>93</v>
      </c>
      <c r="B94" s="1" t="s">
        <v>330</v>
      </c>
      <c r="C94" s="1" t="s">
        <v>331</v>
      </c>
      <c r="D94" s="1" t="s">
        <v>332</v>
      </c>
      <c r="E94" s="1">
        <v>7.52</v>
      </c>
      <c r="F94" s="1">
        <v>7.3</v>
      </c>
      <c r="G94" s="1">
        <v>8.6</v>
      </c>
      <c r="H94" s="1">
        <v>7.3</v>
      </c>
      <c r="I94" s="1">
        <v>6.20444</v>
      </c>
      <c r="J94" s="1">
        <v>49.6233</v>
      </c>
      <c r="K94" s="1">
        <v>58</v>
      </c>
      <c r="L94" s="1">
        <v>15</v>
      </c>
    </row>
    <row r="95" spans="1:12" ht="12.9">
      <c r="A95" s="1">
        <v>91</v>
      </c>
      <c r="B95" s="1" t="s">
        <v>411</v>
      </c>
      <c r="C95" s="1" t="s">
        <v>412</v>
      </c>
      <c r="D95" s="1" t="s">
        <v>413</v>
      </c>
      <c r="E95" s="1">
        <v>7.52</v>
      </c>
      <c r="F95" s="1">
        <v>7.1</v>
      </c>
      <c r="G95" s="1">
        <v>8.1</v>
      </c>
      <c r="H95" s="1">
        <v>8.1</v>
      </c>
      <c r="I95" s="1">
        <v>-8.6780600000000003</v>
      </c>
      <c r="J95" s="1">
        <v>41.235599999999998</v>
      </c>
      <c r="K95" s="1">
        <v>58</v>
      </c>
      <c r="L95" s="1">
        <v>17</v>
      </c>
    </row>
    <row r="96" spans="1:12" ht="12.9">
      <c r="A96" s="1">
        <v>95</v>
      </c>
      <c r="B96" s="1" t="s">
        <v>522</v>
      </c>
      <c r="C96" s="1" t="s">
        <v>523</v>
      </c>
      <c r="D96" s="1" t="s">
        <v>524</v>
      </c>
      <c r="E96" s="1">
        <v>7.52</v>
      </c>
      <c r="F96" s="1">
        <v>7.4</v>
      </c>
      <c r="G96" s="1">
        <v>7.5</v>
      </c>
      <c r="H96" s="1">
        <v>8</v>
      </c>
      <c r="I96" s="1">
        <v>-97.037999999999997</v>
      </c>
      <c r="J96" s="1">
        <v>32.896799999999999</v>
      </c>
      <c r="K96" s="1">
        <v>58</v>
      </c>
      <c r="L96" s="1">
        <v>14</v>
      </c>
    </row>
    <row r="97" spans="1:12" ht="12.9">
      <c r="A97" s="1">
        <v>96</v>
      </c>
      <c r="B97" s="1" t="s">
        <v>220</v>
      </c>
      <c r="C97" s="1" t="s">
        <v>221</v>
      </c>
      <c r="D97" s="1" t="s">
        <v>222</v>
      </c>
      <c r="E97" s="1">
        <v>7.5</v>
      </c>
      <c r="F97" s="1">
        <v>7.2</v>
      </c>
      <c r="G97" s="1">
        <v>8</v>
      </c>
      <c r="H97" s="1">
        <v>7.8</v>
      </c>
      <c r="I97" s="1">
        <v>22.9709</v>
      </c>
      <c r="J97" s="1">
        <v>40.5197</v>
      </c>
      <c r="K97" s="1">
        <v>59</v>
      </c>
      <c r="L97" s="1">
        <v>16</v>
      </c>
    </row>
    <row r="98" spans="1:12" ht="12.9">
      <c r="A98" s="1">
        <v>97</v>
      </c>
      <c r="B98" s="1" t="s">
        <v>369</v>
      </c>
      <c r="C98" s="1" t="s">
        <v>370</v>
      </c>
      <c r="D98" s="1" t="s">
        <v>371</v>
      </c>
      <c r="E98" s="1">
        <v>7.5</v>
      </c>
      <c r="F98" s="1">
        <v>7.2</v>
      </c>
      <c r="G98" s="1">
        <v>8.1</v>
      </c>
      <c r="H98" s="1">
        <v>7.8</v>
      </c>
      <c r="I98" s="1">
        <v>174.792</v>
      </c>
      <c r="J98" s="1">
        <v>-37.008099999999999</v>
      </c>
      <c r="K98" s="1">
        <v>59</v>
      </c>
      <c r="L98" s="1">
        <v>16</v>
      </c>
    </row>
    <row r="99" spans="1:12" ht="12.9">
      <c r="A99" s="1">
        <v>99</v>
      </c>
      <c r="B99" s="1" t="s">
        <v>103</v>
      </c>
      <c r="C99" s="1" t="s">
        <v>104</v>
      </c>
      <c r="D99" s="1" t="s">
        <v>105</v>
      </c>
      <c r="E99" s="1">
        <v>7.49</v>
      </c>
      <c r="F99" s="1">
        <v>7.4</v>
      </c>
      <c r="G99" s="1">
        <v>7.5</v>
      </c>
      <c r="H99" s="1">
        <v>7.6</v>
      </c>
      <c r="I99" s="1">
        <v>7.1427399999999999</v>
      </c>
      <c r="J99" s="1">
        <v>50.865900000000003</v>
      </c>
      <c r="K99" s="1">
        <v>60</v>
      </c>
      <c r="L99" s="1">
        <v>14</v>
      </c>
    </row>
    <row r="100" spans="1:12" ht="12.9">
      <c r="A100" s="1">
        <v>98</v>
      </c>
      <c r="B100" s="1" t="s">
        <v>198</v>
      </c>
      <c r="C100" s="1" t="s">
        <v>199</v>
      </c>
      <c r="D100" s="1" t="s">
        <v>200</v>
      </c>
      <c r="E100" s="1">
        <v>7.49</v>
      </c>
      <c r="F100" s="1">
        <v>7.2</v>
      </c>
      <c r="G100" s="1">
        <v>8.1999999999999993</v>
      </c>
      <c r="H100" s="1">
        <v>7.7</v>
      </c>
      <c r="I100" s="1">
        <v>-1.69167</v>
      </c>
      <c r="J100" s="1">
        <v>55.037500000000001</v>
      </c>
      <c r="K100" s="1">
        <v>60</v>
      </c>
      <c r="L100" s="1">
        <v>16</v>
      </c>
    </row>
    <row r="101" spans="1:12" ht="12.9">
      <c r="A101" s="1">
        <v>100</v>
      </c>
      <c r="B101" s="1" t="s">
        <v>342</v>
      </c>
      <c r="C101" s="1" t="s">
        <v>343</v>
      </c>
      <c r="D101" s="1" t="s">
        <v>344</v>
      </c>
      <c r="E101" s="1">
        <v>7.48</v>
      </c>
      <c r="F101" s="1">
        <v>7.5</v>
      </c>
      <c r="G101" s="1">
        <v>7.6</v>
      </c>
      <c r="H101" s="1">
        <v>7.3</v>
      </c>
      <c r="I101" s="1">
        <v>57.683599999999998</v>
      </c>
      <c r="J101" s="1">
        <v>-20.430199999999999</v>
      </c>
      <c r="K101" s="1">
        <v>61</v>
      </c>
      <c r="L101" s="1">
        <v>13</v>
      </c>
    </row>
    <row r="102" spans="1:12" ht="12.9">
      <c r="A102" s="1">
        <v>101</v>
      </c>
      <c r="B102" s="1" t="s">
        <v>148</v>
      </c>
      <c r="C102" s="1" t="s">
        <v>149</v>
      </c>
      <c r="D102" s="1" t="s">
        <v>150</v>
      </c>
      <c r="E102" s="1">
        <v>7.47</v>
      </c>
      <c r="F102" s="1">
        <v>7.1</v>
      </c>
      <c r="G102" s="1">
        <v>8.1</v>
      </c>
      <c r="H102" s="1">
        <v>8</v>
      </c>
      <c r="I102" s="1">
        <v>-0.55815599999999999</v>
      </c>
      <c r="J102" s="1">
        <v>38.282200000000003</v>
      </c>
      <c r="K102" s="1">
        <v>62</v>
      </c>
      <c r="L102" s="1">
        <v>17</v>
      </c>
    </row>
    <row r="103" spans="1:12" ht="12.9">
      <c r="A103" s="1">
        <v>102</v>
      </c>
      <c r="B103" s="1" t="s">
        <v>354</v>
      </c>
      <c r="C103" s="1" t="s">
        <v>355</v>
      </c>
      <c r="D103" s="1" t="s">
        <v>356</v>
      </c>
      <c r="E103" s="1">
        <v>7.47</v>
      </c>
      <c r="F103" s="1">
        <v>7.1</v>
      </c>
      <c r="G103" s="1">
        <v>7.9</v>
      </c>
      <c r="H103" s="1">
        <v>8</v>
      </c>
      <c r="I103" s="1">
        <v>4.76389</v>
      </c>
      <c r="J103" s="1">
        <v>52.308599999999998</v>
      </c>
      <c r="K103" s="1">
        <v>62</v>
      </c>
      <c r="L103" s="1">
        <v>17</v>
      </c>
    </row>
    <row r="104" spans="1:12" ht="12.9">
      <c r="A104" s="1">
        <v>104</v>
      </c>
      <c r="B104" s="1" t="s">
        <v>180</v>
      </c>
      <c r="C104" s="1" t="s">
        <v>181</v>
      </c>
      <c r="D104" s="1" t="s">
        <v>182</v>
      </c>
      <c r="E104" s="1">
        <v>7.45</v>
      </c>
      <c r="F104" s="1">
        <v>7.1</v>
      </c>
      <c r="G104" s="1">
        <v>8</v>
      </c>
      <c r="H104" s="1">
        <v>7.9</v>
      </c>
      <c r="I104" s="1">
        <v>-1.32806</v>
      </c>
      <c r="J104" s="1">
        <v>52.831099999999999</v>
      </c>
      <c r="K104" s="1">
        <v>63</v>
      </c>
      <c r="L104" s="1">
        <v>17</v>
      </c>
    </row>
    <row r="105" spans="1:12" ht="12.9">
      <c r="A105" s="1">
        <v>105</v>
      </c>
      <c r="B105" s="1" t="s">
        <v>351</v>
      </c>
      <c r="C105" s="1" t="s">
        <v>352</v>
      </c>
      <c r="D105" s="1" t="s">
        <v>353</v>
      </c>
      <c r="E105" s="1">
        <v>7.45</v>
      </c>
      <c r="F105" s="1">
        <v>7.4</v>
      </c>
      <c r="G105" s="1">
        <v>7.6</v>
      </c>
      <c r="H105" s="1">
        <v>7.5</v>
      </c>
      <c r="I105" s="1">
        <v>5.37453</v>
      </c>
      <c r="J105" s="1">
        <v>51.450099999999999</v>
      </c>
      <c r="K105" s="1">
        <v>63</v>
      </c>
      <c r="L105" s="1">
        <v>14</v>
      </c>
    </row>
    <row r="106" spans="1:12" ht="12.9">
      <c r="A106" s="1">
        <v>103</v>
      </c>
      <c r="B106" s="1" t="s">
        <v>435</v>
      </c>
      <c r="C106" s="1" t="s">
        <v>436</v>
      </c>
      <c r="D106" s="1" t="s">
        <v>437</v>
      </c>
      <c r="E106" s="1">
        <v>7.45</v>
      </c>
      <c r="F106" s="1">
        <v>7.3</v>
      </c>
      <c r="G106" s="1">
        <v>7.7</v>
      </c>
      <c r="H106" s="1">
        <v>7.8</v>
      </c>
      <c r="I106" s="1">
        <v>17.918600000000001</v>
      </c>
      <c r="J106" s="1">
        <v>59.651899999999998</v>
      </c>
      <c r="K106" s="1">
        <v>63</v>
      </c>
      <c r="L106" s="1">
        <v>15</v>
      </c>
    </row>
    <row r="107" spans="1:12" ht="12.9">
      <c r="A107" s="1">
        <v>106</v>
      </c>
      <c r="B107" s="1" t="s">
        <v>508</v>
      </c>
      <c r="C107" s="1" t="s">
        <v>509</v>
      </c>
      <c r="D107" s="1" t="s">
        <v>510</v>
      </c>
      <c r="E107" s="1">
        <v>7.44</v>
      </c>
      <c r="F107" s="1">
        <v>7.1</v>
      </c>
      <c r="G107" s="1">
        <v>7.6</v>
      </c>
      <c r="H107" s="1">
        <v>8.1999999999999993</v>
      </c>
      <c r="I107" s="1">
        <v>-73.778899999999993</v>
      </c>
      <c r="J107" s="1">
        <v>40.639699999999998</v>
      </c>
      <c r="K107" s="1">
        <v>64</v>
      </c>
      <c r="L107" s="1">
        <v>17</v>
      </c>
    </row>
    <row r="108" spans="1:12" ht="12.9">
      <c r="A108" s="1">
        <v>107</v>
      </c>
      <c r="B108" s="1" t="s">
        <v>28</v>
      </c>
      <c r="C108" s="1" t="s">
        <v>29</v>
      </c>
      <c r="D108" s="1" t="s">
        <v>30</v>
      </c>
      <c r="E108" s="1">
        <v>7.43</v>
      </c>
      <c r="F108" s="1">
        <v>7.2</v>
      </c>
      <c r="G108" s="1">
        <v>7.6</v>
      </c>
      <c r="H108" s="1">
        <v>8.1</v>
      </c>
      <c r="I108" s="1">
        <v>4.4844400000000002</v>
      </c>
      <c r="J108" s="1">
        <v>50.901400000000002</v>
      </c>
      <c r="K108" s="1">
        <v>65</v>
      </c>
      <c r="L108" s="1">
        <v>16</v>
      </c>
    </row>
    <row r="109" spans="1:12" ht="12.9">
      <c r="A109" s="1">
        <v>108</v>
      </c>
      <c r="B109" s="1" t="s">
        <v>190</v>
      </c>
      <c r="C109" s="1" t="s">
        <v>191</v>
      </c>
      <c r="D109" s="1" t="s">
        <v>192</v>
      </c>
      <c r="E109" s="1">
        <v>7.43</v>
      </c>
      <c r="F109" s="1">
        <v>7.3</v>
      </c>
      <c r="G109" s="1">
        <v>8.1</v>
      </c>
      <c r="H109" s="1">
        <v>7</v>
      </c>
      <c r="I109" s="1">
        <v>-2.84972</v>
      </c>
      <c r="J109" s="1">
        <v>53.333599999999997</v>
      </c>
      <c r="K109" s="1">
        <v>65</v>
      </c>
      <c r="L109" s="1">
        <v>15</v>
      </c>
    </row>
    <row r="110" spans="1:12" ht="12.9">
      <c r="A110" s="1">
        <v>109</v>
      </c>
      <c r="B110" s="1" t="s">
        <v>295</v>
      </c>
      <c r="C110" s="1" t="s">
        <v>296</v>
      </c>
      <c r="D110" s="1" t="s">
        <v>297</v>
      </c>
      <c r="E110" s="1">
        <v>7.42</v>
      </c>
      <c r="F110" s="1">
        <v>7</v>
      </c>
      <c r="G110" s="1">
        <v>7.9</v>
      </c>
      <c r="H110" s="1">
        <v>8.1</v>
      </c>
      <c r="I110" s="1">
        <v>16.7606</v>
      </c>
      <c r="J110" s="1">
        <v>41.1389</v>
      </c>
      <c r="K110" s="1">
        <v>66</v>
      </c>
      <c r="L110" s="1">
        <v>18</v>
      </c>
    </row>
    <row r="111" spans="1:12" ht="12.9">
      <c r="A111" s="1">
        <v>111</v>
      </c>
      <c r="B111" s="1" t="s">
        <v>22</v>
      </c>
      <c r="C111" s="1" t="s">
        <v>23</v>
      </c>
      <c r="D111" s="1" t="s">
        <v>24</v>
      </c>
      <c r="E111" s="1">
        <v>7.41</v>
      </c>
      <c r="F111" s="1">
        <v>7</v>
      </c>
      <c r="G111" s="1">
        <v>7.9</v>
      </c>
      <c r="H111" s="1">
        <v>8</v>
      </c>
      <c r="I111" s="1">
        <v>153.11699999999999</v>
      </c>
      <c r="J111" s="1">
        <v>-27.3842</v>
      </c>
      <c r="K111" s="1">
        <v>67</v>
      </c>
      <c r="L111" s="1">
        <v>18</v>
      </c>
    </row>
    <row r="112" spans="1:12" ht="12.9">
      <c r="A112" s="1">
        <v>110</v>
      </c>
      <c r="B112" s="1" t="s">
        <v>121</v>
      </c>
      <c r="C112" s="1" t="s">
        <v>122</v>
      </c>
      <c r="D112" s="1" t="s">
        <v>123</v>
      </c>
      <c r="E112" s="1">
        <v>7.41</v>
      </c>
      <c r="F112" s="1">
        <v>7.2</v>
      </c>
      <c r="G112" s="1">
        <v>7.8</v>
      </c>
      <c r="H112" s="1">
        <v>7.7</v>
      </c>
      <c r="I112" s="1">
        <v>-68.363399999999999</v>
      </c>
      <c r="J112" s="1">
        <v>18.567399999999999</v>
      </c>
      <c r="K112" s="1">
        <v>67</v>
      </c>
      <c r="L112" s="1">
        <v>16</v>
      </c>
    </row>
    <row r="113" spans="1:12" ht="12.9">
      <c r="A113" s="1">
        <v>113</v>
      </c>
      <c r="B113" s="1" t="s">
        <v>232</v>
      </c>
      <c r="C113" s="1" t="s">
        <v>233</v>
      </c>
      <c r="D113" s="1" t="s">
        <v>234</v>
      </c>
      <c r="E113" s="1">
        <v>7.4</v>
      </c>
      <c r="F113" s="1">
        <v>7.1</v>
      </c>
      <c r="G113" s="1">
        <v>7.9</v>
      </c>
      <c r="H113" s="1">
        <v>7.9</v>
      </c>
      <c r="I113" s="1">
        <v>19.261099999999999</v>
      </c>
      <c r="J113" s="1">
        <v>47.4298</v>
      </c>
      <c r="K113" s="1">
        <v>68</v>
      </c>
      <c r="L113" s="1">
        <v>17</v>
      </c>
    </row>
    <row r="114" spans="1:12" ht="12.9">
      <c r="A114" s="1">
        <v>114</v>
      </c>
      <c r="B114" s="1" t="s">
        <v>244</v>
      </c>
      <c r="C114" s="1" t="s">
        <v>245</v>
      </c>
      <c r="D114" s="1" t="s">
        <v>246</v>
      </c>
      <c r="E114" s="1">
        <v>7.4</v>
      </c>
      <c r="F114" s="1">
        <v>7.2</v>
      </c>
      <c r="G114" s="1">
        <v>7.6</v>
      </c>
      <c r="H114" s="1">
        <v>7.8</v>
      </c>
      <c r="I114" s="1">
        <v>-6.2700699999999996</v>
      </c>
      <c r="J114" s="1">
        <v>53.421300000000002</v>
      </c>
      <c r="K114" s="1">
        <v>68</v>
      </c>
      <c r="L114" s="1">
        <v>16</v>
      </c>
    </row>
    <row r="115" spans="1:12" ht="12.9">
      <c r="A115" s="1">
        <v>112</v>
      </c>
      <c r="B115" s="1" t="s">
        <v>516</v>
      </c>
      <c r="C115" s="1" t="s">
        <v>517</v>
      </c>
      <c r="D115" s="1" t="s">
        <v>518</v>
      </c>
      <c r="E115" s="1">
        <v>7.4</v>
      </c>
      <c r="F115" s="1">
        <v>7.6</v>
      </c>
      <c r="G115" s="1">
        <v>6.7</v>
      </c>
      <c r="H115" s="1">
        <v>7.4</v>
      </c>
      <c r="I115" s="1">
        <v>-75.241100000000003</v>
      </c>
      <c r="J115" s="1">
        <v>39.871899999999997</v>
      </c>
      <c r="K115" s="1">
        <v>68</v>
      </c>
      <c r="L115" s="1">
        <v>12</v>
      </c>
    </row>
    <row r="116" spans="1:12" ht="12.9">
      <c r="A116" s="1">
        <v>116</v>
      </c>
      <c r="B116" s="1" t="s">
        <v>85</v>
      </c>
      <c r="C116" s="1" t="s">
        <v>86</v>
      </c>
      <c r="D116" s="1" t="s">
        <v>87</v>
      </c>
      <c r="E116" s="1">
        <v>7.39</v>
      </c>
      <c r="F116" s="1">
        <v>7</v>
      </c>
      <c r="G116" s="1">
        <v>7.8</v>
      </c>
      <c r="H116" s="1">
        <v>8.1</v>
      </c>
      <c r="I116" s="1">
        <v>11.786099999999999</v>
      </c>
      <c r="J116" s="1">
        <v>48.3538</v>
      </c>
      <c r="K116" s="1">
        <v>69</v>
      </c>
      <c r="L116" s="1">
        <v>18</v>
      </c>
    </row>
    <row r="117" spans="1:12" ht="12.9">
      <c r="A117" s="1">
        <v>115</v>
      </c>
      <c r="B117" s="1" t="s">
        <v>214</v>
      </c>
      <c r="C117" s="1" t="s">
        <v>215</v>
      </c>
      <c r="D117" s="1" t="s">
        <v>216</v>
      </c>
      <c r="E117" s="1">
        <v>7.39</v>
      </c>
      <c r="F117" s="1">
        <v>7.1</v>
      </c>
      <c r="G117" s="1">
        <v>7.6</v>
      </c>
      <c r="H117" s="1">
        <v>8.1</v>
      </c>
      <c r="I117" s="1">
        <v>-4.4330600000000002</v>
      </c>
      <c r="J117" s="1">
        <v>55.871899999999997</v>
      </c>
      <c r="K117" s="1">
        <v>69</v>
      </c>
      <c r="L117" s="1">
        <v>17</v>
      </c>
    </row>
    <row r="118" spans="1:12" ht="12.9">
      <c r="A118" s="1">
        <v>117</v>
      </c>
      <c r="B118" s="1" t="s">
        <v>476</v>
      </c>
      <c r="C118" s="1" t="s">
        <v>477</v>
      </c>
      <c r="D118" s="1" t="s">
        <v>478</v>
      </c>
      <c r="E118" s="1">
        <v>7.39</v>
      </c>
      <c r="F118" s="1">
        <v>6.7</v>
      </c>
      <c r="G118" s="1">
        <v>8.1</v>
      </c>
      <c r="H118" s="1">
        <v>8.6999999999999993</v>
      </c>
      <c r="I118" s="1">
        <v>-81.308999999999997</v>
      </c>
      <c r="J118" s="1">
        <v>28.429400000000001</v>
      </c>
      <c r="K118" s="1">
        <v>69</v>
      </c>
      <c r="L118" s="1">
        <v>21</v>
      </c>
    </row>
    <row r="119" spans="1:12" ht="12.9">
      <c r="A119" s="1">
        <v>118</v>
      </c>
      <c r="B119" s="1" t="s">
        <v>100</v>
      </c>
      <c r="C119" s="1" t="s">
        <v>101</v>
      </c>
      <c r="D119" s="1" t="s">
        <v>102</v>
      </c>
      <c r="E119" s="1">
        <v>7.38</v>
      </c>
      <c r="F119" s="1">
        <v>7</v>
      </c>
      <c r="G119" s="1">
        <v>8</v>
      </c>
      <c r="H119" s="1">
        <v>7.9</v>
      </c>
      <c r="I119" s="1">
        <v>9.6850799999999992</v>
      </c>
      <c r="J119" s="1">
        <v>52.461100000000002</v>
      </c>
      <c r="K119" s="1">
        <v>70</v>
      </c>
      <c r="L119" s="1">
        <v>18</v>
      </c>
    </row>
    <row r="120" spans="1:12" ht="12.9">
      <c r="A120" s="1">
        <v>120</v>
      </c>
      <c r="B120" s="1" t="s">
        <v>174</v>
      </c>
      <c r="C120" s="1" t="s">
        <v>175</v>
      </c>
      <c r="D120" s="1" t="s">
        <v>176</v>
      </c>
      <c r="E120" s="1">
        <v>7.38</v>
      </c>
      <c r="F120" s="1">
        <v>7</v>
      </c>
      <c r="G120" s="1">
        <v>7.9</v>
      </c>
      <c r="H120" s="1">
        <v>7.9</v>
      </c>
      <c r="I120" s="1">
        <v>-1.74803</v>
      </c>
      <c r="J120" s="1">
        <v>52.453899999999997</v>
      </c>
      <c r="K120" s="1">
        <v>70</v>
      </c>
      <c r="L120" s="1">
        <v>18</v>
      </c>
    </row>
    <row r="121" spans="1:12" ht="12.9">
      <c r="A121" s="1">
        <v>119</v>
      </c>
      <c r="B121" s="1" t="s">
        <v>493</v>
      </c>
      <c r="C121" s="1" t="s">
        <v>494</v>
      </c>
      <c r="D121" s="1" t="s">
        <v>495</v>
      </c>
      <c r="E121" s="1">
        <v>7.38</v>
      </c>
      <c r="F121" s="1">
        <v>7</v>
      </c>
      <c r="G121" s="1">
        <v>7.8</v>
      </c>
      <c r="H121" s="1">
        <v>8</v>
      </c>
      <c r="I121" s="1">
        <v>-71.005200000000002</v>
      </c>
      <c r="J121" s="1">
        <v>42.3643</v>
      </c>
      <c r="K121" s="1">
        <v>70</v>
      </c>
      <c r="L121" s="1">
        <v>18</v>
      </c>
    </row>
    <row r="122" spans="1:12" ht="12.9">
      <c r="A122" s="1">
        <v>123</v>
      </c>
      <c r="B122" s="1" t="s">
        <v>88</v>
      </c>
      <c r="C122" s="1" t="s">
        <v>89</v>
      </c>
      <c r="D122" s="1" t="s">
        <v>90</v>
      </c>
      <c r="E122" s="1">
        <v>7.36</v>
      </c>
      <c r="F122" s="1">
        <v>7.2</v>
      </c>
      <c r="G122" s="1">
        <v>7.6</v>
      </c>
      <c r="H122" s="1">
        <v>7.6</v>
      </c>
      <c r="I122" s="1">
        <v>13.4939</v>
      </c>
      <c r="J122" s="1">
        <v>52.351399999999998</v>
      </c>
      <c r="K122" s="1">
        <v>71</v>
      </c>
      <c r="L122" s="1">
        <v>16</v>
      </c>
    </row>
    <row r="123" spans="1:12" ht="12.9">
      <c r="A123" s="1">
        <v>121</v>
      </c>
      <c r="B123" s="1" t="s">
        <v>208</v>
      </c>
      <c r="C123" s="1" t="s">
        <v>209</v>
      </c>
      <c r="D123" s="1" t="s">
        <v>210</v>
      </c>
      <c r="E123" s="1">
        <v>7.36</v>
      </c>
      <c r="F123" s="1">
        <v>7.2</v>
      </c>
      <c r="G123" s="1">
        <v>7.6</v>
      </c>
      <c r="H123" s="1">
        <v>7.7</v>
      </c>
      <c r="I123" s="1">
        <v>-2.1977799999999998</v>
      </c>
      <c r="J123" s="1">
        <v>57.201900000000002</v>
      </c>
      <c r="K123" s="1">
        <v>71</v>
      </c>
      <c r="L123" s="1">
        <v>16</v>
      </c>
    </row>
    <row r="124" spans="1:12" ht="12.9">
      <c r="A124" s="1">
        <v>122</v>
      </c>
      <c r="B124" s="1" t="s">
        <v>333</v>
      </c>
      <c r="C124" s="1" t="s">
        <v>334</v>
      </c>
      <c r="D124" s="1" t="s">
        <v>335</v>
      </c>
      <c r="E124" s="1">
        <v>7.36</v>
      </c>
      <c r="F124" s="1">
        <v>7.2</v>
      </c>
      <c r="G124" s="1">
        <v>7.8</v>
      </c>
      <c r="H124" s="1">
        <v>7.5</v>
      </c>
      <c r="I124" s="1">
        <v>23.9711</v>
      </c>
      <c r="J124" s="1">
        <v>56.9236</v>
      </c>
      <c r="K124" s="1">
        <v>71</v>
      </c>
      <c r="L124" s="1">
        <v>16</v>
      </c>
    </row>
    <row r="125" spans="1:12" ht="12.9">
      <c r="A125" s="1">
        <v>125</v>
      </c>
      <c r="B125" s="1" t="s">
        <v>226</v>
      </c>
      <c r="C125" s="1" t="s">
        <v>227</v>
      </c>
      <c r="D125" s="1" t="s">
        <v>228</v>
      </c>
      <c r="E125" s="1">
        <v>7.35</v>
      </c>
      <c r="F125" s="1">
        <v>7.2</v>
      </c>
      <c r="G125" s="1">
        <v>7.9</v>
      </c>
      <c r="H125" s="1">
        <v>7.1</v>
      </c>
      <c r="I125" s="1">
        <v>16.0688</v>
      </c>
      <c r="J125" s="1">
        <v>45.742899999999999</v>
      </c>
      <c r="K125" s="1">
        <v>72</v>
      </c>
      <c r="L125" s="1">
        <v>16</v>
      </c>
    </row>
    <row r="126" spans="1:12" ht="12.9">
      <c r="A126" s="1">
        <v>124</v>
      </c>
      <c r="B126" s="1" t="s">
        <v>381</v>
      </c>
      <c r="C126" s="1" t="s">
        <v>382</v>
      </c>
      <c r="D126" s="1" t="s">
        <v>383</v>
      </c>
      <c r="E126" s="1">
        <v>7.35</v>
      </c>
      <c r="F126" s="1">
        <v>7</v>
      </c>
      <c r="G126" s="1">
        <v>7.9</v>
      </c>
      <c r="H126" s="1">
        <v>7.8</v>
      </c>
      <c r="I126" s="1">
        <v>74.403599999999997</v>
      </c>
      <c r="J126" s="1">
        <v>31.521599999999999</v>
      </c>
      <c r="K126" s="1">
        <v>72</v>
      </c>
      <c r="L126" s="1">
        <v>18</v>
      </c>
    </row>
    <row r="127" spans="1:12" ht="12.9">
      <c r="A127" s="1">
        <v>126</v>
      </c>
      <c r="B127" s="1" t="s">
        <v>336</v>
      </c>
      <c r="C127" s="1" t="s">
        <v>337</v>
      </c>
      <c r="D127" s="1" t="s">
        <v>338</v>
      </c>
      <c r="E127" s="1">
        <v>7.33</v>
      </c>
      <c r="F127" s="1">
        <v>6.9</v>
      </c>
      <c r="G127" s="1">
        <v>8</v>
      </c>
      <c r="H127" s="1">
        <v>7.9</v>
      </c>
      <c r="I127" s="1">
        <v>-8.0363000000000007</v>
      </c>
      <c r="J127" s="1">
        <v>31.6069</v>
      </c>
      <c r="K127" s="1">
        <v>73</v>
      </c>
      <c r="L127" s="1">
        <v>19</v>
      </c>
    </row>
    <row r="128" spans="1:12" ht="12.9">
      <c r="A128" s="1">
        <v>127</v>
      </c>
      <c r="B128" s="1" t="s">
        <v>139</v>
      </c>
      <c r="C128" s="1" t="s">
        <v>140</v>
      </c>
      <c r="D128" s="1" t="s">
        <v>141</v>
      </c>
      <c r="E128" s="1">
        <v>7.32</v>
      </c>
      <c r="F128" s="1">
        <v>7.2</v>
      </c>
      <c r="G128" s="1">
        <v>7.5</v>
      </c>
      <c r="H128" s="1">
        <v>7.5</v>
      </c>
      <c r="I128" s="1">
        <v>2.73881</v>
      </c>
      <c r="J128" s="1">
        <v>39.551699999999997</v>
      </c>
      <c r="K128" s="1">
        <v>74</v>
      </c>
      <c r="L128" s="1">
        <v>16</v>
      </c>
    </row>
    <row r="129" spans="1:12" ht="12.9">
      <c r="A129" s="1">
        <v>128</v>
      </c>
      <c r="B129" s="1" t="s">
        <v>467</v>
      </c>
      <c r="C129" s="1" t="s">
        <v>468</v>
      </c>
      <c r="D129" s="1" t="s">
        <v>469</v>
      </c>
      <c r="E129" s="1">
        <v>7.32</v>
      </c>
      <c r="F129" s="1">
        <v>7.4</v>
      </c>
      <c r="G129" s="1">
        <v>7.3</v>
      </c>
      <c r="H129" s="1">
        <v>7</v>
      </c>
      <c r="I129" s="1">
        <v>-122.375</v>
      </c>
      <c r="J129" s="1">
        <v>37.619</v>
      </c>
      <c r="K129" s="1">
        <v>74</v>
      </c>
      <c r="L129" s="1">
        <v>14</v>
      </c>
    </row>
    <row r="130" spans="1:12" ht="12.9">
      <c r="A130" s="1">
        <v>129</v>
      </c>
      <c r="B130" s="1" t="s">
        <v>112</v>
      </c>
      <c r="C130" s="1" t="s">
        <v>113</v>
      </c>
      <c r="D130" s="1" t="s">
        <v>114</v>
      </c>
      <c r="E130" s="1">
        <v>7.31</v>
      </c>
      <c r="F130" s="1">
        <v>6.7</v>
      </c>
      <c r="G130" s="1">
        <v>8.1999999999999993</v>
      </c>
      <c r="H130" s="1">
        <v>8.3000000000000007</v>
      </c>
      <c r="I130" s="1">
        <v>12.656000000000001</v>
      </c>
      <c r="J130" s="1">
        <v>55.617899999999999</v>
      </c>
      <c r="K130" s="1">
        <v>75</v>
      </c>
      <c r="L130" s="1">
        <v>21</v>
      </c>
    </row>
    <row r="131" spans="1:12" ht="12.9">
      <c r="A131" s="1">
        <v>130</v>
      </c>
      <c r="B131" s="1" t="s">
        <v>76</v>
      </c>
      <c r="C131" s="1" t="s">
        <v>77</v>
      </c>
      <c r="D131" s="1" t="s">
        <v>78</v>
      </c>
      <c r="E131" s="1">
        <v>7.3</v>
      </c>
      <c r="F131" s="1">
        <v>6.9</v>
      </c>
      <c r="G131" s="1">
        <v>8.1999999999999993</v>
      </c>
      <c r="H131" s="1">
        <v>7.6</v>
      </c>
      <c r="I131" s="1">
        <v>33.624899999999997</v>
      </c>
      <c r="J131" s="1">
        <v>34.875100000000003</v>
      </c>
      <c r="K131" s="1">
        <v>76</v>
      </c>
      <c r="L131" s="1">
        <v>19</v>
      </c>
    </row>
    <row r="132" spans="1:12" ht="12.9">
      <c r="A132" s="1">
        <v>131</v>
      </c>
      <c r="B132" s="1" t="s">
        <v>298</v>
      </c>
      <c r="C132" s="1" t="s">
        <v>299</v>
      </c>
      <c r="D132" s="1" t="s">
        <v>300</v>
      </c>
      <c r="E132" s="1">
        <v>7.3</v>
      </c>
      <c r="F132" s="1">
        <v>7.4</v>
      </c>
      <c r="G132" s="1">
        <v>7.3</v>
      </c>
      <c r="H132" s="1">
        <v>7.1</v>
      </c>
      <c r="I132" s="1">
        <v>9.0542800000000003</v>
      </c>
      <c r="J132" s="1">
        <v>39.2515</v>
      </c>
      <c r="K132" s="1">
        <v>76</v>
      </c>
      <c r="L132" s="1">
        <v>14</v>
      </c>
    </row>
    <row r="133" spans="1:12" ht="12.9">
      <c r="A133" s="1">
        <v>133</v>
      </c>
      <c r="B133" s="1" t="s">
        <v>402</v>
      </c>
      <c r="C133" s="1" t="s">
        <v>403</v>
      </c>
      <c r="D133" s="1" t="s">
        <v>404</v>
      </c>
      <c r="E133" s="1">
        <v>7.3</v>
      </c>
      <c r="F133" s="1">
        <v>7.1</v>
      </c>
      <c r="G133" s="1">
        <v>7.6</v>
      </c>
      <c r="H133" s="1">
        <v>7.4</v>
      </c>
      <c r="I133" s="1">
        <v>-66.001800000000003</v>
      </c>
      <c r="J133" s="1">
        <v>18.439399999999999</v>
      </c>
      <c r="K133" s="1">
        <v>76</v>
      </c>
      <c r="L133" s="1">
        <v>17</v>
      </c>
    </row>
    <row r="134" spans="1:12" ht="12.9">
      <c r="A134" s="1">
        <v>132</v>
      </c>
      <c r="B134" s="1" t="s">
        <v>558</v>
      </c>
      <c r="C134" s="1" t="s">
        <v>559</v>
      </c>
      <c r="D134" s="1" t="s">
        <v>291</v>
      </c>
      <c r="E134" s="1">
        <v>7.3</v>
      </c>
      <c r="F134" s="1">
        <v>7.4</v>
      </c>
      <c r="G134" s="1">
        <v>7.2</v>
      </c>
      <c r="H134" s="1">
        <v>7</v>
      </c>
      <c r="I134" s="1">
        <v>12.597222</v>
      </c>
      <c r="J134" s="1">
        <v>41.799444000000001</v>
      </c>
      <c r="K134" s="1">
        <v>76</v>
      </c>
      <c r="L134" s="1">
        <v>14</v>
      </c>
    </row>
    <row r="135" spans="1:12" ht="12.9">
      <c r="A135" s="1">
        <v>134</v>
      </c>
      <c r="B135" s="1" t="s">
        <v>130</v>
      </c>
      <c r="C135" s="1" t="s">
        <v>131</v>
      </c>
      <c r="D135" s="1" t="s">
        <v>132</v>
      </c>
      <c r="E135" s="1">
        <v>7.27</v>
      </c>
      <c r="F135" s="1">
        <v>7.1</v>
      </c>
      <c r="G135" s="1">
        <v>7.6</v>
      </c>
      <c r="H135" s="1">
        <v>7.6</v>
      </c>
      <c r="I135" s="1">
        <v>-4.4991099999999999</v>
      </c>
      <c r="J135" s="1">
        <v>36.674900000000001</v>
      </c>
      <c r="K135" s="1">
        <v>77</v>
      </c>
      <c r="L135" s="1">
        <v>17</v>
      </c>
    </row>
    <row r="136" spans="1:12" ht="12.9">
      <c r="A136" s="1">
        <v>135</v>
      </c>
      <c r="B136" s="1" t="s">
        <v>168</v>
      </c>
      <c r="C136" s="1" t="s">
        <v>169</v>
      </c>
      <c r="D136" s="1" t="s">
        <v>170</v>
      </c>
      <c r="E136" s="1">
        <v>7.27</v>
      </c>
      <c r="F136" s="1">
        <v>7</v>
      </c>
      <c r="G136" s="1">
        <v>7.9</v>
      </c>
      <c r="H136" s="1">
        <v>7.6</v>
      </c>
      <c r="I136" s="1">
        <v>1.36382</v>
      </c>
      <c r="J136" s="1">
        <v>43.629100000000001</v>
      </c>
      <c r="K136" s="1">
        <v>77</v>
      </c>
      <c r="L136" s="1">
        <v>18</v>
      </c>
    </row>
    <row r="137" spans="1:12" ht="12.9">
      <c r="A137" s="1">
        <v>136</v>
      </c>
      <c r="B137" s="1" t="s">
        <v>502</v>
      </c>
      <c r="C137" s="1" t="s">
        <v>503</v>
      </c>
      <c r="D137" s="1" t="s">
        <v>504</v>
      </c>
      <c r="E137" s="1">
        <v>7.25</v>
      </c>
      <c r="F137" s="1">
        <v>6.8</v>
      </c>
      <c r="G137" s="1">
        <v>7.8</v>
      </c>
      <c r="H137" s="1">
        <v>8</v>
      </c>
      <c r="I137" s="1">
        <v>-115.152</v>
      </c>
      <c r="J137" s="1">
        <v>36.080100000000002</v>
      </c>
      <c r="K137" s="1">
        <v>78</v>
      </c>
      <c r="L137" s="1">
        <v>20</v>
      </c>
    </row>
    <row r="138" spans="1:12" ht="12.9">
      <c r="A138" s="1">
        <v>137</v>
      </c>
      <c r="B138" s="1" t="s">
        <v>405</v>
      </c>
      <c r="C138" s="1" t="s">
        <v>406</v>
      </c>
      <c r="D138" s="1" t="s">
        <v>407</v>
      </c>
      <c r="E138" s="1">
        <v>7.24</v>
      </c>
      <c r="F138" s="1">
        <v>7.1</v>
      </c>
      <c r="G138" s="1">
        <v>7.3</v>
      </c>
      <c r="H138" s="1">
        <v>7.5</v>
      </c>
      <c r="I138" s="1">
        <v>-7.96591</v>
      </c>
      <c r="J138" s="1">
        <v>37.014400000000002</v>
      </c>
      <c r="K138" s="1">
        <v>79</v>
      </c>
      <c r="L138" s="1">
        <v>17</v>
      </c>
    </row>
    <row r="139" spans="1:12" ht="12.9">
      <c r="A139" s="1">
        <v>138</v>
      </c>
      <c r="B139" s="1" t="s">
        <v>470</v>
      </c>
      <c r="C139" s="1" t="s">
        <v>471</v>
      </c>
      <c r="D139" s="1" t="s">
        <v>472</v>
      </c>
      <c r="E139" s="1">
        <v>7.23</v>
      </c>
      <c r="F139" s="1">
        <v>7.1</v>
      </c>
      <c r="G139" s="1">
        <v>6.9</v>
      </c>
      <c r="H139" s="1">
        <v>7.8</v>
      </c>
      <c r="I139" s="1">
        <v>-104.673</v>
      </c>
      <c r="J139" s="1">
        <v>39.861699999999999</v>
      </c>
      <c r="K139" s="1">
        <v>80</v>
      </c>
      <c r="L139" s="1">
        <v>17</v>
      </c>
    </row>
    <row r="140" spans="1:12" ht="12.9">
      <c r="A140" s="1">
        <v>140</v>
      </c>
      <c r="B140" s="1" t="s">
        <v>157</v>
      </c>
      <c r="C140" s="1" t="s">
        <v>158</v>
      </c>
      <c r="D140" s="1" t="s">
        <v>159</v>
      </c>
      <c r="E140" s="1">
        <v>7.22</v>
      </c>
      <c r="F140" s="1">
        <v>6.7</v>
      </c>
      <c r="G140" s="1">
        <v>8</v>
      </c>
      <c r="H140" s="1">
        <v>7.9</v>
      </c>
      <c r="I140" s="1">
        <v>5.0811099999999998</v>
      </c>
      <c r="J140" s="1">
        <v>45.7256</v>
      </c>
      <c r="K140" s="1">
        <v>81</v>
      </c>
      <c r="L140" s="1">
        <v>21</v>
      </c>
    </row>
    <row r="141" spans="1:12" ht="12.9">
      <c r="A141" s="1">
        <v>139</v>
      </c>
      <c r="B141" s="1" t="s">
        <v>289</v>
      </c>
      <c r="C141" s="1" t="s">
        <v>290</v>
      </c>
      <c r="D141" s="1" t="s">
        <v>291</v>
      </c>
      <c r="E141" s="1">
        <v>7.22</v>
      </c>
      <c r="F141" s="1">
        <v>6.8</v>
      </c>
      <c r="G141" s="1">
        <v>7.5</v>
      </c>
      <c r="H141" s="1">
        <v>8.1</v>
      </c>
      <c r="I141" s="1">
        <v>12.238899999999999</v>
      </c>
      <c r="J141" s="1">
        <v>41.8003</v>
      </c>
      <c r="K141" s="1">
        <v>81</v>
      </c>
      <c r="L141" s="1">
        <v>20</v>
      </c>
    </row>
    <row r="142" spans="1:12" ht="12.9">
      <c r="A142" s="1">
        <v>141</v>
      </c>
      <c r="B142" s="1" t="s">
        <v>67</v>
      </c>
      <c r="C142" s="1" t="s">
        <v>68</v>
      </c>
      <c r="D142" s="1" t="s">
        <v>69</v>
      </c>
      <c r="E142" s="1">
        <v>7.2</v>
      </c>
      <c r="F142" s="1">
        <v>6.7</v>
      </c>
      <c r="G142" s="1">
        <v>7.9</v>
      </c>
      <c r="H142" s="1">
        <v>7.9</v>
      </c>
      <c r="I142" s="1">
        <v>6.1089500000000001</v>
      </c>
      <c r="J142" s="1">
        <v>46.238100000000003</v>
      </c>
      <c r="K142" s="1">
        <v>82</v>
      </c>
      <c r="L142" s="1">
        <v>21</v>
      </c>
    </row>
    <row r="143" spans="1:12" ht="12.9">
      <c r="A143" s="1">
        <v>142</v>
      </c>
      <c r="B143" s="1" t="s">
        <v>55</v>
      </c>
      <c r="C143" s="1" t="s">
        <v>56</v>
      </c>
      <c r="D143" s="1" t="s">
        <v>57</v>
      </c>
      <c r="E143" s="1">
        <v>7.17</v>
      </c>
      <c r="F143" s="1">
        <v>6.8</v>
      </c>
      <c r="G143" s="1">
        <v>7.8</v>
      </c>
      <c r="H143" s="1">
        <v>7.7</v>
      </c>
      <c r="I143" s="1">
        <v>-114.02</v>
      </c>
      <c r="J143" s="1">
        <v>51.113900000000001</v>
      </c>
      <c r="K143" s="1">
        <v>83</v>
      </c>
      <c r="L143" s="1">
        <v>20</v>
      </c>
    </row>
    <row r="144" spans="1:12" ht="12.9">
      <c r="A144" s="1">
        <v>143</v>
      </c>
      <c r="B144" s="1" t="s">
        <v>70</v>
      </c>
      <c r="C144" s="1" t="s">
        <v>71</v>
      </c>
      <c r="D144" s="1" t="s">
        <v>72</v>
      </c>
      <c r="E144" s="1">
        <v>7.16</v>
      </c>
      <c r="F144" s="1">
        <v>6.4</v>
      </c>
      <c r="G144" s="1">
        <v>8.1</v>
      </c>
      <c r="H144" s="1">
        <v>8.5</v>
      </c>
      <c r="I144" s="1">
        <v>8.5491700000000002</v>
      </c>
      <c r="J144" s="1">
        <v>47.464700000000001</v>
      </c>
      <c r="K144" s="1">
        <v>84</v>
      </c>
      <c r="L144" s="1">
        <v>24</v>
      </c>
    </row>
    <row r="145" spans="1:12" ht="12.9">
      <c r="A145" s="1">
        <v>146</v>
      </c>
      <c r="B145" s="1" t="s">
        <v>58</v>
      </c>
      <c r="C145" s="1" t="s">
        <v>59</v>
      </c>
      <c r="D145" s="1" t="s">
        <v>60</v>
      </c>
      <c r="E145" s="1">
        <v>7.14</v>
      </c>
      <c r="F145" s="1">
        <v>6.6</v>
      </c>
      <c r="G145" s="1">
        <v>8.1</v>
      </c>
      <c r="H145" s="1">
        <v>7.6</v>
      </c>
      <c r="I145" s="1">
        <v>-123.184</v>
      </c>
      <c r="J145" s="1">
        <v>49.193899999999999</v>
      </c>
      <c r="K145" s="1">
        <v>85</v>
      </c>
      <c r="L145" s="1">
        <v>22</v>
      </c>
    </row>
    <row r="146" spans="1:12" ht="12.9">
      <c r="A146" s="1">
        <v>145</v>
      </c>
      <c r="B146" s="1" t="s">
        <v>217</v>
      </c>
      <c r="C146" s="1" t="s">
        <v>218</v>
      </c>
      <c r="D146" s="1" t="s">
        <v>219</v>
      </c>
      <c r="E146" s="1">
        <v>7.14</v>
      </c>
      <c r="F146" s="1">
        <v>6.6</v>
      </c>
      <c r="G146" s="1">
        <v>7.9</v>
      </c>
      <c r="H146" s="1">
        <v>8</v>
      </c>
      <c r="I146" s="1">
        <v>23.944500000000001</v>
      </c>
      <c r="J146" s="1">
        <v>37.936399999999999</v>
      </c>
      <c r="K146" s="1">
        <v>85</v>
      </c>
      <c r="L146" s="1">
        <v>22</v>
      </c>
    </row>
    <row r="147" spans="1:12" ht="12.9">
      <c r="A147" s="1">
        <v>147</v>
      </c>
      <c r="B147" s="1" t="s">
        <v>229</v>
      </c>
      <c r="C147" s="1" t="s">
        <v>230</v>
      </c>
      <c r="D147" s="1" t="s">
        <v>231</v>
      </c>
      <c r="E147" s="1">
        <v>7.14</v>
      </c>
      <c r="F147" s="1">
        <v>7.2</v>
      </c>
      <c r="G147" s="1">
        <v>7.8</v>
      </c>
      <c r="H147" s="1">
        <v>6.2</v>
      </c>
      <c r="I147" s="1">
        <v>16.297999999999998</v>
      </c>
      <c r="J147" s="1">
        <v>43.538899999999998</v>
      </c>
      <c r="K147" s="1">
        <v>85</v>
      </c>
      <c r="L147" s="1">
        <v>16</v>
      </c>
    </row>
    <row r="148" spans="1:12" ht="12.9">
      <c r="A148" s="1">
        <v>144</v>
      </c>
      <c r="B148" s="1" t="s">
        <v>555</v>
      </c>
      <c r="C148" s="1" t="s">
        <v>556</v>
      </c>
      <c r="D148" s="1" t="s">
        <v>557</v>
      </c>
      <c r="E148" s="1">
        <v>7.14</v>
      </c>
      <c r="F148" s="1">
        <v>6.9</v>
      </c>
      <c r="G148" s="1">
        <v>7.7</v>
      </c>
      <c r="H148" s="1">
        <v>7.3</v>
      </c>
      <c r="I148" s="1">
        <v>27.155277999999999</v>
      </c>
      <c r="J148" s="1">
        <v>38.290556000000002</v>
      </c>
      <c r="K148" s="1">
        <v>85</v>
      </c>
      <c r="L148" s="1">
        <v>19</v>
      </c>
    </row>
    <row r="149" spans="1:12" ht="12.9">
      <c r="A149" s="1">
        <v>148</v>
      </c>
      <c r="B149" s="1" t="s">
        <v>414</v>
      </c>
      <c r="C149" s="1" t="s">
        <v>415</v>
      </c>
      <c r="D149" s="1" t="s">
        <v>416</v>
      </c>
      <c r="E149" s="1">
        <v>7.12</v>
      </c>
      <c r="F149" s="1">
        <v>6.7</v>
      </c>
      <c r="G149" s="1">
        <v>8.3000000000000007</v>
      </c>
      <c r="H149" s="1">
        <v>7.2</v>
      </c>
      <c r="I149" s="1">
        <v>-16.7745</v>
      </c>
      <c r="J149" s="1">
        <v>32.697899999999997</v>
      </c>
      <c r="K149" s="1">
        <v>86</v>
      </c>
      <c r="L149" s="1">
        <v>21</v>
      </c>
    </row>
    <row r="150" spans="1:12" ht="12.9">
      <c r="A150" s="1">
        <v>149</v>
      </c>
      <c r="B150" s="1" t="s">
        <v>384</v>
      </c>
      <c r="C150" s="1" t="s">
        <v>385</v>
      </c>
      <c r="D150" s="1" t="s">
        <v>386</v>
      </c>
      <c r="E150" s="1">
        <v>7.09</v>
      </c>
      <c r="F150" s="1">
        <v>7.1</v>
      </c>
      <c r="G150" s="1">
        <v>6.8</v>
      </c>
      <c r="H150" s="1">
        <v>7.2</v>
      </c>
      <c r="I150" s="1">
        <v>67.160799999999995</v>
      </c>
      <c r="J150" s="1">
        <v>24.906500000000001</v>
      </c>
      <c r="K150" s="1">
        <v>87</v>
      </c>
      <c r="L150" s="1">
        <v>17</v>
      </c>
    </row>
    <row r="151" spans="1:12" ht="12.9">
      <c r="A151" s="1">
        <v>150</v>
      </c>
      <c r="B151" s="1" t="s">
        <v>165</v>
      </c>
      <c r="C151" s="1" t="s">
        <v>166</v>
      </c>
      <c r="D151" s="1" t="s">
        <v>167</v>
      </c>
      <c r="E151" s="1">
        <v>7.08</v>
      </c>
      <c r="F151" s="1">
        <v>6.9</v>
      </c>
      <c r="G151" s="1">
        <v>7.5</v>
      </c>
      <c r="H151" s="1">
        <v>7.1</v>
      </c>
      <c r="I151" s="1">
        <v>-0.71555599999999997</v>
      </c>
      <c r="J151" s="1">
        <v>44.828299999999999</v>
      </c>
      <c r="K151" s="1">
        <v>88</v>
      </c>
      <c r="L151" s="1">
        <v>19</v>
      </c>
    </row>
    <row r="152" spans="1:12" ht="12.9">
      <c r="A152" s="1">
        <v>151</v>
      </c>
      <c r="B152" s="1" t="s">
        <v>203</v>
      </c>
      <c r="C152" s="1" t="s">
        <v>204</v>
      </c>
      <c r="D152" s="1" t="s">
        <v>205</v>
      </c>
      <c r="E152" s="1">
        <v>7.07</v>
      </c>
      <c r="F152" s="1">
        <v>6.8</v>
      </c>
      <c r="G152" s="1">
        <v>7.7</v>
      </c>
      <c r="H152" s="1">
        <v>7.4</v>
      </c>
      <c r="I152" s="1">
        <v>-6.2158300000000004</v>
      </c>
      <c r="J152" s="1">
        <v>54.657499999999999</v>
      </c>
      <c r="K152" s="1">
        <v>89</v>
      </c>
      <c r="L152" s="1">
        <v>20</v>
      </c>
    </row>
    <row r="153" spans="1:12" ht="12.9">
      <c r="A153" s="1">
        <v>154</v>
      </c>
      <c r="B153" s="1" t="s">
        <v>447</v>
      </c>
      <c r="C153" s="1" t="s">
        <v>448</v>
      </c>
      <c r="D153" s="1" t="s">
        <v>449</v>
      </c>
      <c r="E153" s="1">
        <v>7.06</v>
      </c>
      <c r="F153" s="1">
        <v>6.4</v>
      </c>
      <c r="G153" s="1">
        <v>8.1</v>
      </c>
      <c r="H153" s="1">
        <v>8</v>
      </c>
      <c r="I153" s="1">
        <v>32.994999999999997</v>
      </c>
      <c r="J153" s="1">
        <v>40.128100000000003</v>
      </c>
      <c r="K153" s="1">
        <v>90</v>
      </c>
      <c r="L153" s="1">
        <v>24</v>
      </c>
    </row>
    <row r="154" spans="1:12" ht="12.9">
      <c r="A154" s="1">
        <v>153</v>
      </c>
      <c r="B154" s="1" t="s">
        <v>541</v>
      </c>
      <c r="C154" s="1" t="s">
        <v>542</v>
      </c>
      <c r="D154" s="1" t="s">
        <v>294</v>
      </c>
      <c r="E154" s="1">
        <v>7.06</v>
      </c>
      <c r="F154" s="1">
        <v>7</v>
      </c>
      <c r="G154" s="1">
        <v>7.1</v>
      </c>
      <c r="H154" s="1">
        <v>7.3</v>
      </c>
      <c r="I154" s="1">
        <v>9.2783329999999999</v>
      </c>
      <c r="J154" s="1">
        <v>45.449444</v>
      </c>
      <c r="K154" s="1">
        <v>90</v>
      </c>
      <c r="L154" s="1">
        <v>18</v>
      </c>
    </row>
    <row r="155" spans="1:12" ht="12.9">
      <c r="A155" s="1">
        <v>152</v>
      </c>
      <c r="B155" s="1" t="s">
        <v>546</v>
      </c>
      <c r="C155" s="1" t="s">
        <v>547</v>
      </c>
      <c r="D155" s="1" t="s">
        <v>548</v>
      </c>
      <c r="E155" s="1">
        <v>7.06</v>
      </c>
      <c r="F155" s="1">
        <v>6.8</v>
      </c>
      <c r="G155" s="1">
        <v>7.9</v>
      </c>
      <c r="H155" s="1">
        <v>7</v>
      </c>
      <c r="I155" s="1">
        <v>-113.579444</v>
      </c>
      <c r="J155" s="1">
        <v>53.31</v>
      </c>
      <c r="K155" s="1">
        <v>90</v>
      </c>
      <c r="L155" s="1">
        <v>20</v>
      </c>
    </row>
    <row r="156" spans="1:12" ht="12.9">
      <c r="A156" s="1">
        <v>155</v>
      </c>
      <c r="B156" s="1" t="s">
        <v>31</v>
      </c>
      <c r="C156" s="1" t="s">
        <v>32</v>
      </c>
      <c r="D156" s="1" t="s">
        <v>33</v>
      </c>
      <c r="E156" s="1">
        <v>7.03</v>
      </c>
      <c r="F156" s="1">
        <v>7.1</v>
      </c>
      <c r="G156" s="1">
        <v>7.1</v>
      </c>
      <c r="H156" s="1">
        <v>6.8</v>
      </c>
      <c r="I156" s="1">
        <v>4.4538200000000003</v>
      </c>
      <c r="J156" s="1">
        <v>50.459200000000003</v>
      </c>
      <c r="K156" s="1">
        <v>91</v>
      </c>
      <c r="L156" s="1">
        <v>17</v>
      </c>
    </row>
    <row r="157" spans="1:12" ht="12.9">
      <c r="A157" s="1">
        <v>156</v>
      </c>
      <c r="B157" s="1" t="s">
        <v>538</v>
      </c>
      <c r="C157" s="1" t="s">
        <v>539</v>
      </c>
      <c r="D157" s="1" t="s">
        <v>540</v>
      </c>
      <c r="E157" s="1">
        <v>7.02</v>
      </c>
      <c r="F157" s="1">
        <v>6.6</v>
      </c>
      <c r="G157" s="1">
        <v>7.7</v>
      </c>
      <c r="H157" s="1">
        <v>7.6</v>
      </c>
      <c r="I157" s="1">
        <v>7.5291670000000002</v>
      </c>
      <c r="J157" s="1">
        <v>47.59</v>
      </c>
      <c r="K157" s="1">
        <v>92</v>
      </c>
      <c r="L157" s="1">
        <v>22</v>
      </c>
    </row>
    <row r="158" spans="1:12" ht="12.9">
      <c r="A158" s="1">
        <v>159</v>
      </c>
      <c r="B158" s="1" t="s">
        <v>25</v>
      </c>
      <c r="C158" s="1" t="s">
        <v>26</v>
      </c>
      <c r="D158" s="1" t="s">
        <v>27</v>
      </c>
      <c r="E158" s="1">
        <v>7.01</v>
      </c>
      <c r="F158" s="1">
        <v>6.8</v>
      </c>
      <c r="G158" s="1">
        <v>7.4</v>
      </c>
      <c r="H158" s="1">
        <v>7.2</v>
      </c>
      <c r="I158" s="1">
        <v>153.505</v>
      </c>
      <c r="J158" s="1">
        <v>-28.164400000000001</v>
      </c>
      <c r="K158" s="1">
        <v>93</v>
      </c>
      <c r="L158" s="1">
        <v>20</v>
      </c>
    </row>
    <row r="159" spans="1:12" ht="12.9">
      <c r="A159" s="1">
        <v>158</v>
      </c>
      <c r="B159" s="1" t="s">
        <v>163</v>
      </c>
      <c r="C159" s="1" t="s">
        <v>164</v>
      </c>
      <c r="D159" s="1" t="s">
        <v>162</v>
      </c>
      <c r="E159" s="1">
        <v>7.01</v>
      </c>
      <c r="F159" s="1">
        <v>6.7</v>
      </c>
      <c r="G159" s="1">
        <v>7.2</v>
      </c>
      <c r="H159" s="1">
        <v>7.6</v>
      </c>
      <c r="I159" s="1">
        <v>2.3594400000000002</v>
      </c>
      <c r="J159" s="1">
        <v>48.723100000000002</v>
      </c>
      <c r="K159" s="1">
        <v>93</v>
      </c>
      <c r="L159" s="1">
        <v>21</v>
      </c>
    </row>
    <row r="160" spans="1:12" ht="12.9">
      <c r="A160" s="1">
        <v>157</v>
      </c>
      <c r="B160" s="1" t="s">
        <v>444</v>
      </c>
      <c r="C160" s="1" t="s">
        <v>445</v>
      </c>
      <c r="D160" s="1" t="s">
        <v>446</v>
      </c>
      <c r="E160" s="1">
        <v>7.01</v>
      </c>
      <c r="F160" s="1">
        <v>6.6</v>
      </c>
      <c r="G160" s="1">
        <v>7.7</v>
      </c>
      <c r="H160" s="1">
        <v>7.6</v>
      </c>
      <c r="I160" s="1">
        <v>35.2804</v>
      </c>
      <c r="J160" s="1">
        <v>36.982199999999999</v>
      </c>
      <c r="K160" s="1">
        <v>93</v>
      </c>
      <c r="L160" s="1">
        <v>22</v>
      </c>
    </row>
    <row r="161" spans="1:12" ht="12.9">
      <c r="A161" s="1">
        <v>161</v>
      </c>
      <c r="B161" s="1" t="s">
        <v>201</v>
      </c>
      <c r="C161" s="1" t="s">
        <v>202</v>
      </c>
      <c r="D161" s="1" t="s">
        <v>185</v>
      </c>
      <c r="E161" s="1">
        <v>7</v>
      </c>
      <c r="F161" s="1">
        <v>6.6</v>
      </c>
      <c r="G161" s="1">
        <v>7.5</v>
      </c>
      <c r="H161" s="1">
        <v>7.7</v>
      </c>
      <c r="I161" s="1">
        <v>0.23499999999999999</v>
      </c>
      <c r="J161" s="1">
        <v>51.884999999999998</v>
      </c>
      <c r="K161" s="1">
        <v>94</v>
      </c>
      <c r="L161" s="1">
        <v>22</v>
      </c>
    </row>
    <row r="162" spans="1:12" ht="12.9">
      <c r="A162" s="1">
        <v>160</v>
      </c>
      <c r="B162" s="1" t="s">
        <v>569</v>
      </c>
      <c r="C162" s="1" t="s">
        <v>570</v>
      </c>
      <c r="D162" s="1" t="s">
        <v>294</v>
      </c>
      <c r="E162" s="1">
        <v>7</v>
      </c>
      <c r="F162" s="1">
        <v>6.8</v>
      </c>
      <c r="G162" s="1">
        <v>7.4</v>
      </c>
      <c r="H162" s="1">
        <v>7.3</v>
      </c>
      <c r="I162" s="1">
        <v>9.7002780000000008</v>
      </c>
      <c r="J162" s="1">
        <v>45.668889</v>
      </c>
      <c r="K162" s="1">
        <v>94</v>
      </c>
      <c r="L162" s="1">
        <v>20</v>
      </c>
    </row>
    <row r="163" spans="1:12" ht="12.9">
      <c r="A163" s="1">
        <v>163</v>
      </c>
      <c r="B163" s="1" t="s">
        <v>188</v>
      </c>
      <c r="C163" s="1" t="s">
        <v>189</v>
      </c>
      <c r="D163" s="1" t="s">
        <v>185</v>
      </c>
      <c r="E163" s="1">
        <v>6.99</v>
      </c>
      <c r="F163" s="1">
        <v>6.5</v>
      </c>
      <c r="G163" s="1">
        <v>7.5</v>
      </c>
      <c r="H163" s="1">
        <v>8.1</v>
      </c>
      <c r="I163" s="1">
        <v>-0.46138899999999999</v>
      </c>
      <c r="J163" s="1">
        <v>51.477499999999999</v>
      </c>
      <c r="K163" s="1">
        <v>95</v>
      </c>
      <c r="L163" s="1">
        <v>23</v>
      </c>
    </row>
    <row r="164" spans="1:12" ht="12.9">
      <c r="A164" s="1">
        <v>162</v>
      </c>
      <c r="B164" s="1" t="s">
        <v>304</v>
      </c>
      <c r="C164" s="1" t="s">
        <v>305</v>
      </c>
      <c r="D164" s="1" t="s">
        <v>306</v>
      </c>
      <c r="E164" s="1">
        <v>6.99</v>
      </c>
      <c r="F164" s="1">
        <v>6.7</v>
      </c>
      <c r="G164" s="1">
        <v>7.4</v>
      </c>
      <c r="H164" s="1">
        <v>7.3</v>
      </c>
      <c r="I164" s="1">
        <v>12.351900000000001</v>
      </c>
      <c r="J164" s="1">
        <v>45.505299999999998</v>
      </c>
      <c r="K164" s="1">
        <v>95</v>
      </c>
      <c r="L164" s="1">
        <v>21</v>
      </c>
    </row>
    <row r="165" spans="1:12" ht="12.9">
      <c r="A165" s="1">
        <v>164</v>
      </c>
      <c r="B165" s="1" t="s">
        <v>211</v>
      </c>
      <c r="C165" s="1" t="s">
        <v>212</v>
      </c>
      <c r="D165" s="1" t="s">
        <v>213</v>
      </c>
      <c r="E165" s="1">
        <v>6.98</v>
      </c>
      <c r="F165" s="1">
        <v>6.4</v>
      </c>
      <c r="G165" s="1">
        <v>7.9</v>
      </c>
      <c r="H165" s="1">
        <v>7.7</v>
      </c>
      <c r="I165" s="1">
        <v>-3.3725000000000001</v>
      </c>
      <c r="J165" s="1">
        <v>55.95</v>
      </c>
      <c r="K165" s="1">
        <v>96</v>
      </c>
      <c r="L165" s="1">
        <v>24</v>
      </c>
    </row>
    <row r="166" spans="1:12" ht="12.9">
      <c r="A166" s="1">
        <v>165</v>
      </c>
      <c r="B166" s="1" t="s">
        <v>473</v>
      </c>
      <c r="C166" s="1" t="s">
        <v>474</v>
      </c>
      <c r="D166" s="1" t="s">
        <v>475</v>
      </c>
      <c r="E166" s="1">
        <v>6.98</v>
      </c>
      <c r="F166" s="1">
        <v>6.6</v>
      </c>
      <c r="G166" s="1">
        <v>7.5</v>
      </c>
      <c r="H166" s="1">
        <v>7.8</v>
      </c>
      <c r="I166" s="1">
        <v>-80.152699999999996</v>
      </c>
      <c r="J166" s="1">
        <v>26.072600000000001</v>
      </c>
      <c r="K166" s="1">
        <v>96</v>
      </c>
      <c r="L166" s="1">
        <v>22</v>
      </c>
    </row>
    <row r="167" spans="1:12" ht="12.9">
      <c r="A167" s="1">
        <v>166</v>
      </c>
      <c r="B167" s="1" t="s">
        <v>505</v>
      </c>
      <c r="C167" s="1" t="s">
        <v>506</v>
      </c>
      <c r="D167" s="1" t="s">
        <v>507</v>
      </c>
      <c r="E167" s="1">
        <v>6.95</v>
      </c>
      <c r="F167" s="1">
        <v>7</v>
      </c>
      <c r="G167" s="1">
        <v>6.6</v>
      </c>
      <c r="H167" s="1">
        <v>7.1</v>
      </c>
      <c r="I167" s="1">
        <v>-74.168599999999998</v>
      </c>
      <c r="J167" s="1">
        <v>40.692500000000003</v>
      </c>
      <c r="K167" s="1">
        <v>97</v>
      </c>
      <c r="L167" s="1">
        <v>18</v>
      </c>
    </row>
    <row r="168" spans="1:12" ht="12.9">
      <c r="A168" s="1">
        <v>167</v>
      </c>
      <c r="B168" s="1" t="s">
        <v>417</v>
      </c>
      <c r="C168" s="1" t="s">
        <v>418</v>
      </c>
      <c r="D168" s="1" t="s">
        <v>419</v>
      </c>
      <c r="E168" s="1">
        <v>6.94</v>
      </c>
      <c r="F168" s="1">
        <v>7.1</v>
      </c>
      <c r="G168" s="1">
        <v>7.6</v>
      </c>
      <c r="H168" s="1">
        <v>5.8</v>
      </c>
      <c r="I168" s="1">
        <v>-25.697900000000001</v>
      </c>
      <c r="J168" s="1">
        <v>37.741199999999999</v>
      </c>
      <c r="K168" s="1">
        <v>98</v>
      </c>
      <c r="L168" s="1">
        <v>17</v>
      </c>
    </row>
    <row r="169" spans="1:12" ht="12.9">
      <c r="A169" s="1">
        <v>169</v>
      </c>
      <c r="B169" s="1" t="s">
        <v>283</v>
      </c>
      <c r="C169" s="1" t="s">
        <v>284</v>
      </c>
      <c r="D169" s="1" t="s">
        <v>285</v>
      </c>
      <c r="E169" s="1">
        <v>6.92</v>
      </c>
      <c r="F169" s="1">
        <v>6.4</v>
      </c>
      <c r="G169" s="1">
        <v>7.6</v>
      </c>
      <c r="H169" s="1">
        <v>7.7</v>
      </c>
      <c r="I169" s="1">
        <v>14.290800000000001</v>
      </c>
      <c r="J169" s="1">
        <v>40.886000000000003</v>
      </c>
      <c r="K169" s="1">
        <v>99</v>
      </c>
      <c r="L169" s="1">
        <v>24</v>
      </c>
    </row>
    <row r="170" spans="1:12" ht="12.9">
      <c r="A170" s="1">
        <v>168</v>
      </c>
      <c r="B170" s="1" t="s">
        <v>423</v>
      </c>
      <c r="C170" s="1" t="s">
        <v>424</v>
      </c>
      <c r="D170" s="1" t="s">
        <v>425</v>
      </c>
      <c r="E170" s="1">
        <v>6.92</v>
      </c>
      <c r="F170" s="1">
        <v>7</v>
      </c>
      <c r="G170" s="1">
        <v>7.1</v>
      </c>
      <c r="H170" s="1">
        <v>6.6</v>
      </c>
      <c r="I170" s="1">
        <v>23.686199999999999</v>
      </c>
      <c r="J170" s="1">
        <v>46.785200000000003</v>
      </c>
      <c r="K170" s="1">
        <v>99</v>
      </c>
      <c r="L170" s="1">
        <v>18</v>
      </c>
    </row>
    <row r="171" spans="1:12" ht="12.9">
      <c r="A171" s="1">
        <v>171</v>
      </c>
      <c r="B171" s="1" t="s">
        <v>193</v>
      </c>
      <c r="C171" s="1" t="s">
        <v>194</v>
      </c>
      <c r="D171" s="1" t="s">
        <v>185</v>
      </c>
      <c r="E171" s="1">
        <v>6.91</v>
      </c>
      <c r="F171" s="1">
        <v>6.4</v>
      </c>
      <c r="G171" s="1">
        <v>7.7</v>
      </c>
      <c r="H171" s="1">
        <v>7.6</v>
      </c>
      <c r="I171" s="1">
        <v>-0.36833300000000002</v>
      </c>
      <c r="J171" s="1">
        <v>51.874699999999997</v>
      </c>
      <c r="K171" s="1">
        <v>100</v>
      </c>
      <c r="L171" s="1">
        <v>24</v>
      </c>
    </row>
    <row r="172" spans="1:12" ht="12.9">
      <c r="A172" s="1">
        <v>170</v>
      </c>
      <c r="B172" s="1" t="s">
        <v>426</v>
      </c>
      <c r="C172" s="1" t="s">
        <v>427</v>
      </c>
      <c r="D172" s="1" t="s">
        <v>428</v>
      </c>
      <c r="E172" s="1">
        <v>6.91</v>
      </c>
      <c r="F172" s="1">
        <v>6.8</v>
      </c>
      <c r="G172" s="1">
        <v>7.1</v>
      </c>
      <c r="H172" s="1">
        <v>7.1</v>
      </c>
      <c r="I172" s="1">
        <v>26.085000000000001</v>
      </c>
      <c r="J172" s="1">
        <v>44.571100000000001</v>
      </c>
      <c r="K172" s="1">
        <v>100</v>
      </c>
      <c r="L172" s="1">
        <v>20</v>
      </c>
    </row>
    <row r="173" spans="1:12" ht="12.9">
      <c r="A173" s="1">
        <v>172</v>
      </c>
      <c r="B173" s="1" t="s">
        <v>562</v>
      </c>
      <c r="C173" s="1" t="s">
        <v>563</v>
      </c>
      <c r="D173" s="1" t="s">
        <v>162</v>
      </c>
      <c r="E173" s="1">
        <v>6.9</v>
      </c>
      <c r="F173" s="1">
        <v>6.9</v>
      </c>
      <c r="G173" s="1">
        <v>7.2</v>
      </c>
      <c r="H173" s="1">
        <v>6.7</v>
      </c>
      <c r="I173" s="1">
        <v>2.112778</v>
      </c>
      <c r="J173" s="1">
        <v>49.454444000000002</v>
      </c>
      <c r="K173" s="1">
        <v>101</v>
      </c>
      <c r="L173" s="1">
        <v>19</v>
      </c>
    </row>
    <row r="174" spans="1:12" ht="12.9">
      <c r="A174" s="1">
        <v>173</v>
      </c>
      <c r="B174" s="1" t="s">
        <v>160</v>
      </c>
      <c r="C174" s="1" t="s">
        <v>161</v>
      </c>
      <c r="D174" s="1" t="s">
        <v>162</v>
      </c>
      <c r="E174" s="1">
        <v>6.87</v>
      </c>
      <c r="F174" s="1">
        <v>6.3</v>
      </c>
      <c r="G174" s="1">
        <v>7.4</v>
      </c>
      <c r="H174" s="1">
        <v>8</v>
      </c>
      <c r="I174" s="1">
        <v>2.5477799999999999</v>
      </c>
      <c r="J174" s="1">
        <v>49.009700000000002</v>
      </c>
      <c r="K174" s="1">
        <v>102</v>
      </c>
      <c r="L174" s="1">
        <v>25</v>
      </c>
    </row>
    <row r="175" spans="1:12" ht="12.9">
      <c r="A175" s="1">
        <v>174</v>
      </c>
      <c r="B175" s="1" t="s">
        <v>286</v>
      </c>
      <c r="C175" s="1" t="s">
        <v>287</v>
      </c>
      <c r="D175" s="1" t="s">
        <v>288</v>
      </c>
      <c r="E175" s="1">
        <v>6.87</v>
      </c>
      <c r="F175" s="1">
        <v>6.7</v>
      </c>
      <c r="G175" s="1">
        <v>7.3</v>
      </c>
      <c r="H175" s="1">
        <v>7</v>
      </c>
      <c r="I175" s="1">
        <v>11.2887</v>
      </c>
      <c r="J175" s="1">
        <v>44.535400000000003</v>
      </c>
      <c r="K175" s="1">
        <v>102</v>
      </c>
      <c r="L175" s="1">
        <v>21</v>
      </c>
    </row>
    <row r="176" spans="1:12" ht="12.9">
      <c r="A176" s="1">
        <v>175</v>
      </c>
      <c r="B176" s="1" t="s">
        <v>97</v>
      </c>
      <c r="C176" s="1" t="s">
        <v>98</v>
      </c>
      <c r="D176" s="1" t="s">
        <v>99</v>
      </c>
      <c r="E176" s="1">
        <v>6.86</v>
      </c>
      <c r="F176" s="1">
        <v>6.3</v>
      </c>
      <c r="G176" s="1">
        <v>7.5</v>
      </c>
      <c r="H176" s="1">
        <v>7.8</v>
      </c>
      <c r="I176" s="1">
        <v>8.5705600000000004</v>
      </c>
      <c r="J176" s="1">
        <v>50.033299999999997</v>
      </c>
      <c r="K176" s="1">
        <v>103</v>
      </c>
      <c r="L176" s="1">
        <v>25</v>
      </c>
    </row>
    <row r="177" spans="1:12" ht="12.9">
      <c r="A177" s="1">
        <v>177</v>
      </c>
      <c r="B177" s="1" t="s">
        <v>124</v>
      </c>
      <c r="C177" s="1" t="s">
        <v>125</v>
      </c>
      <c r="D177" s="1" t="s">
        <v>126</v>
      </c>
      <c r="E177" s="1">
        <v>6.85</v>
      </c>
      <c r="F177" s="1">
        <v>6</v>
      </c>
      <c r="G177" s="1">
        <v>8.1</v>
      </c>
      <c r="H177" s="1">
        <v>8.1</v>
      </c>
      <c r="I177" s="1">
        <v>-70.604699999999994</v>
      </c>
      <c r="J177" s="1">
        <v>19.406099999999999</v>
      </c>
      <c r="K177" s="1">
        <v>104</v>
      </c>
      <c r="L177" s="1">
        <v>28</v>
      </c>
    </row>
    <row r="178" spans="1:12" ht="12.9">
      <c r="A178" s="1">
        <v>178</v>
      </c>
      <c r="B178" s="1" t="s">
        <v>277</v>
      </c>
      <c r="C178" s="1" t="s">
        <v>278</v>
      </c>
      <c r="D178" s="1" t="s">
        <v>279</v>
      </c>
      <c r="E178" s="1">
        <v>6.85</v>
      </c>
      <c r="F178" s="1">
        <v>6.9</v>
      </c>
      <c r="G178" s="1">
        <v>6.8</v>
      </c>
      <c r="H178" s="1">
        <v>6.8</v>
      </c>
      <c r="I178" s="1">
        <v>19.720600000000001</v>
      </c>
      <c r="J178" s="1">
        <v>41.414700000000003</v>
      </c>
      <c r="K178" s="1">
        <v>104</v>
      </c>
      <c r="L178" s="1">
        <v>19</v>
      </c>
    </row>
    <row r="179" spans="1:12" ht="12.9">
      <c r="A179" s="1">
        <v>176</v>
      </c>
      <c r="B179" s="1" t="s">
        <v>450</v>
      </c>
      <c r="C179" s="1" t="s">
        <v>451</v>
      </c>
      <c r="D179" s="1" t="s">
        <v>452</v>
      </c>
      <c r="E179" s="1">
        <v>6.85</v>
      </c>
      <c r="F179" s="1">
        <v>6.1</v>
      </c>
      <c r="G179" s="1">
        <v>7.8</v>
      </c>
      <c r="H179" s="1">
        <v>8.1999999999999993</v>
      </c>
      <c r="I179" s="1">
        <v>28.751899999999999</v>
      </c>
      <c r="J179" s="1">
        <v>41.275300000000001</v>
      </c>
      <c r="K179" s="1">
        <v>104</v>
      </c>
      <c r="L179" s="1">
        <v>27</v>
      </c>
    </row>
    <row r="180" spans="1:12" ht="12.9">
      <c r="A180" s="1">
        <v>179</v>
      </c>
      <c r="B180" s="1" t="s">
        <v>292</v>
      </c>
      <c r="C180" s="1" t="s">
        <v>293</v>
      </c>
      <c r="D180" s="1" t="s">
        <v>294</v>
      </c>
      <c r="E180" s="1">
        <v>6.82</v>
      </c>
      <c r="F180" s="1">
        <v>6.3</v>
      </c>
      <c r="G180" s="1">
        <v>7.3</v>
      </c>
      <c r="H180" s="1">
        <v>7.8</v>
      </c>
      <c r="I180" s="1">
        <v>8.7281099999999991</v>
      </c>
      <c r="J180" s="1">
        <v>45.630600000000001</v>
      </c>
      <c r="K180" s="1">
        <v>105</v>
      </c>
      <c r="L180" s="1">
        <v>25</v>
      </c>
    </row>
    <row r="181" spans="1:12" ht="12.9">
      <c r="A181" s="1">
        <v>180</v>
      </c>
      <c r="B181" s="1" t="s">
        <v>177</v>
      </c>
      <c r="C181" s="1" t="s">
        <v>178</v>
      </c>
      <c r="D181" s="1" t="s">
        <v>179</v>
      </c>
      <c r="E181" s="1">
        <v>6.81</v>
      </c>
      <c r="F181" s="1">
        <v>6.1</v>
      </c>
      <c r="G181" s="1">
        <v>7.7</v>
      </c>
      <c r="H181" s="1">
        <v>8</v>
      </c>
      <c r="I181" s="1">
        <v>-2.71909</v>
      </c>
      <c r="J181" s="1">
        <v>51.3827</v>
      </c>
      <c r="K181" s="1">
        <v>106</v>
      </c>
      <c r="L181" s="1">
        <v>27</v>
      </c>
    </row>
    <row r="182" spans="1:12" ht="12.9">
      <c r="A182" s="1">
        <v>181</v>
      </c>
      <c r="B182" s="1" t="s">
        <v>301</v>
      </c>
      <c r="C182" s="1" t="s">
        <v>302</v>
      </c>
      <c r="D182" s="1" t="s">
        <v>303</v>
      </c>
      <c r="E182" s="1">
        <v>6.8</v>
      </c>
      <c r="F182" s="1">
        <v>6.7</v>
      </c>
      <c r="G182" s="1">
        <v>6.8</v>
      </c>
      <c r="H182" s="1">
        <v>7.1</v>
      </c>
      <c r="I182" s="1">
        <v>15.0664</v>
      </c>
      <c r="J182" s="1">
        <v>37.466799999999999</v>
      </c>
      <c r="K182" s="1">
        <v>107</v>
      </c>
      <c r="L182" s="1">
        <v>21</v>
      </c>
    </row>
    <row r="183" spans="1:12" ht="12.9">
      <c r="A183" s="1">
        <v>182</v>
      </c>
      <c r="B183" s="1" t="s">
        <v>64</v>
      </c>
      <c r="C183" s="1" t="s">
        <v>65</v>
      </c>
      <c r="D183" s="1" t="s">
        <v>66</v>
      </c>
      <c r="E183" s="1">
        <v>6.75</v>
      </c>
      <c r="F183" s="1">
        <v>5.9</v>
      </c>
      <c r="G183" s="1">
        <v>8</v>
      </c>
      <c r="H183" s="1">
        <v>8</v>
      </c>
      <c r="I183" s="1">
        <v>-73.745500000000007</v>
      </c>
      <c r="J183" s="1">
        <v>45.465699999999998</v>
      </c>
      <c r="K183" s="1">
        <v>108</v>
      </c>
      <c r="L183" s="1">
        <v>29</v>
      </c>
    </row>
    <row r="184" spans="1:12" ht="12.9">
      <c r="A184" s="1">
        <v>183</v>
      </c>
      <c r="B184" s="1" t="s">
        <v>195</v>
      </c>
      <c r="C184" s="1" t="s">
        <v>196</v>
      </c>
      <c r="D184" s="1" t="s">
        <v>197</v>
      </c>
      <c r="E184" s="1">
        <v>6.75</v>
      </c>
      <c r="F184" s="1">
        <v>6.2</v>
      </c>
      <c r="G184" s="1">
        <v>7.4</v>
      </c>
      <c r="H184" s="1">
        <v>7.7</v>
      </c>
      <c r="I184" s="1">
        <v>-2.27495</v>
      </c>
      <c r="J184" s="1">
        <v>53.353700000000003</v>
      </c>
      <c r="K184" s="1">
        <v>108</v>
      </c>
      <c r="L184" s="1">
        <v>26</v>
      </c>
    </row>
    <row r="185" spans="1:12" ht="12.9">
      <c r="A185" s="1">
        <v>184</v>
      </c>
      <c r="B185" s="1" t="s">
        <v>453</v>
      </c>
      <c r="C185" s="1" t="s">
        <v>454</v>
      </c>
      <c r="D185" s="1" t="s">
        <v>452</v>
      </c>
      <c r="E185" s="1">
        <v>6.68</v>
      </c>
      <c r="F185" s="1">
        <v>5.9</v>
      </c>
      <c r="G185" s="1">
        <v>7.7</v>
      </c>
      <c r="H185" s="1">
        <v>8.1999999999999993</v>
      </c>
      <c r="I185" s="1">
        <v>29.309200000000001</v>
      </c>
      <c r="J185" s="1">
        <v>40.898600000000002</v>
      </c>
      <c r="K185" s="1">
        <v>109</v>
      </c>
      <c r="L185" s="1">
        <v>29</v>
      </c>
    </row>
    <row r="186" spans="1:12" ht="12.9">
      <c r="A186" s="1">
        <v>185</v>
      </c>
      <c r="B186" s="1" t="s">
        <v>566</v>
      </c>
      <c r="C186" s="1" t="s">
        <v>567</v>
      </c>
      <c r="D186" s="1" t="s">
        <v>568</v>
      </c>
      <c r="E186" s="1">
        <v>6.63</v>
      </c>
      <c r="F186" s="1">
        <v>5.7</v>
      </c>
      <c r="G186" s="1">
        <v>8</v>
      </c>
      <c r="H186" s="1">
        <v>8.1</v>
      </c>
      <c r="I186" s="1">
        <v>106.891111</v>
      </c>
      <c r="J186" s="1">
        <v>-6.2663890000000002</v>
      </c>
      <c r="K186" s="1">
        <v>110</v>
      </c>
      <c r="L186" s="1">
        <v>31</v>
      </c>
    </row>
    <row r="187" spans="1:12" ht="12.9">
      <c r="A187" s="1">
        <v>186</v>
      </c>
      <c r="B187" s="1" t="s">
        <v>171</v>
      </c>
      <c r="C187" s="1" t="s">
        <v>172</v>
      </c>
      <c r="D187" s="1" t="s">
        <v>173</v>
      </c>
      <c r="E187" s="1">
        <v>6.6</v>
      </c>
      <c r="F187" s="1">
        <v>6.5</v>
      </c>
      <c r="G187" s="1">
        <v>7.1</v>
      </c>
      <c r="H187" s="1">
        <v>6.5</v>
      </c>
      <c r="I187" s="1">
        <v>5.2214200000000002</v>
      </c>
      <c r="J187" s="1">
        <v>43.439300000000003</v>
      </c>
      <c r="K187" s="1">
        <v>111</v>
      </c>
      <c r="L187" s="1">
        <v>23</v>
      </c>
    </row>
    <row r="188" spans="1:12" ht="12.9">
      <c r="A188" s="1">
        <v>187</v>
      </c>
      <c r="B188" s="1" t="s">
        <v>34</v>
      </c>
      <c r="C188" s="1" t="s">
        <v>35</v>
      </c>
      <c r="D188" s="1" t="s">
        <v>36</v>
      </c>
      <c r="E188" s="1">
        <v>6.57</v>
      </c>
      <c r="F188" s="1">
        <v>6.6</v>
      </c>
      <c r="G188" s="1">
        <v>6.8</v>
      </c>
      <c r="H188" s="1">
        <v>6.1</v>
      </c>
      <c r="I188" s="1">
        <v>23.4114</v>
      </c>
      <c r="J188" s="1">
        <v>42.6967</v>
      </c>
      <c r="K188" s="1">
        <v>112</v>
      </c>
      <c r="L188" s="1">
        <v>22</v>
      </c>
    </row>
    <row r="189" spans="1:12" ht="12.9">
      <c r="A189" s="1">
        <v>188</v>
      </c>
      <c r="B189" s="1" t="s">
        <v>61</v>
      </c>
      <c r="C189" s="1" t="s">
        <v>62</v>
      </c>
      <c r="D189" s="1" t="s">
        <v>63</v>
      </c>
      <c r="E189" s="1">
        <v>6.56</v>
      </c>
      <c r="F189" s="1">
        <v>5.9</v>
      </c>
      <c r="G189" s="1">
        <v>7.4</v>
      </c>
      <c r="H189" s="1">
        <v>7.7</v>
      </c>
      <c r="I189" s="1">
        <v>-79.622699999999995</v>
      </c>
      <c r="J189" s="1">
        <v>43.679699999999997</v>
      </c>
      <c r="K189" s="1">
        <v>113</v>
      </c>
      <c r="L189" s="1">
        <v>29</v>
      </c>
    </row>
    <row r="190" spans="1:12" ht="12.9">
      <c r="A190" s="1">
        <v>189</v>
      </c>
      <c r="B190" s="1" t="s">
        <v>235</v>
      </c>
      <c r="C190" s="1" t="s">
        <v>236</v>
      </c>
      <c r="D190" s="1" t="s">
        <v>237</v>
      </c>
      <c r="E190" s="1">
        <v>6.55</v>
      </c>
      <c r="F190" s="1">
        <v>5.5</v>
      </c>
      <c r="G190" s="1">
        <v>7.9</v>
      </c>
      <c r="H190" s="1">
        <v>8.3000000000000007</v>
      </c>
      <c r="I190" s="1">
        <v>115.167</v>
      </c>
      <c r="J190" s="1">
        <v>-8.74817</v>
      </c>
      <c r="K190" s="1">
        <v>114</v>
      </c>
      <c r="L190" s="1">
        <v>32</v>
      </c>
    </row>
    <row r="191" spans="1:12" ht="12.9">
      <c r="A191" s="1">
        <v>190</v>
      </c>
      <c r="B191" s="1" t="s">
        <v>429</v>
      </c>
      <c r="C191" s="1" t="s">
        <v>430</v>
      </c>
      <c r="D191" s="1" t="s">
        <v>431</v>
      </c>
      <c r="E191" s="1">
        <v>6.51</v>
      </c>
      <c r="F191" s="1">
        <v>5.9</v>
      </c>
      <c r="G191" s="1">
        <v>7.4</v>
      </c>
      <c r="H191" s="1">
        <v>7.4</v>
      </c>
      <c r="I191" s="1">
        <v>20.309100000000001</v>
      </c>
      <c r="J191" s="1">
        <v>44.818399999999997</v>
      </c>
      <c r="K191" s="1">
        <v>115</v>
      </c>
      <c r="L191" s="1">
        <v>29</v>
      </c>
    </row>
    <row r="192" spans="1:12" ht="12.9">
      <c r="A192" s="1">
        <v>191</v>
      </c>
      <c r="B192" s="1" t="s">
        <v>408</v>
      </c>
      <c r="C192" s="1" t="s">
        <v>409</v>
      </c>
      <c r="D192" s="1" t="s">
        <v>410</v>
      </c>
      <c r="E192" s="1">
        <v>6.48</v>
      </c>
      <c r="F192" s="1">
        <v>5.7</v>
      </c>
      <c r="G192" s="1">
        <v>7.3</v>
      </c>
      <c r="H192" s="1">
        <v>8</v>
      </c>
      <c r="I192" s="1">
        <v>-9.1359200000000005</v>
      </c>
      <c r="J192" s="1">
        <v>38.781300000000002</v>
      </c>
      <c r="K192" s="1">
        <v>116</v>
      </c>
      <c r="L192" s="1">
        <v>31</v>
      </c>
    </row>
    <row r="193" spans="1:12" ht="12.9">
      <c r="A193" s="1">
        <v>192</v>
      </c>
      <c r="B193" s="1" t="s">
        <v>186</v>
      </c>
      <c r="C193" s="1" t="s">
        <v>187</v>
      </c>
      <c r="D193" s="1" t="s">
        <v>185</v>
      </c>
      <c r="E193" s="1">
        <v>6.43</v>
      </c>
      <c r="F193" s="1">
        <v>5.5</v>
      </c>
      <c r="G193" s="1">
        <v>7.4</v>
      </c>
      <c r="H193" s="1">
        <v>8.1999999999999993</v>
      </c>
      <c r="I193" s="1">
        <v>-0.190278</v>
      </c>
      <c r="J193" s="1">
        <v>51.148099999999999</v>
      </c>
      <c r="K193" s="1">
        <v>117</v>
      </c>
      <c r="L193" s="1">
        <v>32</v>
      </c>
    </row>
    <row r="194" spans="1:12" ht="12.9">
      <c r="A194" s="1">
        <v>194</v>
      </c>
      <c r="B194" s="1" t="s">
        <v>238</v>
      </c>
      <c r="C194" s="1" t="s">
        <v>239</v>
      </c>
      <c r="D194" s="1" t="s">
        <v>240</v>
      </c>
      <c r="E194" s="1">
        <v>6.39</v>
      </c>
      <c r="F194" s="1">
        <v>5.2</v>
      </c>
      <c r="G194" s="1">
        <v>8.1999999999999993</v>
      </c>
      <c r="H194" s="1">
        <v>8</v>
      </c>
      <c r="I194" s="1">
        <v>114.76300000000001</v>
      </c>
      <c r="J194" s="1">
        <v>-3.4423599999999999</v>
      </c>
      <c r="K194" s="1">
        <v>118</v>
      </c>
      <c r="L194" s="1">
        <v>33</v>
      </c>
    </row>
    <row r="195" spans="1:12" ht="12.9">
      <c r="A195" s="1">
        <v>193</v>
      </c>
      <c r="B195" s="1" t="s">
        <v>339</v>
      </c>
      <c r="C195" s="1" t="s">
        <v>340</v>
      </c>
      <c r="D195" s="1" t="s">
        <v>341</v>
      </c>
      <c r="E195" s="1">
        <v>6.39</v>
      </c>
      <c r="F195" s="1">
        <v>5.8</v>
      </c>
      <c r="G195" s="1">
        <v>7.6</v>
      </c>
      <c r="H195" s="1">
        <v>7</v>
      </c>
      <c r="I195" s="1">
        <v>14.477499999999999</v>
      </c>
      <c r="J195" s="1">
        <v>35.857500000000002</v>
      </c>
      <c r="K195" s="1">
        <v>118</v>
      </c>
      <c r="L195" s="1">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2699B-249D-4E01-8D30-A69A717A8B8F}">
  <dimension ref="A1:E195"/>
  <sheetViews>
    <sheetView zoomScale="140" zoomScaleNormal="140" workbookViewId="0">
      <selection activeCell="E2" sqref="E2"/>
    </sheetView>
  </sheetViews>
  <sheetFormatPr defaultRowHeight="12.9"/>
  <sheetData>
    <row r="1" spans="1:5">
      <c r="A1" s="3" t="s">
        <v>1265</v>
      </c>
      <c r="C1" s="3" t="s">
        <v>1267</v>
      </c>
      <c r="E1" s="3" t="s">
        <v>1269</v>
      </c>
    </row>
    <row r="2" spans="1:5">
      <c r="A2" cm="1">
        <f t="array" ref="A2:A119">_xlfn._xlws.SORT(_xlfn.UNIQUE(Table1[AirHelp Score]),,-1)</f>
        <v>8.5399999999999991</v>
      </c>
      <c r="B2" cm="1">
        <f t="array" ref="B2:B195">MATCH(Table1[AirHelp Score],_xlfn.ANCHORARRAY(A2),0)</f>
        <v>1</v>
      </c>
      <c r="C2" cm="1">
        <f t="array" ref="C2:C34">_xlfn._xlws.SORT(_xlfn.UNIQUE(Table1[On-Time Performance]),,-1)</f>
        <v>8.6999999999999993</v>
      </c>
      <c r="D2" cm="1">
        <f t="array" ref="D2:D195">MATCH(Table1[On-Time Performance],_xlfn.ANCHORARRAY(C2),0)</f>
        <v>4</v>
      </c>
    </row>
    <row r="3" spans="1:5">
      <c r="A3">
        <v>8.49</v>
      </c>
      <c r="B3">
        <v>2</v>
      </c>
      <c r="C3">
        <v>8.6</v>
      </c>
      <c r="D3">
        <v>3</v>
      </c>
    </row>
    <row r="4" spans="1:5">
      <c r="A4">
        <v>8.48</v>
      </c>
      <c r="B4">
        <v>3</v>
      </c>
      <c r="C4">
        <v>8.5</v>
      </c>
      <c r="D4">
        <v>2</v>
      </c>
    </row>
    <row r="5" spans="1:5">
      <c r="A5">
        <v>8.43</v>
      </c>
      <c r="B5">
        <v>4</v>
      </c>
      <c r="C5">
        <v>8.4</v>
      </c>
      <c r="D5">
        <v>2</v>
      </c>
    </row>
    <row r="6" spans="1:5">
      <c r="A6">
        <v>8.41</v>
      </c>
      <c r="B6">
        <v>5</v>
      </c>
      <c r="C6">
        <v>8.3000000000000007</v>
      </c>
      <c r="D6">
        <v>5</v>
      </c>
    </row>
    <row r="7" spans="1:5">
      <c r="A7">
        <v>8.3699999999999992</v>
      </c>
      <c r="B7">
        <v>6</v>
      </c>
      <c r="C7">
        <v>8.1999999999999993</v>
      </c>
      <c r="D7">
        <v>1</v>
      </c>
    </row>
    <row r="8" spans="1:5">
      <c r="A8">
        <v>8.36</v>
      </c>
      <c r="B8">
        <v>7</v>
      </c>
      <c r="C8">
        <v>8.1</v>
      </c>
      <c r="D8">
        <v>3</v>
      </c>
    </row>
    <row r="9" spans="1:5">
      <c r="A9">
        <v>8.35</v>
      </c>
      <c r="B9">
        <v>8</v>
      </c>
      <c r="C9">
        <v>8</v>
      </c>
      <c r="D9">
        <v>4</v>
      </c>
    </row>
    <row r="10" spans="1:5">
      <c r="A10">
        <v>8.31</v>
      </c>
      <c r="B10">
        <v>9</v>
      </c>
      <c r="C10">
        <v>7.9</v>
      </c>
      <c r="D10">
        <v>6</v>
      </c>
    </row>
    <row r="11" spans="1:5">
      <c r="A11">
        <v>8.27</v>
      </c>
      <c r="B11">
        <v>10</v>
      </c>
      <c r="C11">
        <v>7.8</v>
      </c>
      <c r="D11">
        <v>3</v>
      </c>
    </row>
    <row r="12" spans="1:5">
      <c r="A12">
        <v>8.18</v>
      </c>
      <c r="B12">
        <v>11</v>
      </c>
      <c r="C12">
        <v>7.7</v>
      </c>
      <c r="D12">
        <v>6</v>
      </c>
    </row>
    <row r="13" spans="1:5">
      <c r="A13">
        <v>8.15</v>
      </c>
      <c r="B13">
        <v>11</v>
      </c>
      <c r="C13">
        <v>7.6</v>
      </c>
      <c r="D13">
        <v>6</v>
      </c>
    </row>
    <row r="14" spans="1:5">
      <c r="A14">
        <v>8.1300000000000008</v>
      </c>
      <c r="B14">
        <v>12</v>
      </c>
      <c r="C14">
        <v>7.5</v>
      </c>
      <c r="D14">
        <v>10</v>
      </c>
    </row>
    <row r="15" spans="1:5">
      <c r="A15">
        <v>8.11</v>
      </c>
      <c r="B15">
        <v>12</v>
      </c>
      <c r="C15">
        <v>7.4</v>
      </c>
      <c r="D15">
        <v>8</v>
      </c>
    </row>
    <row r="16" spans="1:5">
      <c r="A16">
        <v>8.1</v>
      </c>
      <c r="B16">
        <v>13</v>
      </c>
      <c r="C16">
        <v>7.3</v>
      </c>
      <c r="D16">
        <v>7</v>
      </c>
    </row>
    <row r="17" spans="1:4">
      <c r="A17">
        <v>8.06</v>
      </c>
      <c r="B17">
        <v>14</v>
      </c>
      <c r="C17">
        <v>7.2</v>
      </c>
      <c r="D17">
        <v>12</v>
      </c>
    </row>
    <row r="18" spans="1:4">
      <c r="A18">
        <v>8.0500000000000007</v>
      </c>
      <c r="B18">
        <v>15</v>
      </c>
      <c r="C18">
        <v>7.1</v>
      </c>
      <c r="D18">
        <v>7</v>
      </c>
    </row>
    <row r="19" spans="1:4">
      <c r="A19">
        <v>8.0399999999999991</v>
      </c>
      <c r="B19">
        <v>15</v>
      </c>
      <c r="C19">
        <v>7</v>
      </c>
      <c r="D19">
        <v>7</v>
      </c>
    </row>
    <row r="20" spans="1:4">
      <c r="A20">
        <v>8.0299999999999994</v>
      </c>
      <c r="B20">
        <v>16</v>
      </c>
      <c r="C20">
        <v>6.9</v>
      </c>
      <c r="D20">
        <v>6</v>
      </c>
    </row>
    <row r="21" spans="1:4">
      <c r="A21">
        <v>8.02</v>
      </c>
      <c r="B21">
        <v>17</v>
      </c>
      <c r="C21">
        <v>6.8</v>
      </c>
      <c r="D21">
        <v>8</v>
      </c>
    </row>
    <row r="22" spans="1:4">
      <c r="A22">
        <v>8.01</v>
      </c>
      <c r="B22">
        <v>18</v>
      </c>
      <c r="C22">
        <v>6.7</v>
      </c>
      <c r="D22">
        <v>7</v>
      </c>
    </row>
    <row r="23" spans="1:4">
      <c r="A23">
        <v>8</v>
      </c>
      <c r="B23">
        <v>18</v>
      </c>
      <c r="C23">
        <v>6.6</v>
      </c>
      <c r="D23">
        <v>7</v>
      </c>
    </row>
    <row r="24" spans="1:4">
      <c r="A24">
        <v>7.99</v>
      </c>
      <c r="B24">
        <v>19</v>
      </c>
      <c r="C24">
        <v>6.5</v>
      </c>
      <c r="D24">
        <v>14</v>
      </c>
    </row>
    <row r="25" spans="1:4">
      <c r="A25">
        <v>7.98</v>
      </c>
      <c r="B25">
        <v>20</v>
      </c>
      <c r="C25">
        <v>6.4</v>
      </c>
      <c r="D25">
        <v>8</v>
      </c>
    </row>
    <row r="26" spans="1:4">
      <c r="A26">
        <v>7.97</v>
      </c>
      <c r="B26">
        <v>20</v>
      </c>
      <c r="C26">
        <v>6.3</v>
      </c>
      <c r="D26">
        <v>7</v>
      </c>
    </row>
    <row r="27" spans="1:4">
      <c r="A27">
        <v>7.96</v>
      </c>
      <c r="B27">
        <v>21</v>
      </c>
      <c r="C27">
        <v>6.2</v>
      </c>
      <c r="D27">
        <v>8</v>
      </c>
    </row>
    <row r="28" spans="1:4">
      <c r="A28">
        <v>7.95</v>
      </c>
      <c r="B28">
        <v>22</v>
      </c>
      <c r="C28">
        <v>6.1</v>
      </c>
      <c r="D28">
        <v>9</v>
      </c>
    </row>
    <row r="29" spans="1:4">
      <c r="A29">
        <v>7.91</v>
      </c>
      <c r="B29">
        <v>22</v>
      </c>
      <c r="C29">
        <v>6</v>
      </c>
      <c r="D29">
        <v>8</v>
      </c>
    </row>
    <row r="30" spans="1:4">
      <c r="A30">
        <v>7.9</v>
      </c>
      <c r="B30">
        <v>23</v>
      </c>
      <c r="C30">
        <v>5.9</v>
      </c>
      <c r="D30">
        <v>10</v>
      </c>
    </row>
    <row r="31" spans="1:4">
      <c r="A31">
        <v>7.89</v>
      </c>
      <c r="B31">
        <v>24</v>
      </c>
      <c r="C31">
        <v>5.8</v>
      </c>
      <c r="D31">
        <v>10</v>
      </c>
    </row>
    <row r="32" spans="1:4">
      <c r="A32">
        <v>7.88</v>
      </c>
      <c r="B32">
        <v>24</v>
      </c>
      <c r="C32">
        <v>5.7</v>
      </c>
      <c r="D32">
        <v>8</v>
      </c>
    </row>
    <row r="33" spans="1:4">
      <c r="A33">
        <v>7.87</v>
      </c>
      <c r="B33">
        <v>25</v>
      </c>
      <c r="C33">
        <v>5.5</v>
      </c>
      <c r="D33">
        <v>8</v>
      </c>
    </row>
    <row r="34" spans="1:4">
      <c r="A34">
        <v>7.85</v>
      </c>
      <c r="B34">
        <v>26</v>
      </c>
      <c r="C34">
        <v>5.2</v>
      </c>
      <c r="D34">
        <v>10</v>
      </c>
    </row>
    <row r="35" spans="1:4">
      <c r="A35">
        <v>7.84</v>
      </c>
      <c r="B35">
        <v>26</v>
      </c>
      <c r="D35">
        <v>8</v>
      </c>
    </row>
    <row r="36" spans="1:4">
      <c r="A36">
        <v>7.83</v>
      </c>
      <c r="B36">
        <v>26</v>
      </c>
      <c r="D36">
        <v>9</v>
      </c>
    </row>
    <row r="37" spans="1:4">
      <c r="A37">
        <v>7.82</v>
      </c>
      <c r="B37">
        <v>27</v>
      </c>
      <c r="D37">
        <v>6</v>
      </c>
    </row>
    <row r="38" spans="1:4">
      <c r="A38">
        <v>7.81</v>
      </c>
      <c r="B38">
        <v>27</v>
      </c>
      <c r="D38">
        <v>8</v>
      </c>
    </row>
    <row r="39" spans="1:4">
      <c r="A39">
        <v>7.8</v>
      </c>
      <c r="B39">
        <v>28</v>
      </c>
      <c r="D39">
        <v>8</v>
      </c>
    </row>
    <row r="40" spans="1:4">
      <c r="A40">
        <v>7.79</v>
      </c>
      <c r="B40">
        <v>29</v>
      </c>
      <c r="D40">
        <v>10</v>
      </c>
    </row>
    <row r="41" spans="1:4">
      <c r="A41">
        <v>7.78</v>
      </c>
      <c r="B41">
        <v>29</v>
      </c>
      <c r="D41">
        <v>7</v>
      </c>
    </row>
    <row r="42" spans="1:4">
      <c r="A42">
        <v>7.76</v>
      </c>
      <c r="B42">
        <v>30</v>
      </c>
      <c r="D42">
        <v>12</v>
      </c>
    </row>
    <row r="43" spans="1:4">
      <c r="A43">
        <v>7.75</v>
      </c>
      <c r="B43">
        <v>30</v>
      </c>
      <c r="D43">
        <v>8</v>
      </c>
    </row>
    <row r="44" spans="1:4">
      <c r="A44">
        <v>7.73</v>
      </c>
      <c r="B44">
        <v>31</v>
      </c>
      <c r="D44">
        <v>7</v>
      </c>
    </row>
    <row r="45" spans="1:4">
      <c r="A45">
        <v>7.7</v>
      </c>
      <c r="B45">
        <v>31</v>
      </c>
      <c r="D45">
        <v>12</v>
      </c>
    </row>
    <row r="46" spans="1:4">
      <c r="A46">
        <v>7.69</v>
      </c>
      <c r="B46">
        <v>32</v>
      </c>
      <c r="D46">
        <v>10</v>
      </c>
    </row>
    <row r="47" spans="1:4">
      <c r="A47">
        <v>7.67</v>
      </c>
      <c r="B47">
        <v>33</v>
      </c>
      <c r="D47">
        <v>8</v>
      </c>
    </row>
    <row r="48" spans="1:4">
      <c r="A48">
        <v>7.65</v>
      </c>
      <c r="B48">
        <v>33</v>
      </c>
      <c r="D48">
        <v>9</v>
      </c>
    </row>
    <row r="49" spans="1:4">
      <c r="A49">
        <v>7.64</v>
      </c>
      <c r="B49">
        <v>34</v>
      </c>
      <c r="D49">
        <v>11</v>
      </c>
    </row>
    <row r="50" spans="1:4">
      <c r="A50">
        <v>7.63</v>
      </c>
      <c r="B50">
        <v>34</v>
      </c>
      <c r="D50">
        <v>10</v>
      </c>
    </row>
    <row r="51" spans="1:4">
      <c r="A51">
        <v>7.61</v>
      </c>
      <c r="B51">
        <v>35</v>
      </c>
      <c r="D51">
        <v>10</v>
      </c>
    </row>
    <row r="52" spans="1:4">
      <c r="A52">
        <v>7.6</v>
      </c>
      <c r="B52">
        <v>35</v>
      </c>
      <c r="D52">
        <v>11</v>
      </c>
    </row>
    <row r="53" spans="1:4">
      <c r="A53">
        <v>7.59</v>
      </c>
      <c r="B53">
        <v>36</v>
      </c>
      <c r="D53">
        <v>12</v>
      </c>
    </row>
    <row r="54" spans="1:4">
      <c r="A54">
        <v>7.58</v>
      </c>
      <c r="B54">
        <v>36</v>
      </c>
      <c r="D54">
        <v>10</v>
      </c>
    </row>
    <row r="55" spans="1:4">
      <c r="A55">
        <v>7.57</v>
      </c>
      <c r="B55">
        <v>37</v>
      </c>
      <c r="D55">
        <v>9</v>
      </c>
    </row>
    <row r="56" spans="1:4">
      <c r="A56">
        <v>7.56</v>
      </c>
      <c r="B56">
        <v>38</v>
      </c>
      <c r="D56">
        <v>10</v>
      </c>
    </row>
    <row r="57" spans="1:4">
      <c r="A57">
        <v>7.54</v>
      </c>
      <c r="B57">
        <v>39</v>
      </c>
      <c r="D57">
        <v>13</v>
      </c>
    </row>
    <row r="58" spans="1:4">
      <c r="A58">
        <v>7.53</v>
      </c>
      <c r="B58">
        <v>39</v>
      </c>
      <c r="D58">
        <v>7</v>
      </c>
    </row>
    <row r="59" spans="1:4">
      <c r="A59">
        <v>7.52</v>
      </c>
      <c r="B59">
        <v>39</v>
      </c>
      <c r="D59">
        <v>6</v>
      </c>
    </row>
    <row r="60" spans="1:4">
      <c r="A60">
        <v>7.5</v>
      </c>
      <c r="B60">
        <v>39</v>
      </c>
      <c r="D60">
        <v>7</v>
      </c>
    </row>
    <row r="61" spans="1:4">
      <c r="A61">
        <v>7.49</v>
      </c>
      <c r="B61">
        <v>40</v>
      </c>
      <c r="D61">
        <v>14</v>
      </c>
    </row>
    <row r="62" spans="1:4">
      <c r="A62">
        <v>7.48</v>
      </c>
      <c r="B62">
        <v>41</v>
      </c>
      <c r="D62">
        <v>12</v>
      </c>
    </row>
    <row r="63" spans="1:4">
      <c r="A63">
        <v>7.47</v>
      </c>
      <c r="B63">
        <v>41</v>
      </c>
      <c r="D63">
        <v>7</v>
      </c>
    </row>
    <row r="64" spans="1:4">
      <c r="A64">
        <v>7.45</v>
      </c>
      <c r="B64">
        <v>41</v>
      </c>
      <c r="D64">
        <v>11</v>
      </c>
    </row>
    <row r="65" spans="1:4">
      <c r="A65">
        <v>7.44</v>
      </c>
      <c r="B65">
        <v>42</v>
      </c>
      <c r="D65">
        <v>11</v>
      </c>
    </row>
    <row r="66" spans="1:4">
      <c r="A66">
        <v>7.43</v>
      </c>
      <c r="B66">
        <v>42</v>
      </c>
      <c r="D66">
        <v>11</v>
      </c>
    </row>
    <row r="67" spans="1:4">
      <c r="A67">
        <v>7.42</v>
      </c>
      <c r="B67">
        <v>42</v>
      </c>
      <c r="D67">
        <v>13</v>
      </c>
    </row>
    <row r="68" spans="1:4">
      <c r="A68">
        <v>7.41</v>
      </c>
      <c r="B68">
        <v>43</v>
      </c>
      <c r="D68">
        <v>10</v>
      </c>
    </row>
    <row r="69" spans="1:4">
      <c r="A69">
        <v>7.4</v>
      </c>
      <c r="B69">
        <v>43</v>
      </c>
      <c r="D69">
        <v>12</v>
      </c>
    </row>
    <row r="70" spans="1:4">
      <c r="A70">
        <v>7.39</v>
      </c>
      <c r="B70">
        <v>44</v>
      </c>
      <c r="D70">
        <v>11</v>
      </c>
    </row>
    <row r="71" spans="1:4">
      <c r="A71">
        <v>7.38</v>
      </c>
      <c r="B71">
        <v>45</v>
      </c>
      <c r="D71">
        <v>13</v>
      </c>
    </row>
    <row r="72" spans="1:4">
      <c r="A72">
        <v>7.36</v>
      </c>
      <c r="B72">
        <v>46</v>
      </c>
      <c r="D72">
        <v>13</v>
      </c>
    </row>
    <row r="73" spans="1:4">
      <c r="A73">
        <v>7.35</v>
      </c>
      <c r="B73">
        <v>46</v>
      </c>
      <c r="D73">
        <v>14</v>
      </c>
    </row>
    <row r="74" spans="1:4">
      <c r="A74">
        <v>7.33</v>
      </c>
      <c r="B74">
        <v>47</v>
      </c>
      <c r="D74">
        <v>13</v>
      </c>
    </row>
    <row r="75" spans="1:4">
      <c r="A75">
        <v>7.32</v>
      </c>
      <c r="B75">
        <v>47</v>
      </c>
      <c r="D75">
        <v>13</v>
      </c>
    </row>
    <row r="76" spans="1:4">
      <c r="A76">
        <v>7.31</v>
      </c>
      <c r="B76">
        <v>47</v>
      </c>
      <c r="D76">
        <v>13</v>
      </c>
    </row>
    <row r="77" spans="1:4">
      <c r="A77">
        <v>7.3</v>
      </c>
      <c r="B77">
        <v>48</v>
      </c>
      <c r="D77">
        <v>13</v>
      </c>
    </row>
    <row r="78" spans="1:4">
      <c r="A78">
        <v>7.27</v>
      </c>
      <c r="B78">
        <v>49</v>
      </c>
      <c r="D78">
        <v>11</v>
      </c>
    </row>
    <row r="79" spans="1:4">
      <c r="A79">
        <v>7.25</v>
      </c>
      <c r="B79">
        <v>50</v>
      </c>
      <c r="D79">
        <v>12</v>
      </c>
    </row>
    <row r="80" spans="1:4">
      <c r="A80">
        <v>7.24</v>
      </c>
      <c r="B80">
        <v>50</v>
      </c>
      <c r="D80">
        <v>15</v>
      </c>
    </row>
    <row r="81" spans="1:4">
      <c r="A81">
        <v>7.23</v>
      </c>
      <c r="B81">
        <v>51</v>
      </c>
      <c r="D81">
        <v>13</v>
      </c>
    </row>
    <row r="82" spans="1:4">
      <c r="A82">
        <v>7.22</v>
      </c>
      <c r="B82">
        <v>51</v>
      </c>
      <c r="D82">
        <v>15</v>
      </c>
    </row>
    <row r="83" spans="1:4">
      <c r="A83">
        <v>7.2</v>
      </c>
      <c r="B83">
        <v>51</v>
      </c>
      <c r="D83">
        <v>18</v>
      </c>
    </row>
    <row r="84" spans="1:4">
      <c r="A84">
        <v>7.17</v>
      </c>
      <c r="B84">
        <v>52</v>
      </c>
      <c r="D84">
        <v>11</v>
      </c>
    </row>
    <row r="85" spans="1:4">
      <c r="A85">
        <v>7.16</v>
      </c>
      <c r="B85">
        <v>53</v>
      </c>
      <c r="D85">
        <v>14</v>
      </c>
    </row>
    <row r="86" spans="1:4">
      <c r="A86">
        <v>7.14</v>
      </c>
      <c r="B86">
        <v>53</v>
      </c>
      <c r="D86">
        <v>16</v>
      </c>
    </row>
    <row r="87" spans="1:4">
      <c r="A87">
        <v>7.12</v>
      </c>
      <c r="B87">
        <v>54</v>
      </c>
      <c r="D87">
        <v>14</v>
      </c>
    </row>
    <row r="88" spans="1:4">
      <c r="A88">
        <v>7.09</v>
      </c>
      <c r="B88">
        <v>55</v>
      </c>
      <c r="D88">
        <v>15</v>
      </c>
    </row>
    <row r="89" spans="1:4">
      <c r="A89">
        <v>7.08</v>
      </c>
      <c r="B89">
        <v>56</v>
      </c>
      <c r="D89">
        <v>15</v>
      </c>
    </row>
    <row r="90" spans="1:4">
      <c r="A90">
        <v>7.07</v>
      </c>
      <c r="B90">
        <v>57</v>
      </c>
      <c r="D90">
        <v>15</v>
      </c>
    </row>
    <row r="91" spans="1:4">
      <c r="A91">
        <v>7.06</v>
      </c>
      <c r="B91">
        <v>57</v>
      </c>
      <c r="D91">
        <v>15</v>
      </c>
    </row>
    <row r="92" spans="1:4">
      <c r="A92">
        <v>7.03</v>
      </c>
      <c r="B92">
        <v>58</v>
      </c>
      <c r="D92">
        <v>14</v>
      </c>
    </row>
    <row r="93" spans="1:4">
      <c r="A93">
        <v>7.02</v>
      </c>
      <c r="B93">
        <v>58</v>
      </c>
      <c r="D93">
        <v>16</v>
      </c>
    </row>
    <row r="94" spans="1:4">
      <c r="A94">
        <v>7.01</v>
      </c>
      <c r="B94">
        <v>58</v>
      </c>
      <c r="D94">
        <v>15</v>
      </c>
    </row>
    <row r="95" spans="1:4">
      <c r="A95">
        <v>7</v>
      </c>
      <c r="B95">
        <v>58</v>
      </c>
      <c r="D95">
        <v>17</v>
      </c>
    </row>
    <row r="96" spans="1:4">
      <c r="A96">
        <v>6.99</v>
      </c>
      <c r="B96">
        <v>58</v>
      </c>
      <c r="D96">
        <v>14</v>
      </c>
    </row>
    <row r="97" spans="1:4">
      <c r="A97">
        <v>6.98</v>
      </c>
      <c r="B97">
        <v>59</v>
      </c>
      <c r="D97">
        <v>16</v>
      </c>
    </row>
    <row r="98" spans="1:4">
      <c r="A98">
        <v>6.95</v>
      </c>
      <c r="B98">
        <v>59</v>
      </c>
      <c r="D98">
        <v>16</v>
      </c>
    </row>
    <row r="99" spans="1:4">
      <c r="A99">
        <v>6.94</v>
      </c>
      <c r="B99">
        <v>60</v>
      </c>
      <c r="D99">
        <v>14</v>
      </c>
    </row>
    <row r="100" spans="1:4">
      <c r="A100">
        <v>6.92</v>
      </c>
      <c r="B100">
        <v>60</v>
      </c>
      <c r="D100">
        <v>16</v>
      </c>
    </row>
    <row r="101" spans="1:4">
      <c r="A101">
        <v>6.91</v>
      </c>
      <c r="B101">
        <v>61</v>
      </c>
      <c r="D101">
        <v>13</v>
      </c>
    </row>
    <row r="102" spans="1:4">
      <c r="A102">
        <v>6.9</v>
      </c>
      <c r="B102">
        <v>62</v>
      </c>
      <c r="D102">
        <v>17</v>
      </c>
    </row>
    <row r="103" spans="1:4">
      <c r="A103">
        <v>6.87</v>
      </c>
      <c r="B103">
        <v>62</v>
      </c>
      <c r="D103">
        <v>17</v>
      </c>
    </row>
    <row r="104" spans="1:4">
      <c r="A104">
        <v>6.86</v>
      </c>
      <c r="B104">
        <v>63</v>
      </c>
      <c r="D104">
        <v>17</v>
      </c>
    </row>
    <row r="105" spans="1:4">
      <c r="A105">
        <v>6.85</v>
      </c>
      <c r="B105">
        <v>63</v>
      </c>
      <c r="D105">
        <v>14</v>
      </c>
    </row>
    <row r="106" spans="1:4">
      <c r="A106">
        <v>6.82</v>
      </c>
      <c r="B106">
        <v>63</v>
      </c>
      <c r="D106">
        <v>15</v>
      </c>
    </row>
    <row r="107" spans="1:4">
      <c r="A107">
        <v>6.81</v>
      </c>
      <c r="B107">
        <v>64</v>
      </c>
      <c r="D107">
        <v>17</v>
      </c>
    </row>
    <row r="108" spans="1:4">
      <c r="A108">
        <v>6.8</v>
      </c>
      <c r="B108">
        <v>65</v>
      </c>
      <c r="D108">
        <v>16</v>
      </c>
    </row>
    <row r="109" spans="1:4">
      <c r="A109">
        <v>6.75</v>
      </c>
      <c r="B109">
        <v>65</v>
      </c>
      <c r="D109">
        <v>15</v>
      </c>
    </row>
    <row r="110" spans="1:4">
      <c r="A110">
        <v>6.68</v>
      </c>
      <c r="B110">
        <v>66</v>
      </c>
      <c r="D110">
        <v>18</v>
      </c>
    </row>
    <row r="111" spans="1:4">
      <c r="A111">
        <v>6.63</v>
      </c>
      <c r="B111">
        <v>67</v>
      </c>
      <c r="D111">
        <v>18</v>
      </c>
    </row>
    <row r="112" spans="1:4">
      <c r="A112">
        <v>6.6</v>
      </c>
      <c r="B112">
        <v>67</v>
      </c>
      <c r="D112">
        <v>16</v>
      </c>
    </row>
    <row r="113" spans="1:4">
      <c r="A113">
        <v>6.57</v>
      </c>
      <c r="B113">
        <v>68</v>
      </c>
      <c r="D113">
        <v>17</v>
      </c>
    </row>
    <row r="114" spans="1:4">
      <c r="A114">
        <v>6.56</v>
      </c>
      <c r="B114">
        <v>68</v>
      </c>
      <c r="D114">
        <v>16</v>
      </c>
    </row>
    <row r="115" spans="1:4">
      <c r="A115">
        <v>6.55</v>
      </c>
      <c r="B115">
        <v>68</v>
      </c>
      <c r="D115">
        <v>12</v>
      </c>
    </row>
    <row r="116" spans="1:4">
      <c r="A116">
        <v>6.51</v>
      </c>
      <c r="B116">
        <v>69</v>
      </c>
      <c r="D116">
        <v>18</v>
      </c>
    </row>
    <row r="117" spans="1:4">
      <c r="A117">
        <v>6.48</v>
      </c>
      <c r="B117">
        <v>69</v>
      </c>
      <c r="D117">
        <v>17</v>
      </c>
    </row>
    <row r="118" spans="1:4">
      <c r="A118">
        <v>6.43</v>
      </c>
      <c r="B118">
        <v>69</v>
      </c>
      <c r="D118">
        <v>21</v>
      </c>
    </row>
    <row r="119" spans="1:4">
      <c r="A119">
        <v>6.39</v>
      </c>
      <c r="B119">
        <v>70</v>
      </c>
      <c r="D119">
        <v>18</v>
      </c>
    </row>
    <row r="120" spans="1:4">
      <c r="B120">
        <v>70</v>
      </c>
      <c r="D120">
        <v>18</v>
      </c>
    </row>
    <row r="121" spans="1:4">
      <c r="B121">
        <v>70</v>
      </c>
      <c r="D121">
        <v>18</v>
      </c>
    </row>
    <row r="122" spans="1:4">
      <c r="B122">
        <v>71</v>
      </c>
      <c r="D122">
        <v>16</v>
      </c>
    </row>
    <row r="123" spans="1:4">
      <c r="B123">
        <v>71</v>
      </c>
      <c r="D123">
        <v>16</v>
      </c>
    </row>
    <row r="124" spans="1:4">
      <c r="B124">
        <v>71</v>
      </c>
      <c r="D124">
        <v>16</v>
      </c>
    </row>
    <row r="125" spans="1:4">
      <c r="B125">
        <v>72</v>
      </c>
      <c r="D125">
        <v>16</v>
      </c>
    </row>
    <row r="126" spans="1:4">
      <c r="B126">
        <v>72</v>
      </c>
      <c r="D126">
        <v>18</v>
      </c>
    </row>
    <row r="127" spans="1:4">
      <c r="B127">
        <v>73</v>
      </c>
      <c r="D127">
        <v>19</v>
      </c>
    </row>
    <row r="128" spans="1:4">
      <c r="B128">
        <v>74</v>
      </c>
      <c r="D128">
        <v>16</v>
      </c>
    </row>
    <row r="129" spans="2:4">
      <c r="B129">
        <v>74</v>
      </c>
      <c r="D129">
        <v>14</v>
      </c>
    </row>
    <row r="130" spans="2:4">
      <c r="B130">
        <v>75</v>
      </c>
      <c r="D130">
        <v>21</v>
      </c>
    </row>
    <row r="131" spans="2:4">
      <c r="B131">
        <v>76</v>
      </c>
      <c r="D131">
        <v>19</v>
      </c>
    </row>
    <row r="132" spans="2:4">
      <c r="B132">
        <v>76</v>
      </c>
      <c r="D132">
        <v>14</v>
      </c>
    </row>
    <row r="133" spans="2:4">
      <c r="B133">
        <v>76</v>
      </c>
      <c r="D133">
        <v>17</v>
      </c>
    </row>
    <row r="134" spans="2:4">
      <c r="B134">
        <v>76</v>
      </c>
      <c r="D134">
        <v>14</v>
      </c>
    </row>
    <row r="135" spans="2:4">
      <c r="B135">
        <v>77</v>
      </c>
      <c r="D135">
        <v>17</v>
      </c>
    </row>
    <row r="136" spans="2:4">
      <c r="B136">
        <v>77</v>
      </c>
      <c r="D136">
        <v>18</v>
      </c>
    </row>
    <row r="137" spans="2:4">
      <c r="B137">
        <v>78</v>
      </c>
      <c r="D137">
        <v>20</v>
      </c>
    </row>
    <row r="138" spans="2:4">
      <c r="B138">
        <v>79</v>
      </c>
      <c r="D138">
        <v>17</v>
      </c>
    </row>
    <row r="139" spans="2:4">
      <c r="B139">
        <v>80</v>
      </c>
      <c r="D139">
        <v>17</v>
      </c>
    </row>
    <row r="140" spans="2:4">
      <c r="B140">
        <v>81</v>
      </c>
      <c r="D140">
        <v>21</v>
      </c>
    </row>
    <row r="141" spans="2:4">
      <c r="B141">
        <v>81</v>
      </c>
      <c r="D141">
        <v>20</v>
      </c>
    </row>
    <row r="142" spans="2:4">
      <c r="B142">
        <v>82</v>
      </c>
      <c r="D142">
        <v>21</v>
      </c>
    </row>
    <row r="143" spans="2:4">
      <c r="B143">
        <v>83</v>
      </c>
      <c r="D143">
        <v>20</v>
      </c>
    </row>
    <row r="144" spans="2:4">
      <c r="B144">
        <v>84</v>
      </c>
      <c r="D144">
        <v>24</v>
      </c>
    </row>
    <row r="145" spans="2:4">
      <c r="B145">
        <v>85</v>
      </c>
      <c r="D145">
        <v>22</v>
      </c>
    </row>
    <row r="146" spans="2:4">
      <c r="B146">
        <v>85</v>
      </c>
      <c r="D146">
        <v>22</v>
      </c>
    </row>
    <row r="147" spans="2:4">
      <c r="B147">
        <v>85</v>
      </c>
      <c r="D147">
        <v>16</v>
      </c>
    </row>
    <row r="148" spans="2:4">
      <c r="B148">
        <v>85</v>
      </c>
      <c r="D148">
        <v>19</v>
      </c>
    </row>
    <row r="149" spans="2:4">
      <c r="B149">
        <v>86</v>
      </c>
      <c r="D149">
        <v>21</v>
      </c>
    </row>
    <row r="150" spans="2:4">
      <c r="B150">
        <v>87</v>
      </c>
      <c r="D150">
        <v>17</v>
      </c>
    </row>
    <row r="151" spans="2:4">
      <c r="B151">
        <v>88</v>
      </c>
      <c r="D151">
        <v>19</v>
      </c>
    </row>
    <row r="152" spans="2:4">
      <c r="B152">
        <v>89</v>
      </c>
      <c r="D152">
        <v>20</v>
      </c>
    </row>
    <row r="153" spans="2:4">
      <c r="B153">
        <v>90</v>
      </c>
      <c r="D153">
        <v>24</v>
      </c>
    </row>
    <row r="154" spans="2:4">
      <c r="B154">
        <v>90</v>
      </c>
      <c r="D154">
        <v>18</v>
      </c>
    </row>
    <row r="155" spans="2:4">
      <c r="B155">
        <v>90</v>
      </c>
      <c r="D155">
        <v>20</v>
      </c>
    </row>
    <row r="156" spans="2:4">
      <c r="B156">
        <v>91</v>
      </c>
      <c r="D156">
        <v>17</v>
      </c>
    </row>
    <row r="157" spans="2:4">
      <c r="B157">
        <v>92</v>
      </c>
      <c r="D157">
        <v>22</v>
      </c>
    </row>
    <row r="158" spans="2:4">
      <c r="B158">
        <v>93</v>
      </c>
      <c r="D158">
        <v>20</v>
      </c>
    </row>
    <row r="159" spans="2:4">
      <c r="B159">
        <v>93</v>
      </c>
      <c r="D159">
        <v>21</v>
      </c>
    </row>
    <row r="160" spans="2:4">
      <c r="B160">
        <v>93</v>
      </c>
      <c r="D160">
        <v>22</v>
      </c>
    </row>
    <row r="161" spans="2:4">
      <c r="B161">
        <v>94</v>
      </c>
      <c r="D161">
        <v>22</v>
      </c>
    </row>
    <row r="162" spans="2:4">
      <c r="B162">
        <v>94</v>
      </c>
      <c r="D162">
        <v>20</v>
      </c>
    </row>
    <row r="163" spans="2:4">
      <c r="B163">
        <v>95</v>
      </c>
      <c r="D163">
        <v>23</v>
      </c>
    </row>
    <row r="164" spans="2:4">
      <c r="B164">
        <v>95</v>
      </c>
      <c r="D164">
        <v>21</v>
      </c>
    </row>
    <row r="165" spans="2:4">
      <c r="B165">
        <v>96</v>
      </c>
      <c r="D165">
        <v>24</v>
      </c>
    </row>
    <row r="166" spans="2:4">
      <c r="B166">
        <v>96</v>
      </c>
      <c r="D166">
        <v>22</v>
      </c>
    </row>
    <row r="167" spans="2:4">
      <c r="B167">
        <v>97</v>
      </c>
      <c r="D167">
        <v>18</v>
      </c>
    </row>
    <row r="168" spans="2:4">
      <c r="B168">
        <v>98</v>
      </c>
      <c r="D168">
        <v>17</v>
      </c>
    </row>
    <row r="169" spans="2:4">
      <c r="B169">
        <v>99</v>
      </c>
      <c r="D169">
        <v>24</v>
      </c>
    </row>
    <row r="170" spans="2:4">
      <c r="B170">
        <v>99</v>
      </c>
      <c r="D170">
        <v>18</v>
      </c>
    </row>
    <row r="171" spans="2:4">
      <c r="B171">
        <v>100</v>
      </c>
      <c r="D171">
        <v>24</v>
      </c>
    </row>
    <row r="172" spans="2:4">
      <c r="B172">
        <v>100</v>
      </c>
      <c r="D172">
        <v>20</v>
      </c>
    </row>
    <row r="173" spans="2:4">
      <c r="B173">
        <v>101</v>
      </c>
      <c r="D173">
        <v>19</v>
      </c>
    </row>
    <row r="174" spans="2:4">
      <c r="B174">
        <v>102</v>
      </c>
      <c r="D174">
        <v>25</v>
      </c>
    </row>
    <row r="175" spans="2:4">
      <c r="B175">
        <v>102</v>
      </c>
      <c r="D175">
        <v>21</v>
      </c>
    </row>
    <row r="176" spans="2:4">
      <c r="B176">
        <v>103</v>
      </c>
      <c r="D176">
        <v>25</v>
      </c>
    </row>
    <row r="177" spans="2:4">
      <c r="B177">
        <v>104</v>
      </c>
      <c r="D177">
        <v>28</v>
      </c>
    </row>
    <row r="178" spans="2:4">
      <c r="B178">
        <v>104</v>
      </c>
      <c r="D178">
        <v>19</v>
      </c>
    </row>
    <row r="179" spans="2:4">
      <c r="B179">
        <v>104</v>
      </c>
      <c r="D179">
        <v>27</v>
      </c>
    </row>
    <row r="180" spans="2:4">
      <c r="B180">
        <v>105</v>
      </c>
      <c r="D180">
        <v>25</v>
      </c>
    </row>
    <row r="181" spans="2:4">
      <c r="B181">
        <v>106</v>
      </c>
      <c r="D181">
        <v>27</v>
      </c>
    </row>
    <row r="182" spans="2:4">
      <c r="B182">
        <v>107</v>
      </c>
      <c r="D182">
        <v>21</v>
      </c>
    </row>
    <row r="183" spans="2:4">
      <c r="B183">
        <v>108</v>
      </c>
      <c r="D183">
        <v>29</v>
      </c>
    </row>
    <row r="184" spans="2:4">
      <c r="B184">
        <v>108</v>
      </c>
      <c r="D184">
        <v>26</v>
      </c>
    </row>
    <row r="185" spans="2:4">
      <c r="B185">
        <v>109</v>
      </c>
      <c r="D185">
        <v>29</v>
      </c>
    </row>
    <row r="186" spans="2:4">
      <c r="B186">
        <v>110</v>
      </c>
      <c r="D186">
        <v>31</v>
      </c>
    </row>
    <row r="187" spans="2:4">
      <c r="B187">
        <v>111</v>
      </c>
      <c r="D187">
        <v>23</v>
      </c>
    </row>
    <row r="188" spans="2:4">
      <c r="B188">
        <v>112</v>
      </c>
      <c r="D188">
        <v>22</v>
      </c>
    </row>
    <row r="189" spans="2:4">
      <c r="B189">
        <v>113</v>
      </c>
      <c r="D189">
        <v>29</v>
      </c>
    </row>
    <row r="190" spans="2:4">
      <c r="B190">
        <v>114</v>
      </c>
      <c r="D190">
        <v>32</v>
      </c>
    </row>
    <row r="191" spans="2:4">
      <c r="B191">
        <v>115</v>
      </c>
      <c r="D191">
        <v>29</v>
      </c>
    </row>
    <row r="192" spans="2:4">
      <c r="B192">
        <v>116</v>
      </c>
      <c r="D192">
        <v>31</v>
      </c>
    </row>
    <row r="193" spans="2:4">
      <c r="B193">
        <v>117</v>
      </c>
      <c r="D193">
        <v>32</v>
      </c>
    </row>
    <row r="194" spans="2:4">
      <c r="B194">
        <v>118</v>
      </c>
      <c r="D194">
        <v>33</v>
      </c>
    </row>
    <row r="195" spans="2:4">
      <c r="B195">
        <v>118</v>
      </c>
      <c r="D195">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03BDA-8C11-4422-90DC-F479A80D143D}">
  <dimension ref="A3:E197"/>
  <sheetViews>
    <sheetView workbookViewId="0">
      <selection activeCell="J8" sqref="J8"/>
    </sheetView>
  </sheetViews>
  <sheetFormatPr defaultRowHeight="12.9"/>
  <cols>
    <col min="1" max="1" width="51.625" bestFit="1" customWidth="1"/>
    <col min="2" max="2" width="20" bestFit="1" customWidth="1"/>
    <col min="3" max="3" width="22.25" bestFit="1" customWidth="1"/>
    <col min="4" max="4" width="24" bestFit="1" customWidth="1"/>
    <col min="5" max="5" width="27.5" bestFit="1" customWidth="1"/>
    <col min="6" max="6" width="24" bestFit="1" customWidth="1"/>
  </cols>
  <sheetData>
    <row r="3" spans="1:5">
      <c r="A3" s="4" t="s">
        <v>2</v>
      </c>
      <c r="B3" t="s">
        <v>1270</v>
      </c>
      <c r="C3" t="s">
        <v>1273</v>
      </c>
      <c r="D3" t="s">
        <v>1272</v>
      </c>
      <c r="E3" t="s">
        <v>1271</v>
      </c>
    </row>
    <row r="4" spans="1:5">
      <c r="A4" t="s">
        <v>379</v>
      </c>
      <c r="B4" s="5">
        <v>8.5399999999999991</v>
      </c>
      <c r="C4" s="5">
        <v>8.9</v>
      </c>
      <c r="D4" s="5">
        <v>8.6999999999999993</v>
      </c>
      <c r="E4" s="5">
        <v>8.4</v>
      </c>
    </row>
    <row r="5" spans="1:5">
      <c r="A5" t="s">
        <v>50</v>
      </c>
      <c r="B5" s="5">
        <v>8.49</v>
      </c>
      <c r="C5" s="5">
        <v>8.6999999999999993</v>
      </c>
      <c r="D5" s="5">
        <v>8.4</v>
      </c>
      <c r="E5" s="5">
        <v>8.5</v>
      </c>
    </row>
    <row r="6" spans="1:5">
      <c r="A6" t="s">
        <v>536</v>
      </c>
      <c r="B6" s="5">
        <v>8.48</v>
      </c>
      <c r="C6" s="5">
        <v>8.5</v>
      </c>
      <c r="D6" s="5">
        <v>8.1</v>
      </c>
      <c r="E6" s="5">
        <v>8.6</v>
      </c>
    </row>
    <row r="7" spans="1:5">
      <c r="A7" t="s">
        <v>41</v>
      </c>
      <c r="B7" s="5">
        <v>8.43</v>
      </c>
      <c r="C7" s="5">
        <v>8.1</v>
      </c>
      <c r="D7" s="5">
        <v>8.1</v>
      </c>
      <c r="E7" s="5">
        <v>8.6</v>
      </c>
    </row>
    <row r="8" spans="1:5">
      <c r="A8" t="s">
        <v>421</v>
      </c>
      <c r="B8" s="5">
        <v>8.41</v>
      </c>
      <c r="C8" s="5">
        <v>8.6999999999999993</v>
      </c>
      <c r="D8" s="5">
        <v>8.5</v>
      </c>
      <c r="E8" s="5">
        <v>8.3000000000000007</v>
      </c>
    </row>
    <row r="9" spans="1:5">
      <c r="A9" t="s">
        <v>565</v>
      </c>
      <c r="B9" s="5">
        <v>8.3699999999999992</v>
      </c>
      <c r="C9" s="5">
        <v>7.8</v>
      </c>
      <c r="D9" s="5">
        <v>8.1</v>
      </c>
      <c r="E9" s="5">
        <v>8.6999999999999993</v>
      </c>
    </row>
    <row r="10" spans="1:5">
      <c r="A10" t="s">
        <v>44</v>
      </c>
      <c r="B10" s="5">
        <v>8.36</v>
      </c>
      <c r="C10" s="5">
        <v>8.1999999999999993</v>
      </c>
      <c r="D10" s="5">
        <v>8.1999999999999993</v>
      </c>
      <c r="E10" s="5">
        <v>8.5</v>
      </c>
    </row>
    <row r="11" spans="1:5">
      <c r="A11" t="s">
        <v>553</v>
      </c>
      <c r="B11" s="5">
        <v>8.35</v>
      </c>
      <c r="C11" s="5">
        <v>8.3000000000000007</v>
      </c>
      <c r="D11" s="5">
        <v>8.1999999999999993</v>
      </c>
      <c r="E11" s="5">
        <v>8.4</v>
      </c>
    </row>
    <row r="12" spans="1:5">
      <c r="A12" t="s">
        <v>320</v>
      </c>
      <c r="B12" s="5">
        <v>8.31</v>
      </c>
      <c r="C12" s="5">
        <v>8.6</v>
      </c>
      <c r="D12" s="5">
        <v>8.5</v>
      </c>
      <c r="E12" s="5">
        <v>8.1999999999999993</v>
      </c>
    </row>
    <row r="13" spans="1:5">
      <c r="A13" t="s">
        <v>311</v>
      </c>
      <c r="B13" s="5">
        <v>8.27</v>
      </c>
      <c r="C13" s="5">
        <v>8</v>
      </c>
      <c r="D13" s="5">
        <v>7.9</v>
      </c>
      <c r="E13" s="5">
        <v>8.5</v>
      </c>
    </row>
    <row r="14" spans="1:5">
      <c r="A14" t="s">
        <v>53</v>
      </c>
      <c r="B14" s="5">
        <v>8.18</v>
      </c>
      <c r="C14" s="5">
        <v>8.1</v>
      </c>
      <c r="D14" s="5">
        <v>8.1999999999999993</v>
      </c>
      <c r="E14" s="5">
        <v>8.1999999999999993</v>
      </c>
    </row>
    <row r="15" spans="1:5">
      <c r="A15" t="s">
        <v>272</v>
      </c>
      <c r="B15" s="5">
        <v>8.18</v>
      </c>
      <c r="C15" s="5">
        <v>8.5</v>
      </c>
      <c r="D15" s="5">
        <v>7.9</v>
      </c>
      <c r="E15" s="5">
        <v>8.1999999999999993</v>
      </c>
    </row>
    <row r="16" spans="1:5">
      <c r="A16" t="s">
        <v>317</v>
      </c>
      <c r="B16" s="5">
        <v>8.15</v>
      </c>
      <c r="C16" s="5">
        <v>8.8000000000000007</v>
      </c>
      <c r="D16" s="5">
        <v>8.4</v>
      </c>
      <c r="E16" s="5">
        <v>7.8</v>
      </c>
    </row>
    <row r="17" spans="1:5">
      <c r="A17" t="s">
        <v>500</v>
      </c>
      <c r="B17" s="5">
        <v>8.15</v>
      </c>
      <c r="C17" s="5">
        <v>8.6</v>
      </c>
      <c r="D17" s="5">
        <v>8.1</v>
      </c>
      <c r="E17" s="5">
        <v>8</v>
      </c>
    </row>
    <row r="18" spans="1:5">
      <c r="A18" t="s">
        <v>260</v>
      </c>
      <c r="B18" s="5">
        <v>8.1300000000000008</v>
      </c>
      <c r="C18" s="5">
        <v>8.1999999999999993</v>
      </c>
      <c r="D18" s="5">
        <v>8.1999999999999993</v>
      </c>
      <c r="E18" s="5">
        <v>8.1</v>
      </c>
    </row>
    <row r="19" spans="1:5">
      <c r="A19" t="s">
        <v>14</v>
      </c>
      <c r="B19" s="5">
        <v>8.11</v>
      </c>
      <c r="C19" s="5">
        <v>9</v>
      </c>
      <c r="D19" s="5">
        <v>8.6</v>
      </c>
      <c r="E19" s="5">
        <v>7.6</v>
      </c>
    </row>
    <row r="20" spans="1:5">
      <c r="A20" t="s">
        <v>47</v>
      </c>
      <c r="B20" s="5">
        <v>8.1</v>
      </c>
      <c r="C20" s="5">
        <v>8</v>
      </c>
      <c r="D20" s="5">
        <v>8.3000000000000007</v>
      </c>
      <c r="E20" s="5">
        <v>8.1</v>
      </c>
    </row>
    <row r="21" spans="1:5">
      <c r="A21" t="s">
        <v>11</v>
      </c>
      <c r="B21" s="5">
        <v>8.1</v>
      </c>
      <c r="C21" s="5">
        <v>8.1999999999999993</v>
      </c>
      <c r="D21" s="5">
        <v>8.1</v>
      </c>
      <c r="E21" s="5">
        <v>8.1</v>
      </c>
    </row>
    <row r="22" spans="1:5">
      <c r="A22" t="s">
        <v>308</v>
      </c>
      <c r="B22" s="5">
        <v>8.06</v>
      </c>
      <c r="C22" s="5">
        <v>7.5</v>
      </c>
      <c r="D22" s="5">
        <v>8</v>
      </c>
      <c r="E22" s="5">
        <v>8.1999999999999993</v>
      </c>
    </row>
    <row r="23" spans="1:5">
      <c r="A23" t="s">
        <v>314</v>
      </c>
      <c r="B23" s="5">
        <v>8.0500000000000007</v>
      </c>
      <c r="C23" s="5">
        <v>8.1</v>
      </c>
      <c r="D23" s="5">
        <v>8.1</v>
      </c>
      <c r="E23" s="5">
        <v>8</v>
      </c>
    </row>
    <row r="24" spans="1:5">
      <c r="A24" t="s">
        <v>146</v>
      </c>
      <c r="B24" s="5">
        <v>8.0399999999999991</v>
      </c>
      <c r="C24" s="5">
        <v>7.7</v>
      </c>
      <c r="D24" s="5">
        <v>8.1</v>
      </c>
      <c r="E24" s="5">
        <v>8.1</v>
      </c>
    </row>
    <row r="25" spans="1:5">
      <c r="A25" t="s">
        <v>275</v>
      </c>
      <c r="B25" s="5">
        <v>8.0399999999999991</v>
      </c>
      <c r="C25" s="5">
        <v>8.1999999999999993</v>
      </c>
      <c r="D25" s="5">
        <v>7.7</v>
      </c>
      <c r="E25" s="5">
        <v>8.1</v>
      </c>
    </row>
    <row r="26" spans="1:5">
      <c r="A26" t="s">
        <v>322</v>
      </c>
      <c r="B26" s="5">
        <v>8.0299999999999994</v>
      </c>
      <c r="C26" s="5">
        <v>9</v>
      </c>
      <c r="D26" s="5">
        <v>8.8000000000000007</v>
      </c>
      <c r="E26" s="5">
        <v>7.4</v>
      </c>
    </row>
    <row r="27" spans="1:5">
      <c r="A27" t="s">
        <v>373</v>
      </c>
      <c r="B27" s="5">
        <v>8.02</v>
      </c>
      <c r="C27" s="5">
        <v>7.8</v>
      </c>
      <c r="D27" s="5">
        <v>8</v>
      </c>
      <c r="E27" s="5">
        <v>8.1</v>
      </c>
    </row>
    <row r="28" spans="1:5">
      <c r="A28" t="s">
        <v>248</v>
      </c>
      <c r="B28" s="5">
        <v>8.02</v>
      </c>
      <c r="C28" s="5">
        <v>8.1999999999999993</v>
      </c>
      <c r="D28" s="5">
        <v>7.8</v>
      </c>
      <c r="E28" s="5">
        <v>8</v>
      </c>
    </row>
    <row r="29" spans="1:5">
      <c r="A29" t="s">
        <v>155</v>
      </c>
      <c r="B29" s="5">
        <v>8.01</v>
      </c>
      <c r="C29" s="5">
        <v>8</v>
      </c>
      <c r="D29" s="5">
        <v>8</v>
      </c>
      <c r="E29" s="5">
        <v>8</v>
      </c>
    </row>
    <row r="30" spans="1:5">
      <c r="A30" t="s">
        <v>397</v>
      </c>
      <c r="B30" s="5">
        <v>8</v>
      </c>
      <c r="C30" s="5">
        <v>7.9</v>
      </c>
      <c r="D30" s="5">
        <v>8</v>
      </c>
      <c r="E30" s="5">
        <v>8</v>
      </c>
    </row>
    <row r="31" spans="1:5">
      <c r="A31" t="s">
        <v>266</v>
      </c>
      <c r="B31" s="5">
        <v>8</v>
      </c>
      <c r="C31" s="5">
        <v>8.1999999999999993</v>
      </c>
      <c r="D31" s="5">
        <v>8</v>
      </c>
      <c r="E31" s="5">
        <v>7.9</v>
      </c>
    </row>
    <row r="32" spans="1:5">
      <c r="A32" t="s">
        <v>433</v>
      </c>
      <c r="B32" s="5">
        <v>7.99</v>
      </c>
      <c r="C32" s="5">
        <v>8.1999999999999993</v>
      </c>
      <c r="D32" s="5">
        <v>8.5</v>
      </c>
      <c r="E32" s="5">
        <v>7.8</v>
      </c>
    </row>
    <row r="33" spans="1:5">
      <c r="A33" t="s">
        <v>544</v>
      </c>
      <c r="B33" s="5">
        <v>7.98</v>
      </c>
      <c r="C33" s="5">
        <v>8.1</v>
      </c>
      <c r="D33" s="5">
        <v>7.9</v>
      </c>
      <c r="E33" s="5">
        <v>8</v>
      </c>
    </row>
    <row r="34" spans="1:5">
      <c r="A34" t="s">
        <v>128</v>
      </c>
      <c r="B34" s="5">
        <v>7.98</v>
      </c>
      <c r="C34" s="5">
        <v>7.7</v>
      </c>
      <c r="D34" s="5">
        <v>8.9</v>
      </c>
      <c r="E34" s="5">
        <v>7.8</v>
      </c>
    </row>
    <row r="35" spans="1:5">
      <c r="A35" t="s">
        <v>572</v>
      </c>
      <c r="B35" s="5">
        <v>7.97</v>
      </c>
      <c r="C35" s="5">
        <v>8</v>
      </c>
      <c r="D35" s="5">
        <v>7.7</v>
      </c>
      <c r="E35" s="5">
        <v>8</v>
      </c>
    </row>
    <row r="36" spans="1:5">
      <c r="A36" t="s">
        <v>532</v>
      </c>
      <c r="B36" s="5">
        <v>7.96</v>
      </c>
      <c r="C36" s="5">
        <v>8.1999999999999993</v>
      </c>
      <c r="D36" s="5">
        <v>7.7</v>
      </c>
      <c r="E36" s="5">
        <v>8</v>
      </c>
    </row>
    <row r="37" spans="1:5">
      <c r="A37" t="s">
        <v>561</v>
      </c>
      <c r="B37" s="5">
        <v>7.96</v>
      </c>
      <c r="C37" s="5">
        <v>8.1999999999999993</v>
      </c>
      <c r="D37" s="5">
        <v>7.9</v>
      </c>
      <c r="E37" s="5">
        <v>7.9</v>
      </c>
    </row>
    <row r="38" spans="1:5">
      <c r="A38" t="s">
        <v>38</v>
      </c>
      <c r="B38" s="5">
        <v>7.96</v>
      </c>
      <c r="C38" s="5">
        <v>8.3000000000000007</v>
      </c>
      <c r="D38" s="5">
        <v>7.9</v>
      </c>
      <c r="E38" s="5">
        <v>7.8</v>
      </c>
    </row>
    <row r="39" spans="1:5">
      <c r="A39" t="s">
        <v>575</v>
      </c>
      <c r="B39" s="5">
        <v>7.95</v>
      </c>
      <c r="C39" s="5">
        <v>8.1999999999999993</v>
      </c>
      <c r="D39" s="5">
        <v>7.7</v>
      </c>
      <c r="E39" s="5">
        <v>8</v>
      </c>
    </row>
    <row r="40" spans="1:5">
      <c r="A40" t="s">
        <v>269</v>
      </c>
      <c r="B40" s="5">
        <v>7.95</v>
      </c>
      <c r="C40" s="5">
        <v>7.5</v>
      </c>
      <c r="D40" s="5">
        <v>7.5</v>
      </c>
      <c r="E40" s="5">
        <v>8.1999999999999993</v>
      </c>
    </row>
    <row r="41" spans="1:5">
      <c r="A41" t="s">
        <v>497</v>
      </c>
      <c r="B41" s="5">
        <v>7.91</v>
      </c>
      <c r="C41" s="5">
        <v>7.9</v>
      </c>
      <c r="D41" s="5">
        <v>7.8</v>
      </c>
      <c r="E41" s="5">
        <v>8</v>
      </c>
    </row>
    <row r="42" spans="1:5">
      <c r="A42" t="s">
        <v>376</v>
      </c>
      <c r="B42" s="5">
        <v>7.9</v>
      </c>
      <c r="C42" s="5">
        <v>7.3</v>
      </c>
      <c r="D42" s="5">
        <v>7.8</v>
      </c>
      <c r="E42" s="5">
        <v>8.1</v>
      </c>
    </row>
    <row r="43" spans="1:5">
      <c r="A43" t="s">
        <v>349</v>
      </c>
      <c r="B43" s="5">
        <v>7.9</v>
      </c>
      <c r="C43" s="5">
        <v>8.1999999999999993</v>
      </c>
      <c r="D43" s="5">
        <v>7.8</v>
      </c>
      <c r="E43" s="5">
        <v>7.8</v>
      </c>
    </row>
    <row r="44" spans="1:5">
      <c r="A44" t="s">
        <v>74</v>
      </c>
      <c r="B44" s="5">
        <v>7.89</v>
      </c>
      <c r="C44" s="5">
        <v>8.1999999999999993</v>
      </c>
      <c r="D44" s="5">
        <v>8.4</v>
      </c>
      <c r="E44" s="5">
        <v>7.6</v>
      </c>
    </row>
    <row r="45" spans="1:5">
      <c r="A45" t="s">
        <v>107</v>
      </c>
      <c r="B45" s="5">
        <v>7.89</v>
      </c>
      <c r="C45" s="5">
        <v>7.7</v>
      </c>
      <c r="D45" s="5">
        <v>7.8</v>
      </c>
      <c r="E45" s="5">
        <v>8</v>
      </c>
    </row>
    <row r="46" spans="1:5">
      <c r="A46" t="s">
        <v>83</v>
      </c>
      <c r="B46" s="5">
        <v>7.88</v>
      </c>
      <c r="C46" s="5">
        <v>7.5</v>
      </c>
      <c r="D46" s="5">
        <v>7.7</v>
      </c>
      <c r="E46" s="5">
        <v>8.1</v>
      </c>
    </row>
    <row r="47" spans="1:5">
      <c r="A47" t="s">
        <v>442</v>
      </c>
      <c r="B47" s="5">
        <v>7.88</v>
      </c>
      <c r="C47" s="5">
        <v>8.4</v>
      </c>
      <c r="D47" s="5">
        <v>8.1</v>
      </c>
      <c r="E47" s="5">
        <v>7.6</v>
      </c>
    </row>
    <row r="48" spans="1:5">
      <c r="A48" t="s">
        <v>257</v>
      </c>
      <c r="B48" s="5">
        <v>7.87</v>
      </c>
      <c r="C48" s="5">
        <v>8.1</v>
      </c>
      <c r="D48" s="5">
        <v>7.8</v>
      </c>
      <c r="E48" s="5">
        <v>7.8</v>
      </c>
    </row>
    <row r="49" spans="1:5">
      <c r="A49" t="s">
        <v>328</v>
      </c>
      <c r="B49" s="5">
        <v>7.85</v>
      </c>
      <c r="C49" s="5">
        <v>7.6</v>
      </c>
      <c r="D49" s="5">
        <v>7.9</v>
      </c>
      <c r="E49" s="5">
        <v>7.9</v>
      </c>
    </row>
    <row r="50" spans="1:5">
      <c r="A50" t="s">
        <v>110</v>
      </c>
      <c r="B50" s="5">
        <v>7.85</v>
      </c>
      <c r="C50" s="5">
        <v>7.5</v>
      </c>
      <c r="D50" s="5">
        <v>7.8</v>
      </c>
      <c r="E50" s="5">
        <v>8</v>
      </c>
    </row>
    <row r="51" spans="1:5">
      <c r="A51" t="s">
        <v>143</v>
      </c>
      <c r="B51" s="5">
        <v>7.84</v>
      </c>
      <c r="C51" s="5">
        <v>8</v>
      </c>
      <c r="D51" s="5">
        <v>7.9</v>
      </c>
      <c r="E51" s="5">
        <v>7.8</v>
      </c>
    </row>
    <row r="52" spans="1:5">
      <c r="A52" t="s">
        <v>17</v>
      </c>
      <c r="B52" s="5">
        <v>7.84</v>
      </c>
      <c r="C52" s="5">
        <v>7.9</v>
      </c>
      <c r="D52" s="5">
        <v>8.1</v>
      </c>
      <c r="E52" s="5">
        <v>7.7</v>
      </c>
    </row>
    <row r="53" spans="1:5">
      <c r="A53" t="s">
        <v>254</v>
      </c>
      <c r="B53" s="5">
        <v>7.83</v>
      </c>
      <c r="C53" s="5">
        <v>7.9</v>
      </c>
      <c r="D53" s="5">
        <v>7.9</v>
      </c>
      <c r="E53" s="5">
        <v>7.8</v>
      </c>
    </row>
    <row r="54" spans="1:5">
      <c r="A54" t="s">
        <v>459</v>
      </c>
      <c r="B54" s="5">
        <v>7.83</v>
      </c>
      <c r="C54" s="5">
        <v>8.1</v>
      </c>
      <c r="D54" s="5">
        <v>7.8</v>
      </c>
      <c r="E54" s="5">
        <v>7.7</v>
      </c>
    </row>
    <row r="55" spans="1:5">
      <c r="A55" t="s">
        <v>391</v>
      </c>
      <c r="B55" s="5">
        <v>7.82</v>
      </c>
      <c r="C55" s="5">
        <v>8</v>
      </c>
      <c r="D55" s="5">
        <v>8.1999999999999993</v>
      </c>
      <c r="E55" s="5">
        <v>7.6</v>
      </c>
    </row>
    <row r="56" spans="1:5">
      <c r="A56" t="s">
        <v>394</v>
      </c>
      <c r="B56" s="5">
        <v>7.82</v>
      </c>
      <c r="C56" s="5">
        <v>7.9</v>
      </c>
      <c r="D56" s="5">
        <v>7.7</v>
      </c>
      <c r="E56" s="5">
        <v>7.8</v>
      </c>
    </row>
    <row r="57" spans="1:5">
      <c r="A57" t="s">
        <v>346</v>
      </c>
      <c r="B57" s="5">
        <v>7.81</v>
      </c>
      <c r="C57" s="5">
        <v>8</v>
      </c>
      <c r="D57" s="5">
        <v>7.4</v>
      </c>
      <c r="E57" s="5">
        <v>7.9</v>
      </c>
    </row>
    <row r="58" spans="1:5">
      <c r="A58" t="s">
        <v>483</v>
      </c>
      <c r="B58" s="5">
        <v>7.8</v>
      </c>
      <c r="C58" s="5">
        <v>8.1</v>
      </c>
      <c r="D58" s="5">
        <v>7.6</v>
      </c>
      <c r="E58" s="5">
        <v>7.8</v>
      </c>
    </row>
    <row r="59" spans="1:5">
      <c r="A59" t="s">
        <v>364</v>
      </c>
      <c r="B59" s="5">
        <v>7.79</v>
      </c>
      <c r="C59" s="5">
        <v>6.5</v>
      </c>
      <c r="D59" s="5">
        <v>8.1</v>
      </c>
      <c r="E59" s="5">
        <v>8.1</v>
      </c>
    </row>
    <row r="60" spans="1:5">
      <c r="A60" t="s">
        <v>550</v>
      </c>
      <c r="B60" s="5">
        <v>7.79</v>
      </c>
      <c r="C60" s="5">
        <v>7.3</v>
      </c>
      <c r="D60" s="5">
        <v>7.2</v>
      </c>
      <c r="E60" s="5">
        <v>8.1</v>
      </c>
    </row>
    <row r="61" spans="1:5">
      <c r="A61" t="s">
        <v>184</v>
      </c>
      <c r="B61" s="5">
        <v>7.79</v>
      </c>
      <c r="C61" s="5">
        <v>8.3000000000000007</v>
      </c>
      <c r="D61" s="5">
        <v>8.1999999999999993</v>
      </c>
      <c r="E61" s="5">
        <v>7.5</v>
      </c>
    </row>
    <row r="62" spans="1:5">
      <c r="A62" t="s">
        <v>367</v>
      </c>
      <c r="B62" s="5">
        <v>7.79</v>
      </c>
      <c r="C62" s="5">
        <v>6.9</v>
      </c>
      <c r="D62" s="5">
        <v>7.4</v>
      </c>
      <c r="E62" s="5">
        <v>8.1999999999999993</v>
      </c>
    </row>
    <row r="63" spans="1:5">
      <c r="A63" t="s">
        <v>251</v>
      </c>
      <c r="B63" s="5">
        <v>7.78</v>
      </c>
      <c r="C63" s="5">
        <v>8.4</v>
      </c>
      <c r="D63" s="5">
        <v>8.4</v>
      </c>
      <c r="E63" s="5">
        <v>7.4</v>
      </c>
    </row>
    <row r="64" spans="1:5">
      <c r="A64" t="s">
        <v>361</v>
      </c>
      <c r="B64" s="5">
        <v>7.76</v>
      </c>
      <c r="C64" s="5">
        <v>7.2</v>
      </c>
      <c r="D64" s="5">
        <v>7.4</v>
      </c>
      <c r="E64" s="5">
        <v>8.1</v>
      </c>
    </row>
    <row r="65" spans="1:5">
      <c r="A65" t="s">
        <v>388</v>
      </c>
      <c r="B65" s="5">
        <v>7.76</v>
      </c>
      <c r="C65" s="5">
        <v>7.4</v>
      </c>
      <c r="D65" s="5">
        <v>8.1999999999999993</v>
      </c>
      <c r="E65" s="5">
        <v>7.7</v>
      </c>
    </row>
    <row r="66" spans="1:5">
      <c r="A66" t="s">
        <v>95</v>
      </c>
      <c r="B66" s="5">
        <v>7.76</v>
      </c>
      <c r="C66" s="5">
        <v>8.1999999999999993</v>
      </c>
      <c r="D66" s="5">
        <v>7.8</v>
      </c>
      <c r="E66" s="5">
        <v>7.6</v>
      </c>
    </row>
    <row r="67" spans="1:5">
      <c r="A67" t="s">
        <v>520</v>
      </c>
      <c r="B67" s="5">
        <v>7.75</v>
      </c>
      <c r="C67" s="5">
        <v>8.3000000000000007</v>
      </c>
      <c r="D67" s="5">
        <v>8</v>
      </c>
      <c r="E67" s="5">
        <v>7.5</v>
      </c>
    </row>
    <row r="68" spans="1:5">
      <c r="A68" t="s">
        <v>207</v>
      </c>
      <c r="B68" s="5">
        <v>7.75</v>
      </c>
      <c r="C68" s="5">
        <v>7.8</v>
      </c>
      <c r="D68" s="5">
        <v>7.9</v>
      </c>
      <c r="E68" s="5">
        <v>7.7</v>
      </c>
    </row>
    <row r="69" spans="1:5">
      <c r="A69" t="s">
        <v>358</v>
      </c>
      <c r="B69" s="5">
        <v>7.75</v>
      </c>
      <c r="C69" s="5">
        <v>7.6</v>
      </c>
      <c r="D69" s="5">
        <v>7.9</v>
      </c>
      <c r="E69" s="5">
        <v>7.7</v>
      </c>
    </row>
    <row r="70" spans="1:5">
      <c r="A70" t="s">
        <v>20</v>
      </c>
      <c r="B70" s="5">
        <v>7.73</v>
      </c>
      <c r="C70" s="5">
        <v>7.6</v>
      </c>
      <c r="D70" s="5">
        <v>7.5</v>
      </c>
      <c r="E70" s="5">
        <v>7.8</v>
      </c>
    </row>
    <row r="71" spans="1:5">
      <c r="A71" t="s">
        <v>224</v>
      </c>
      <c r="B71" s="5">
        <v>7.73</v>
      </c>
      <c r="C71" s="5">
        <v>7.9</v>
      </c>
      <c r="D71" s="5">
        <v>8</v>
      </c>
      <c r="E71" s="5">
        <v>7.6</v>
      </c>
    </row>
    <row r="72" spans="1:5">
      <c r="A72" t="s">
        <v>462</v>
      </c>
      <c r="B72" s="5">
        <v>7.7</v>
      </c>
      <c r="C72" s="5">
        <v>8</v>
      </c>
      <c r="D72" s="5">
        <v>7.5</v>
      </c>
      <c r="E72" s="5">
        <v>7.7</v>
      </c>
    </row>
    <row r="73" spans="1:5">
      <c r="A73" t="s">
        <v>512</v>
      </c>
      <c r="B73" s="5">
        <v>7.69</v>
      </c>
      <c r="C73" s="5">
        <v>8</v>
      </c>
      <c r="D73" s="5">
        <v>7.9</v>
      </c>
      <c r="E73" s="5">
        <v>7.5</v>
      </c>
    </row>
    <row r="74" spans="1:5">
      <c r="A74" t="s">
        <v>489</v>
      </c>
      <c r="B74" s="5">
        <v>7.67</v>
      </c>
      <c r="C74" s="5">
        <v>8</v>
      </c>
      <c r="D74" s="5">
        <v>7.9</v>
      </c>
      <c r="E74" s="5">
        <v>7.5</v>
      </c>
    </row>
    <row r="75" spans="1:5">
      <c r="A75" t="s">
        <v>526</v>
      </c>
      <c r="B75" s="5">
        <v>7.67</v>
      </c>
      <c r="C75" s="5">
        <v>8.4</v>
      </c>
      <c r="D75" s="5">
        <v>7.8</v>
      </c>
      <c r="E75" s="5">
        <v>7.4</v>
      </c>
    </row>
    <row r="76" spans="1:5">
      <c r="A76" t="s">
        <v>456</v>
      </c>
      <c r="B76" s="5">
        <v>7.65</v>
      </c>
      <c r="C76" s="5">
        <v>7.7</v>
      </c>
      <c r="D76" s="5">
        <v>8.1</v>
      </c>
      <c r="E76" s="5">
        <v>7.5</v>
      </c>
    </row>
    <row r="77" spans="1:5">
      <c r="A77" t="s">
        <v>325</v>
      </c>
      <c r="B77" s="5">
        <v>7.65</v>
      </c>
      <c r="C77" s="5">
        <v>8.1999999999999993</v>
      </c>
      <c r="D77" s="5">
        <v>7.5</v>
      </c>
      <c r="E77" s="5">
        <v>7.5</v>
      </c>
    </row>
    <row r="78" spans="1:5">
      <c r="A78" t="s">
        <v>281</v>
      </c>
      <c r="B78" s="5">
        <v>7.65</v>
      </c>
      <c r="C78" s="5">
        <v>7.7</v>
      </c>
      <c r="D78" s="5">
        <v>8.1999999999999993</v>
      </c>
      <c r="E78" s="5">
        <v>7.5</v>
      </c>
    </row>
    <row r="79" spans="1:5">
      <c r="A79" t="s">
        <v>465</v>
      </c>
      <c r="B79" s="5">
        <v>7.64</v>
      </c>
      <c r="C79" s="5">
        <v>7.9</v>
      </c>
      <c r="D79" s="5">
        <v>7.9</v>
      </c>
      <c r="E79" s="5">
        <v>7.5</v>
      </c>
    </row>
    <row r="80" spans="1:5">
      <c r="A80" t="s">
        <v>514</v>
      </c>
      <c r="B80" s="5">
        <v>7.63</v>
      </c>
      <c r="C80" s="5">
        <v>7.4</v>
      </c>
      <c r="D80" s="5">
        <v>7.7</v>
      </c>
      <c r="E80" s="5">
        <v>7.7</v>
      </c>
    </row>
    <row r="81" spans="1:5">
      <c r="A81" t="s">
        <v>486</v>
      </c>
      <c r="B81" s="5">
        <v>7.61</v>
      </c>
      <c r="C81" s="5">
        <v>8.3000000000000007</v>
      </c>
      <c r="D81" s="5">
        <v>7.9</v>
      </c>
      <c r="E81" s="5">
        <v>7.3</v>
      </c>
    </row>
    <row r="82" spans="1:5">
      <c r="A82" t="s">
        <v>242</v>
      </c>
      <c r="B82" s="5">
        <v>7.61</v>
      </c>
      <c r="C82" s="5">
        <v>7.2</v>
      </c>
      <c r="D82" s="5">
        <v>8</v>
      </c>
      <c r="E82" s="5">
        <v>7.6</v>
      </c>
    </row>
    <row r="83" spans="1:5">
      <c r="A83" t="s">
        <v>80</v>
      </c>
      <c r="B83" s="5">
        <v>7.6</v>
      </c>
      <c r="C83" s="5">
        <v>7.4</v>
      </c>
      <c r="D83" s="5">
        <v>8</v>
      </c>
      <c r="E83" s="5">
        <v>7.5</v>
      </c>
    </row>
    <row r="84" spans="1:5">
      <c r="A84" t="s">
        <v>263</v>
      </c>
      <c r="B84" s="5">
        <v>7.6</v>
      </c>
      <c r="C84" s="5">
        <v>8.8000000000000007</v>
      </c>
      <c r="D84" s="5">
        <v>8.3000000000000007</v>
      </c>
      <c r="E84" s="5">
        <v>7</v>
      </c>
    </row>
    <row r="85" spans="1:5">
      <c r="A85" t="s">
        <v>119</v>
      </c>
      <c r="B85" s="5">
        <v>7.6</v>
      </c>
      <c r="C85" s="5">
        <v>7.9</v>
      </c>
      <c r="D85" s="5">
        <v>8</v>
      </c>
      <c r="E85" s="5">
        <v>7.3</v>
      </c>
    </row>
    <row r="86" spans="1:5">
      <c r="A86" t="s">
        <v>529</v>
      </c>
      <c r="B86" s="5">
        <v>7.59</v>
      </c>
      <c r="C86" s="5">
        <v>7.7</v>
      </c>
      <c r="D86" s="5">
        <v>7.2</v>
      </c>
      <c r="E86" s="5">
        <v>7.7</v>
      </c>
    </row>
    <row r="87" spans="1:5">
      <c r="A87" t="s">
        <v>152</v>
      </c>
      <c r="B87" s="5">
        <v>7.58</v>
      </c>
      <c r="C87" s="5">
        <v>8.1</v>
      </c>
      <c r="D87" s="5">
        <v>7.7</v>
      </c>
      <c r="E87" s="5">
        <v>7.4</v>
      </c>
    </row>
    <row r="88" spans="1:5">
      <c r="A88" t="s">
        <v>491</v>
      </c>
      <c r="B88" s="5">
        <v>7.58</v>
      </c>
      <c r="C88" s="5">
        <v>8.1</v>
      </c>
      <c r="D88" s="5">
        <v>8.1999999999999993</v>
      </c>
      <c r="E88" s="5">
        <v>7.2</v>
      </c>
    </row>
    <row r="89" spans="1:5">
      <c r="A89" t="s">
        <v>400</v>
      </c>
      <c r="B89" s="5">
        <v>7.57</v>
      </c>
      <c r="C89" s="5">
        <v>7.7</v>
      </c>
      <c r="D89" s="5">
        <v>8.1</v>
      </c>
      <c r="E89" s="5">
        <v>7.4</v>
      </c>
    </row>
    <row r="90" spans="1:5">
      <c r="A90" t="s">
        <v>439</v>
      </c>
      <c r="B90" s="5">
        <v>7.56</v>
      </c>
      <c r="C90" s="5">
        <v>7.9</v>
      </c>
      <c r="D90" s="5">
        <v>8.1</v>
      </c>
      <c r="E90" s="5">
        <v>7.3</v>
      </c>
    </row>
    <row r="91" spans="1:5">
      <c r="A91" t="s">
        <v>134</v>
      </c>
      <c r="B91" s="5">
        <v>7.54</v>
      </c>
      <c r="C91" s="5">
        <v>7.9</v>
      </c>
      <c r="D91" s="5">
        <v>7.7</v>
      </c>
      <c r="E91" s="5">
        <v>7.3</v>
      </c>
    </row>
    <row r="92" spans="1:5">
      <c r="A92" t="s">
        <v>480</v>
      </c>
      <c r="B92" s="5">
        <v>7.53</v>
      </c>
      <c r="C92" s="5">
        <v>8.1</v>
      </c>
      <c r="D92" s="5">
        <v>7.7</v>
      </c>
      <c r="E92" s="5">
        <v>7.3</v>
      </c>
    </row>
    <row r="93" spans="1:5">
      <c r="A93" t="s">
        <v>116</v>
      </c>
      <c r="B93" s="5">
        <v>7.53</v>
      </c>
      <c r="C93" s="5">
        <v>7.9</v>
      </c>
      <c r="D93" s="5">
        <v>7.7</v>
      </c>
      <c r="E93" s="5">
        <v>7.3</v>
      </c>
    </row>
    <row r="94" spans="1:5">
      <c r="A94" t="s">
        <v>331</v>
      </c>
      <c r="B94" s="5">
        <v>7.52</v>
      </c>
      <c r="C94" s="5">
        <v>7.3</v>
      </c>
      <c r="D94" s="5">
        <v>8.6</v>
      </c>
      <c r="E94" s="5">
        <v>7.3</v>
      </c>
    </row>
    <row r="95" spans="1:5">
      <c r="A95" t="s">
        <v>412</v>
      </c>
      <c r="B95" s="5">
        <v>7.52</v>
      </c>
      <c r="C95" s="5">
        <v>8.1</v>
      </c>
      <c r="D95" s="5">
        <v>8.1</v>
      </c>
      <c r="E95" s="5">
        <v>7.1</v>
      </c>
    </row>
    <row r="96" spans="1:5">
      <c r="A96" t="s">
        <v>523</v>
      </c>
      <c r="B96" s="5">
        <v>7.52</v>
      </c>
      <c r="C96" s="5">
        <v>8</v>
      </c>
      <c r="D96" s="5">
        <v>7.5</v>
      </c>
      <c r="E96" s="5">
        <v>7.4</v>
      </c>
    </row>
    <row r="97" spans="1:5">
      <c r="A97" t="s">
        <v>92</v>
      </c>
      <c r="B97" s="5">
        <v>7.52</v>
      </c>
      <c r="C97" s="5">
        <v>7.6</v>
      </c>
      <c r="D97" s="5">
        <v>7.9</v>
      </c>
      <c r="E97" s="5">
        <v>7.4</v>
      </c>
    </row>
    <row r="98" spans="1:5">
      <c r="A98" t="s">
        <v>137</v>
      </c>
      <c r="B98" s="5">
        <v>7.52</v>
      </c>
      <c r="C98" s="5">
        <v>8.1</v>
      </c>
      <c r="D98" s="5">
        <v>7.8</v>
      </c>
      <c r="E98" s="5">
        <v>7.2</v>
      </c>
    </row>
    <row r="99" spans="1:5">
      <c r="A99" t="s">
        <v>221</v>
      </c>
      <c r="B99" s="5">
        <v>7.5</v>
      </c>
      <c r="C99" s="5">
        <v>7.8</v>
      </c>
      <c r="D99" s="5">
        <v>8</v>
      </c>
      <c r="E99" s="5">
        <v>7.2</v>
      </c>
    </row>
    <row r="100" spans="1:5">
      <c r="A100" t="s">
        <v>370</v>
      </c>
      <c r="B100" s="5">
        <v>7.5</v>
      </c>
      <c r="C100" s="5">
        <v>7.8</v>
      </c>
      <c r="D100" s="5">
        <v>8.1</v>
      </c>
      <c r="E100" s="5">
        <v>7.2</v>
      </c>
    </row>
    <row r="101" spans="1:5">
      <c r="A101" t="s">
        <v>199</v>
      </c>
      <c r="B101" s="5">
        <v>7.49</v>
      </c>
      <c r="C101" s="5">
        <v>7.7</v>
      </c>
      <c r="D101" s="5">
        <v>8.1999999999999993</v>
      </c>
      <c r="E101" s="5">
        <v>7.2</v>
      </c>
    </row>
    <row r="102" spans="1:5">
      <c r="A102" t="s">
        <v>104</v>
      </c>
      <c r="B102" s="5">
        <v>7.49</v>
      </c>
      <c r="C102" s="5">
        <v>7.6</v>
      </c>
      <c r="D102" s="5">
        <v>7.5</v>
      </c>
      <c r="E102" s="5">
        <v>7.4</v>
      </c>
    </row>
    <row r="103" spans="1:5">
      <c r="A103" t="s">
        <v>343</v>
      </c>
      <c r="B103" s="5">
        <v>7.48</v>
      </c>
      <c r="C103" s="5">
        <v>7.3</v>
      </c>
      <c r="D103" s="5">
        <v>7.6</v>
      </c>
      <c r="E103" s="5">
        <v>7.5</v>
      </c>
    </row>
    <row r="104" spans="1:5">
      <c r="A104" t="s">
        <v>149</v>
      </c>
      <c r="B104" s="5">
        <v>7.47</v>
      </c>
      <c r="C104" s="5">
        <v>8</v>
      </c>
      <c r="D104" s="5">
        <v>8.1</v>
      </c>
      <c r="E104" s="5">
        <v>7.1</v>
      </c>
    </row>
    <row r="105" spans="1:5">
      <c r="A105" t="s">
        <v>355</v>
      </c>
      <c r="B105" s="5">
        <v>7.47</v>
      </c>
      <c r="C105" s="5">
        <v>8</v>
      </c>
      <c r="D105" s="5">
        <v>7.9</v>
      </c>
      <c r="E105" s="5">
        <v>7.1</v>
      </c>
    </row>
    <row r="106" spans="1:5">
      <c r="A106" t="s">
        <v>352</v>
      </c>
      <c r="B106" s="5">
        <v>7.45</v>
      </c>
      <c r="C106" s="5">
        <v>7.5</v>
      </c>
      <c r="D106" s="5">
        <v>7.6</v>
      </c>
      <c r="E106" s="5">
        <v>7.4</v>
      </c>
    </row>
    <row r="107" spans="1:5">
      <c r="A107" t="s">
        <v>181</v>
      </c>
      <c r="B107" s="5">
        <v>7.45</v>
      </c>
      <c r="C107" s="5">
        <v>7.9</v>
      </c>
      <c r="D107" s="5">
        <v>8</v>
      </c>
      <c r="E107" s="5">
        <v>7.1</v>
      </c>
    </row>
    <row r="108" spans="1:5">
      <c r="A108" t="s">
        <v>436</v>
      </c>
      <c r="B108" s="5">
        <v>7.45</v>
      </c>
      <c r="C108" s="5">
        <v>7.8</v>
      </c>
      <c r="D108" s="5">
        <v>7.7</v>
      </c>
      <c r="E108" s="5">
        <v>7.3</v>
      </c>
    </row>
    <row r="109" spans="1:5">
      <c r="A109" t="s">
        <v>509</v>
      </c>
      <c r="B109" s="5">
        <v>7.44</v>
      </c>
      <c r="C109" s="5">
        <v>8.1999999999999993</v>
      </c>
      <c r="D109" s="5">
        <v>7.6</v>
      </c>
      <c r="E109" s="5">
        <v>7.1</v>
      </c>
    </row>
    <row r="110" spans="1:5">
      <c r="A110" t="s">
        <v>191</v>
      </c>
      <c r="B110" s="5">
        <v>7.43</v>
      </c>
      <c r="C110" s="5">
        <v>7</v>
      </c>
      <c r="D110" s="5">
        <v>8.1</v>
      </c>
      <c r="E110" s="5">
        <v>7.3</v>
      </c>
    </row>
    <row r="111" spans="1:5">
      <c r="A111" t="s">
        <v>29</v>
      </c>
      <c r="B111" s="5">
        <v>7.43</v>
      </c>
      <c r="C111" s="5">
        <v>8.1</v>
      </c>
      <c r="D111" s="5">
        <v>7.6</v>
      </c>
      <c r="E111" s="5">
        <v>7.2</v>
      </c>
    </row>
    <row r="112" spans="1:5">
      <c r="A112" t="s">
        <v>296</v>
      </c>
      <c r="B112" s="5">
        <v>7.42</v>
      </c>
      <c r="C112" s="5">
        <v>8.1</v>
      </c>
      <c r="D112" s="5">
        <v>7.9</v>
      </c>
      <c r="E112" s="5">
        <v>7</v>
      </c>
    </row>
    <row r="113" spans="1:5">
      <c r="A113" t="s">
        <v>122</v>
      </c>
      <c r="B113" s="5">
        <v>7.41</v>
      </c>
      <c r="C113" s="5">
        <v>7.7</v>
      </c>
      <c r="D113" s="5">
        <v>7.8</v>
      </c>
      <c r="E113" s="5">
        <v>7.2</v>
      </c>
    </row>
    <row r="114" spans="1:5">
      <c r="A114" t="s">
        <v>23</v>
      </c>
      <c r="B114" s="5">
        <v>7.41</v>
      </c>
      <c r="C114" s="5">
        <v>8</v>
      </c>
      <c r="D114" s="5">
        <v>7.9</v>
      </c>
      <c r="E114" s="5">
        <v>7</v>
      </c>
    </row>
    <row r="115" spans="1:5">
      <c r="A115" t="s">
        <v>245</v>
      </c>
      <c r="B115" s="5">
        <v>7.4</v>
      </c>
      <c r="C115" s="5">
        <v>7.8</v>
      </c>
      <c r="D115" s="5">
        <v>7.6</v>
      </c>
      <c r="E115" s="5">
        <v>7.2</v>
      </c>
    </row>
    <row r="116" spans="1:5">
      <c r="A116" t="s">
        <v>233</v>
      </c>
      <c r="B116" s="5">
        <v>7.4</v>
      </c>
      <c r="C116" s="5">
        <v>7.9</v>
      </c>
      <c r="D116" s="5">
        <v>7.9</v>
      </c>
      <c r="E116" s="5">
        <v>7.1</v>
      </c>
    </row>
    <row r="117" spans="1:5">
      <c r="A117" t="s">
        <v>517</v>
      </c>
      <c r="B117" s="5">
        <v>7.4</v>
      </c>
      <c r="C117" s="5">
        <v>7.4</v>
      </c>
      <c r="D117" s="5">
        <v>6.7</v>
      </c>
      <c r="E117" s="5">
        <v>7.6</v>
      </c>
    </row>
    <row r="118" spans="1:5">
      <c r="A118" t="s">
        <v>86</v>
      </c>
      <c r="B118" s="5">
        <v>7.39</v>
      </c>
      <c r="C118" s="5">
        <v>8.1</v>
      </c>
      <c r="D118" s="5">
        <v>7.8</v>
      </c>
      <c r="E118" s="5">
        <v>7</v>
      </c>
    </row>
    <row r="119" spans="1:5">
      <c r="A119" t="s">
        <v>477</v>
      </c>
      <c r="B119" s="5">
        <v>7.39</v>
      </c>
      <c r="C119" s="5">
        <v>8.6999999999999993</v>
      </c>
      <c r="D119" s="5">
        <v>8.1</v>
      </c>
      <c r="E119" s="5">
        <v>6.7</v>
      </c>
    </row>
    <row r="120" spans="1:5">
      <c r="A120" t="s">
        <v>215</v>
      </c>
      <c r="B120" s="5">
        <v>7.39</v>
      </c>
      <c r="C120" s="5">
        <v>8.1</v>
      </c>
      <c r="D120" s="5">
        <v>7.6</v>
      </c>
      <c r="E120" s="5">
        <v>7.1</v>
      </c>
    </row>
    <row r="121" spans="1:5">
      <c r="A121" t="s">
        <v>101</v>
      </c>
      <c r="B121" s="5">
        <v>7.38</v>
      </c>
      <c r="C121" s="5">
        <v>7.9</v>
      </c>
      <c r="D121" s="5">
        <v>8</v>
      </c>
      <c r="E121" s="5">
        <v>7</v>
      </c>
    </row>
    <row r="122" spans="1:5">
      <c r="A122" t="s">
        <v>175</v>
      </c>
      <c r="B122" s="5">
        <v>7.38</v>
      </c>
      <c r="C122" s="5">
        <v>7.9</v>
      </c>
      <c r="D122" s="5">
        <v>7.9</v>
      </c>
      <c r="E122" s="5">
        <v>7</v>
      </c>
    </row>
    <row r="123" spans="1:5">
      <c r="A123" t="s">
        <v>494</v>
      </c>
      <c r="B123" s="5">
        <v>7.38</v>
      </c>
      <c r="C123" s="5">
        <v>8</v>
      </c>
      <c r="D123" s="5">
        <v>7.8</v>
      </c>
      <c r="E123" s="5">
        <v>7</v>
      </c>
    </row>
    <row r="124" spans="1:5">
      <c r="A124" t="s">
        <v>89</v>
      </c>
      <c r="B124" s="5">
        <v>7.36</v>
      </c>
      <c r="C124" s="5">
        <v>7.6</v>
      </c>
      <c r="D124" s="5">
        <v>7.6</v>
      </c>
      <c r="E124" s="5">
        <v>7.2</v>
      </c>
    </row>
    <row r="125" spans="1:5">
      <c r="A125" t="s">
        <v>209</v>
      </c>
      <c r="B125" s="5">
        <v>7.36</v>
      </c>
      <c r="C125" s="5">
        <v>7.7</v>
      </c>
      <c r="D125" s="5">
        <v>7.6</v>
      </c>
      <c r="E125" s="5">
        <v>7.2</v>
      </c>
    </row>
    <row r="126" spans="1:5">
      <c r="A126" t="s">
        <v>334</v>
      </c>
      <c r="B126" s="5">
        <v>7.36</v>
      </c>
      <c r="C126" s="5">
        <v>7.5</v>
      </c>
      <c r="D126" s="5">
        <v>7.8</v>
      </c>
      <c r="E126" s="5">
        <v>7.2</v>
      </c>
    </row>
    <row r="127" spans="1:5">
      <c r="A127" t="s">
        <v>382</v>
      </c>
      <c r="B127" s="5">
        <v>7.35</v>
      </c>
      <c r="C127" s="5">
        <v>7.8</v>
      </c>
      <c r="D127" s="5">
        <v>7.9</v>
      </c>
      <c r="E127" s="5">
        <v>7</v>
      </c>
    </row>
    <row r="128" spans="1:5">
      <c r="A128" t="s">
        <v>227</v>
      </c>
      <c r="B128" s="5">
        <v>7.35</v>
      </c>
      <c r="C128" s="5">
        <v>7.1</v>
      </c>
      <c r="D128" s="5">
        <v>7.9</v>
      </c>
      <c r="E128" s="5">
        <v>7.2</v>
      </c>
    </row>
    <row r="129" spans="1:5">
      <c r="A129" t="s">
        <v>337</v>
      </c>
      <c r="B129" s="5">
        <v>7.33</v>
      </c>
      <c r="C129" s="5">
        <v>7.9</v>
      </c>
      <c r="D129" s="5">
        <v>8</v>
      </c>
      <c r="E129" s="5">
        <v>6.9</v>
      </c>
    </row>
    <row r="130" spans="1:5">
      <c r="A130" t="s">
        <v>140</v>
      </c>
      <c r="B130" s="5">
        <v>7.32</v>
      </c>
      <c r="C130" s="5">
        <v>7.5</v>
      </c>
      <c r="D130" s="5">
        <v>7.5</v>
      </c>
      <c r="E130" s="5">
        <v>7.2</v>
      </c>
    </row>
    <row r="131" spans="1:5">
      <c r="A131" t="s">
        <v>468</v>
      </c>
      <c r="B131" s="5">
        <v>7.32</v>
      </c>
      <c r="C131" s="5">
        <v>7</v>
      </c>
      <c r="D131" s="5">
        <v>7.3</v>
      </c>
      <c r="E131" s="5">
        <v>7.4</v>
      </c>
    </row>
    <row r="132" spans="1:5">
      <c r="A132" t="s">
        <v>113</v>
      </c>
      <c r="B132" s="5">
        <v>7.31</v>
      </c>
      <c r="C132" s="5">
        <v>8.3000000000000007</v>
      </c>
      <c r="D132" s="5">
        <v>8.1999999999999993</v>
      </c>
      <c r="E132" s="5">
        <v>6.7</v>
      </c>
    </row>
    <row r="133" spans="1:5">
      <c r="A133" t="s">
        <v>559</v>
      </c>
      <c r="B133" s="5">
        <v>7.3</v>
      </c>
      <c r="C133" s="5">
        <v>7</v>
      </c>
      <c r="D133" s="5">
        <v>7.2</v>
      </c>
      <c r="E133" s="5">
        <v>7.4</v>
      </c>
    </row>
    <row r="134" spans="1:5">
      <c r="A134" t="s">
        <v>299</v>
      </c>
      <c r="B134" s="5">
        <v>7.3</v>
      </c>
      <c r="C134" s="5">
        <v>7.1</v>
      </c>
      <c r="D134" s="5">
        <v>7.3</v>
      </c>
      <c r="E134" s="5">
        <v>7.4</v>
      </c>
    </row>
    <row r="135" spans="1:5">
      <c r="A135" t="s">
        <v>77</v>
      </c>
      <c r="B135" s="5">
        <v>7.3</v>
      </c>
      <c r="C135" s="5">
        <v>7.6</v>
      </c>
      <c r="D135" s="5">
        <v>8.1999999999999993</v>
      </c>
      <c r="E135" s="5">
        <v>6.9</v>
      </c>
    </row>
    <row r="136" spans="1:5">
      <c r="A136" t="s">
        <v>403</v>
      </c>
      <c r="B136" s="5">
        <v>7.3</v>
      </c>
      <c r="C136" s="5">
        <v>7.4</v>
      </c>
      <c r="D136" s="5">
        <v>7.6</v>
      </c>
      <c r="E136" s="5">
        <v>7.1</v>
      </c>
    </row>
    <row r="137" spans="1:5">
      <c r="A137" t="s">
        <v>131</v>
      </c>
      <c r="B137" s="5">
        <v>7.27</v>
      </c>
      <c r="C137" s="5">
        <v>7.6</v>
      </c>
      <c r="D137" s="5">
        <v>7.6</v>
      </c>
      <c r="E137" s="5">
        <v>7.1</v>
      </c>
    </row>
    <row r="138" spans="1:5">
      <c r="A138" t="s">
        <v>169</v>
      </c>
      <c r="B138" s="5">
        <v>7.27</v>
      </c>
      <c r="C138" s="5">
        <v>7.6</v>
      </c>
      <c r="D138" s="5">
        <v>7.9</v>
      </c>
      <c r="E138" s="5">
        <v>7</v>
      </c>
    </row>
    <row r="139" spans="1:5">
      <c r="A139" t="s">
        <v>503</v>
      </c>
      <c r="B139" s="5">
        <v>7.25</v>
      </c>
      <c r="C139" s="5">
        <v>8</v>
      </c>
      <c r="D139" s="5">
        <v>7.8</v>
      </c>
      <c r="E139" s="5">
        <v>6.8</v>
      </c>
    </row>
    <row r="140" spans="1:5">
      <c r="A140" t="s">
        <v>406</v>
      </c>
      <c r="B140" s="5">
        <v>7.24</v>
      </c>
      <c r="C140" s="5">
        <v>7.5</v>
      </c>
      <c r="D140" s="5">
        <v>7.3</v>
      </c>
      <c r="E140" s="5">
        <v>7.1</v>
      </c>
    </row>
    <row r="141" spans="1:5">
      <c r="A141" t="s">
        <v>471</v>
      </c>
      <c r="B141" s="5">
        <v>7.23</v>
      </c>
      <c r="C141" s="5">
        <v>7.8</v>
      </c>
      <c r="D141" s="5">
        <v>6.9</v>
      </c>
      <c r="E141" s="5">
        <v>7.1</v>
      </c>
    </row>
    <row r="142" spans="1:5">
      <c r="A142" t="s">
        <v>158</v>
      </c>
      <c r="B142" s="5">
        <v>7.22</v>
      </c>
      <c r="C142" s="5">
        <v>7.9</v>
      </c>
      <c r="D142" s="5">
        <v>8</v>
      </c>
      <c r="E142" s="5">
        <v>6.7</v>
      </c>
    </row>
    <row r="143" spans="1:5">
      <c r="A143" t="s">
        <v>290</v>
      </c>
      <c r="B143" s="5">
        <v>7.22</v>
      </c>
      <c r="C143" s="5">
        <v>8.1</v>
      </c>
      <c r="D143" s="5">
        <v>7.5</v>
      </c>
      <c r="E143" s="5">
        <v>6.8</v>
      </c>
    </row>
    <row r="144" spans="1:5">
      <c r="A144" t="s">
        <v>68</v>
      </c>
      <c r="B144" s="5">
        <v>7.2</v>
      </c>
      <c r="C144" s="5">
        <v>7.9</v>
      </c>
      <c r="D144" s="5">
        <v>7.9</v>
      </c>
      <c r="E144" s="5">
        <v>6.7</v>
      </c>
    </row>
    <row r="145" spans="1:5">
      <c r="A145" t="s">
        <v>56</v>
      </c>
      <c r="B145" s="5">
        <v>7.17</v>
      </c>
      <c r="C145" s="5">
        <v>7.7</v>
      </c>
      <c r="D145" s="5">
        <v>7.8</v>
      </c>
      <c r="E145" s="5">
        <v>6.8</v>
      </c>
    </row>
    <row r="146" spans="1:5">
      <c r="A146" t="s">
        <v>71</v>
      </c>
      <c r="B146" s="5">
        <v>7.16</v>
      </c>
      <c r="C146" s="5">
        <v>8.5</v>
      </c>
      <c r="D146" s="5">
        <v>8.1</v>
      </c>
      <c r="E146" s="5">
        <v>6.4</v>
      </c>
    </row>
    <row r="147" spans="1:5">
      <c r="A147" t="s">
        <v>59</v>
      </c>
      <c r="B147" s="5">
        <v>7.14</v>
      </c>
      <c r="C147" s="5">
        <v>7.6</v>
      </c>
      <c r="D147" s="5">
        <v>8.1</v>
      </c>
      <c r="E147" s="5">
        <v>6.6</v>
      </c>
    </row>
    <row r="148" spans="1:5">
      <c r="A148" t="s">
        <v>230</v>
      </c>
      <c r="B148" s="5">
        <v>7.14</v>
      </c>
      <c r="C148" s="5">
        <v>6.2</v>
      </c>
      <c r="D148" s="5">
        <v>7.8</v>
      </c>
      <c r="E148" s="5">
        <v>7.2</v>
      </c>
    </row>
    <row r="149" spans="1:5">
      <c r="A149" t="s">
        <v>218</v>
      </c>
      <c r="B149" s="5">
        <v>7.14</v>
      </c>
      <c r="C149" s="5">
        <v>8</v>
      </c>
      <c r="D149" s="5">
        <v>7.9</v>
      </c>
      <c r="E149" s="5">
        <v>6.6</v>
      </c>
    </row>
    <row r="150" spans="1:5">
      <c r="A150" t="s">
        <v>556</v>
      </c>
      <c r="B150" s="5">
        <v>7.14</v>
      </c>
      <c r="C150" s="5">
        <v>7.3</v>
      </c>
      <c r="D150" s="5">
        <v>7.7</v>
      </c>
      <c r="E150" s="5">
        <v>6.9</v>
      </c>
    </row>
    <row r="151" spans="1:5">
      <c r="A151" t="s">
        <v>415</v>
      </c>
      <c r="B151" s="5">
        <v>7.12</v>
      </c>
      <c r="C151" s="5">
        <v>7.2</v>
      </c>
      <c r="D151" s="5">
        <v>8.3000000000000007</v>
      </c>
      <c r="E151" s="5">
        <v>6.7</v>
      </c>
    </row>
    <row r="152" spans="1:5">
      <c r="A152" t="s">
        <v>385</v>
      </c>
      <c r="B152" s="5">
        <v>7.09</v>
      </c>
      <c r="C152" s="5">
        <v>7.2</v>
      </c>
      <c r="D152" s="5">
        <v>6.8</v>
      </c>
      <c r="E152" s="5">
        <v>7.1</v>
      </c>
    </row>
    <row r="153" spans="1:5">
      <c r="A153" t="s">
        <v>166</v>
      </c>
      <c r="B153" s="5">
        <v>7.08</v>
      </c>
      <c r="C153" s="5">
        <v>7.1</v>
      </c>
      <c r="D153" s="5">
        <v>7.5</v>
      </c>
      <c r="E153" s="5">
        <v>6.9</v>
      </c>
    </row>
    <row r="154" spans="1:5">
      <c r="A154" t="s">
        <v>204</v>
      </c>
      <c r="B154" s="5">
        <v>7.07</v>
      </c>
      <c r="C154" s="5">
        <v>7.4</v>
      </c>
      <c r="D154" s="5">
        <v>7.7</v>
      </c>
      <c r="E154" s="5">
        <v>6.8</v>
      </c>
    </row>
    <row r="155" spans="1:5">
      <c r="A155" t="s">
        <v>448</v>
      </c>
      <c r="B155" s="5">
        <v>7.06</v>
      </c>
      <c r="C155" s="5">
        <v>8</v>
      </c>
      <c r="D155" s="5">
        <v>8.1</v>
      </c>
      <c r="E155" s="5">
        <v>6.4</v>
      </c>
    </row>
    <row r="156" spans="1:5">
      <c r="A156" t="s">
        <v>547</v>
      </c>
      <c r="B156" s="5">
        <v>7.06</v>
      </c>
      <c r="C156" s="5">
        <v>7</v>
      </c>
      <c r="D156" s="5">
        <v>7.9</v>
      </c>
      <c r="E156" s="5">
        <v>6.8</v>
      </c>
    </row>
    <row r="157" spans="1:5">
      <c r="A157" t="s">
        <v>542</v>
      </c>
      <c r="B157" s="5">
        <v>7.06</v>
      </c>
      <c r="C157" s="5">
        <v>7.3</v>
      </c>
      <c r="D157" s="5">
        <v>7.1</v>
      </c>
      <c r="E157" s="5">
        <v>7</v>
      </c>
    </row>
    <row r="158" spans="1:5">
      <c r="A158" t="s">
        <v>32</v>
      </c>
      <c r="B158" s="5">
        <v>7.03</v>
      </c>
      <c r="C158" s="5">
        <v>6.8</v>
      </c>
      <c r="D158" s="5">
        <v>7.1</v>
      </c>
      <c r="E158" s="5">
        <v>7.1</v>
      </c>
    </row>
    <row r="159" spans="1:5">
      <c r="A159" t="s">
        <v>539</v>
      </c>
      <c r="B159" s="5">
        <v>7.02</v>
      </c>
      <c r="C159" s="5">
        <v>7.6</v>
      </c>
      <c r="D159" s="5">
        <v>7.7</v>
      </c>
      <c r="E159" s="5">
        <v>6.6</v>
      </c>
    </row>
    <row r="160" spans="1:5">
      <c r="A160" t="s">
        <v>164</v>
      </c>
      <c r="B160" s="5">
        <v>7.01</v>
      </c>
      <c r="C160" s="5">
        <v>7.6</v>
      </c>
      <c r="D160" s="5">
        <v>7.2</v>
      </c>
      <c r="E160" s="5">
        <v>6.7</v>
      </c>
    </row>
    <row r="161" spans="1:5">
      <c r="A161" t="s">
        <v>26</v>
      </c>
      <c r="B161" s="5">
        <v>7.01</v>
      </c>
      <c r="C161" s="5">
        <v>7.2</v>
      </c>
      <c r="D161" s="5">
        <v>7.4</v>
      </c>
      <c r="E161" s="5">
        <v>6.8</v>
      </c>
    </row>
    <row r="162" spans="1:5">
      <c r="A162" t="s">
        <v>445</v>
      </c>
      <c r="B162" s="5">
        <v>7.01</v>
      </c>
      <c r="C162" s="5">
        <v>7.6</v>
      </c>
      <c r="D162" s="5">
        <v>7.7</v>
      </c>
      <c r="E162" s="5">
        <v>6.6</v>
      </c>
    </row>
    <row r="163" spans="1:5">
      <c r="A163" t="s">
        <v>202</v>
      </c>
      <c r="B163" s="5">
        <v>7</v>
      </c>
      <c r="C163" s="5">
        <v>7.7</v>
      </c>
      <c r="D163" s="5">
        <v>7.5</v>
      </c>
      <c r="E163" s="5">
        <v>6.6</v>
      </c>
    </row>
    <row r="164" spans="1:5">
      <c r="A164" t="s">
        <v>570</v>
      </c>
      <c r="B164" s="5">
        <v>7</v>
      </c>
      <c r="C164" s="5">
        <v>7.3</v>
      </c>
      <c r="D164" s="5">
        <v>7.4</v>
      </c>
      <c r="E164" s="5">
        <v>6.8</v>
      </c>
    </row>
    <row r="165" spans="1:5">
      <c r="A165" t="s">
        <v>305</v>
      </c>
      <c r="B165" s="5">
        <v>6.99</v>
      </c>
      <c r="C165" s="5">
        <v>7.3</v>
      </c>
      <c r="D165" s="5">
        <v>7.4</v>
      </c>
      <c r="E165" s="5">
        <v>6.7</v>
      </c>
    </row>
    <row r="166" spans="1:5">
      <c r="A166" t="s">
        <v>189</v>
      </c>
      <c r="B166" s="5">
        <v>6.99</v>
      </c>
      <c r="C166" s="5">
        <v>8.1</v>
      </c>
      <c r="D166" s="5">
        <v>7.5</v>
      </c>
      <c r="E166" s="5">
        <v>6.5</v>
      </c>
    </row>
    <row r="167" spans="1:5">
      <c r="A167" t="s">
        <v>212</v>
      </c>
      <c r="B167" s="5">
        <v>6.98</v>
      </c>
      <c r="C167" s="5">
        <v>7.7</v>
      </c>
      <c r="D167" s="5">
        <v>7.9</v>
      </c>
      <c r="E167" s="5">
        <v>6.4</v>
      </c>
    </row>
    <row r="168" spans="1:5">
      <c r="A168" t="s">
        <v>474</v>
      </c>
      <c r="B168" s="5">
        <v>6.98</v>
      </c>
      <c r="C168" s="5">
        <v>7.8</v>
      </c>
      <c r="D168" s="5">
        <v>7.5</v>
      </c>
      <c r="E168" s="5">
        <v>6.6</v>
      </c>
    </row>
    <row r="169" spans="1:5">
      <c r="A169" t="s">
        <v>506</v>
      </c>
      <c r="B169" s="5">
        <v>6.95</v>
      </c>
      <c r="C169" s="5">
        <v>7.1</v>
      </c>
      <c r="D169" s="5">
        <v>6.6</v>
      </c>
      <c r="E169" s="5">
        <v>7</v>
      </c>
    </row>
    <row r="170" spans="1:5">
      <c r="A170" t="s">
        <v>418</v>
      </c>
      <c r="B170" s="5">
        <v>6.94</v>
      </c>
      <c r="C170" s="5">
        <v>5.8</v>
      </c>
      <c r="D170" s="5">
        <v>7.6</v>
      </c>
      <c r="E170" s="5">
        <v>7.1</v>
      </c>
    </row>
    <row r="171" spans="1:5">
      <c r="A171" t="s">
        <v>424</v>
      </c>
      <c r="B171" s="5">
        <v>6.92</v>
      </c>
      <c r="C171" s="5">
        <v>6.6</v>
      </c>
      <c r="D171" s="5">
        <v>7.1</v>
      </c>
      <c r="E171" s="5">
        <v>7</v>
      </c>
    </row>
    <row r="172" spans="1:5">
      <c r="A172" t="s">
        <v>284</v>
      </c>
      <c r="B172" s="5">
        <v>6.92</v>
      </c>
      <c r="C172" s="5">
        <v>7.7</v>
      </c>
      <c r="D172" s="5">
        <v>7.6</v>
      </c>
      <c r="E172" s="5">
        <v>6.4</v>
      </c>
    </row>
    <row r="173" spans="1:5">
      <c r="A173" t="s">
        <v>427</v>
      </c>
      <c r="B173" s="5">
        <v>6.91</v>
      </c>
      <c r="C173" s="5">
        <v>7.1</v>
      </c>
      <c r="D173" s="5">
        <v>7.1</v>
      </c>
      <c r="E173" s="5">
        <v>6.8</v>
      </c>
    </row>
    <row r="174" spans="1:5">
      <c r="A174" t="s">
        <v>194</v>
      </c>
      <c r="B174" s="5">
        <v>6.91</v>
      </c>
      <c r="C174" s="5">
        <v>7.6</v>
      </c>
      <c r="D174" s="5">
        <v>7.7</v>
      </c>
      <c r="E174" s="5">
        <v>6.4</v>
      </c>
    </row>
    <row r="175" spans="1:5">
      <c r="A175" t="s">
        <v>563</v>
      </c>
      <c r="B175" s="5">
        <v>6.9</v>
      </c>
      <c r="C175" s="5">
        <v>6.7</v>
      </c>
      <c r="D175" s="5">
        <v>7.2</v>
      </c>
      <c r="E175" s="5">
        <v>6.9</v>
      </c>
    </row>
    <row r="176" spans="1:5">
      <c r="A176" t="s">
        <v>287</v>
      </c>
      <c r="B176" s="5">
        <v>6.87</v>
      </c>
      <c r="C176" s="5">
        <v>7</v>
      </c>
      <c r="D176" s="5">
        <v>7.3</v>
      </c>
      <c r="E176" s="5">
        <v>6.7</v>
      </c>
    </row>
    <row r="177" spans="1:5">
      <c r="A177" t="s">
        <v>161</v>
      </c>
      <c r="B177" s="5">
        <v>6.87</v>
      </c>
      <c r="C177" s="5">
        <v>8</v>
      </c>
      <c r="D177" s="5">
        <v>7.4</v>
      </c>
      <c r="E177" s="5">
        <v>6.3</v>
      </c>
    </row>
    <row r="178" spans="1:5">
      <c r="A178" t="s">
        <v>98</v>
      </c>
      <c r="B178" s="5">
        <v>6.86</v>
      </c>
      <c r="C178" s="5">
        <v>7.8</v>
      </c>
      <c r="D178" s="5">
        <v>7.5</v>
      </c>
      <c r="E178" s="5">
        <v>6.3</v>
      </c>
    </row>
    <row r="179" spans="1:5">
      <c r="A179" t="s">
        <v>278</v>
      </c>
      <c r="B179" s="5">
        <v>6.85</v>
      </c>
      <c r="C179" s="5">
        <v>6.8</v>
      </c>
      <c r="D179" s="5">
        <v>6.8</v>
      </c>
      <c r="E179" s="5">
        <v>6.9</v>
      </c>
    </row>
    <row r="180" spans="1:5">
      <c r="A180" t="s">
        <v>125</v>
      </c>
      <c r="B180" s="5">
        <v>6.85</v>
      </c>
      <c r="C180" s="5">
        <v>8.1</v>
      </c>
      <c r="D180" s="5">
        <v>8.1</v>
      </c>
      <c r="E180" s="5">
        <v>6</v>
      </c>
    </row>
    <row r="181" spans="1:5">
      <c r="A181" t="s">
        <v>451</v>
      </c>
      <c r="B181" s="5">
        <v>6.85</v>
      </c>
      <c r="C181" s="5">
        <v>8.1999999999999993</v>
      </c>
      <c r="D181" s="5">
        <v>7.8</v>
      </c>
      <c r="E181" s="5">
        <v>6.1</v>
      </c>
    </row>
    <row r="182" spans="1:5">
      <c r="A182" t="s">
        <v>293</v>
      </c>
      <c r="B182" s="5">
        <v>6.82</v>
      </c>
      <c r="C182" s="5">
        <v>7.8</v>
      </c>
      <c r="D182" s="5">
        <v>7.3</v>
      </c>
      <c r="E182" s="5">
        <v>6.3</v>
      </c>
    </row>
    <row r="183" spans="1:5">
      <c r="A183" t="s">
        <v>178</v>
      </c>
      <c r="B183" s="5">
        <v>6.81</v>
      </c>
      <c r="C183" s="5">
        <v>8</v>
      </c>
      <c r="D183" s="5">
        <v>7.7</v>
      </c>
      <c r="E183" s="5">
        <v>6.1</v>
      </c>
    </row>
    <row r="184" spans="1:5">
      <c r="A184" t="s">
        <v>302</v>
      </c>
      <c r="B184" s="5">
        <v>6.8</v>
      </c>
      <c r="C184" s="5">
        <v>7.1</v>
      </c>
      <c r="D184" s="5">
        <v>6.8</v>
      </c>
      <c r="E184" s="5">
        <v>6.7</v>
      </c>
    </row>
    <row r="185" spans="1:5">
      <c r="A185" t="s">
        <v>196</v>
      </c>
      <c r="B185" s="5">
        <v>6.75</v>
      </c>
      <c r="C185" s="5">
        <v>7.7</v>
      </c>
      <c r="D185" s="5">
        <v>7.4</v>
      </c>
      <c r="E185" s="5">
        <v>6.2</v>
      </c>
    </row>
    <row r="186" spans="1:5">
      <c r="A186" t="s">
        <v>65</v>
      </c>
      <c r="B186" s="5">
        <v>6.75</v>
      </c>
      <c r="C186" s="5">
        <v>8</v>
      </c>
      <c r="D186" s="5">
        <v>8</v>
      </c>
      <c r="E186" s="5">
        <v>5.9</v>
      </c>
    </row>
    <row r="187" spans="1:5">
      <c r="A187" t="s">
        <v>454</v>
      </c>
      <c r="B187" s="5">
        <v>6.68</v>
      </c>
      <c r="C187" s="5">
        <v>8.1999999999999993</v>
      </c>
      <c r="D187" s="5">
        <v>7.7</v>
      </c>
      <c r="E187" s="5">
        <v>5.9</v>
      </c>
    </row>
    <row r="188" spans="1:5">
      <c r="A188" t="s">
        <v>567</v>
      </c>
      <c r="B188" s="5">
        <v>6.63</v>
      </c>
      <c r="C188" s="5">
        <v>8.1</v>
      </c>
      <c r="D188" s="5">
        <v>8</v>
      </c>
      <c r="E188" s="5">
        <v>5.7</v>
      </c>
    </row>
    <row r="189" spans="1:5">
      <c r="A189" t="s">
        <v>172</v>
      </c>
      <c r="B189" s="5">
        <v>6.6</v>
      </c>
      <c r="C189" s="5">
        <v>6.5</v>
      </c>
      <c r="D189" s="5">
        <v>7.1</v>
      </c>
      <c r="E189" s="5">
        <v>6.5</v>
      </c>
    </row>
    <row r="190" spans="1:5">
      <c r="A190" t="s">
        <v>35</v>
      </c>
      <c r="B190" s="5">
        <v>6.57</v>
      </c>
      <c r="C190" s="5">
        <v>6.1</v>
      </c>
      <c r="D190" s="5">
        <v>6.8</v>
      </c>
      <c r="E190" s="5">
        <v>6.6</v>
      </c>
    </row>
    <row r="191" spans="1:5">
      <c r="A191" t="s">
        <v>62</v>
      </c>
      <c r="B191" s="5">
        <v>6.56</v>
      </c>
      <c r="C191" s="5">
        <v>7.7</v>
      </c>
      <c r="D191" s="5">
        <v>7.4</v>
      </c>
      <c r="E191" s="5">
        <v>5.9</v>
      </c>
    </row>
    <row r="192" spans="1:5">
      <c r="A192" t="s">
        <v>236</v>
      </c>
      <c r="B192" s="5">
        <v>6.55</v>
      </c>
      <c r="C192" s="5">
        <v>8.3000000000000007</v>
      </c>
      <c r="D192" s="5">
        <v>7.9</v>
      </c>
      <c r="E192" s="5">
        <v>5.5</v>
      </c>
    </row>
    <row r="193" spans="1:5">
      <c r="A193" t="s">
        <v>430</v>
      </c>
      <c r="B193" s="5">
        <v>6.51</v>
      </c>
      <c r="C193" s="5">
        <v>7.4</v>
      </c>
      <c r="D193" s="5">
        <v>7.4</v>
      </c>
      <c r="E193" s="5">
        <v>5.9</v>
      </c>
    </row>
    <row r="194" spans="1:5">
      <c r="A194" t="s">
        <v>409</v>
      </c>
      <c r="B194" s="5">
        <v>6.48</v>
      </c>
      <c r="C194" s="5">
        <v>8</v>
      </c>
      <c r="D194" s="5">
        <v>7.3</v>
      </c>
      <c r="E194" s="5">
        <v>5.7</v>
      </c>
    </row>
    <row r="195" spans="1:5">
      <c r="A195" t="s">
        <v>187</v>
      </c>
      <c r="B195" s="5">
        <v>6.43</v>
      </c>
      <c r="C195" s="5">
        <v>8.1999999999999993</v>
      </c>
      <c r="D195" s="5">
        <v>7.4</v>
      </c>
      <c r="E195" s="5">
        <v>5.5</v>
      </c>
    </row>
    <row r="196" spans="1:5">
      <c r="A196" t="s">
        <v>239</v>
      </c>
      <c r="B196" s="5">
        <v>6.39</v>
      </c>
      <c r="C196" s="5">
        <v>8</v>
      </c>
      <c r="D196" s="5">
        <v>8.1999999999999993</v>
      </c>
      <c r="E196" s="5">
        <v>5.2</v>
      </c>
    </row>
    <row r="197" spans="1:5">
      <c r="A197" t="s">
        <v>340</v>
      </c>
      <c r="B197" s="5">
        <v>6.39</v>
      </c>
      <c r="C197" s="5">
        <v>7</v>
      </c>
      <c r="D197" s="5">
        <v>7.6</v>
      </c>
      <c r="E197" s="5">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8CA9-1DC0-4509-816F-0B34C5737A6A}">
  <dimension ref="A3:A4"/>
  <sheetViews>
    <sheetView workbookViewId="0">
      <selection activeCell="A3" sqref="A3"/>
    </sheetView>
  </sheetViews>
  <sheetFormatPr defaultRowHeight="12.9"/>
  <cols>
    <col min="1" max="1" width="15.125" bestFit="1" customWidth="1"/>
    <col min="2" max="2" width="20" bestFit="1" customWidth="1"/>
    <col min="3" max="3" width="22.25" bestFit="1" customWidth="1"/>
    <col min="4" max="4" width="24" bestFit="1" customWidth="1"/>
    <col min="5" max="5" width="27.5" bestFit="1" customWidth="1"/>
    <col min="6" max="6" width="24" bestFit="1" customWidth="1"/>
  </cols>
  <sheetData>
    <row r="3" spans="1:1">
      <c r="A3" t="s">
        <v>1274</v>
      </c>
    </row>
    <row r="4" spans="1:1">
      <c r="A4" s="5">
        <v>194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F2A78-CA55-4D3D-99D9-AEA1F5FC0759}">
  <dimension ref="A3:D4"/>
  <sheetViews>
    <sheetView tabSelected="1" workbookViewId="0">
      <selection activeCell="E5" sqref="E5"/>
    </sheetView>
  </sheetViews>
  <sheetFormatPr defaultRowHeight="12.9"/>
  <cols>
    <col min="1" max="1" width="20" bestFit="1" customWidth="1"/>
    <col min="2" max="2" width="27.5" bestFit="1" customWidth="1"/>
    <col min="3" max="3" width="24" bestFit="1" customWidth="1"/>
    <col min="4" max="4" width="22.25" bestFit="1" customWidth="1"/>
    <col min="5" max="5" width="27.5" bestFit="1" customWidth="1"/>
    <col min="6" max="6" width="24" bestFit="1" customWidth="1"/>
  </cols>
  <sheetData>
    <row r="3" spans="1:4">
      <c r="A3" t="s">
        <v>1270</v>
      </c>
      <c r="B3" t="s">
        <v>1271</v>
      </c>
      <c r="C3" t="s">
        <v>1272</v>
      </c>
      <c r="D3" t="s">
        <v>1273</v>
      </c>
    </row>
    <row r="4" spans="1:4">
      <c r="A4" s="5">
        <v>1452.1999999999998</v>
      </c>
      <c r="B4" s="5">
        <v>1411.9000000000005</v>
      </c>
      <c r="C4" s="5">
        <v>1512.1</v>
      </c>
      <c r="D4" s="5">
        <v>1511.2999999999986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C2795-E2EA-4CC1-A204-A6BF6BF3EDF2}">
  <dimension ref="A1:N195"/>
  <sheetViews>
    <sheetView zoomScaleNormal="100" workbookViewId="0">
      <selection activeCell="F9" sqref="F9"/>
    </sheetView>
  </sheetViews>
  <sheetFormatPr defaultRowHeight="12.9"/>
  <cols>
    <col min="1" max="1" width="7.625" bestFit="1" customWidth="1"/>
    <col min="2" max="2" width="7.125" bestFit="1" customWidth="1"/>
    <col min="3" max="3" width="51.625" bestFit="1" customWidth="1"/>
    <col min="4" max="4" width="23" bestFit="1" customWidth="1"/>
    <col min="5" max="5" width="19.75" bestFit="1" customWidth="1"/>
    <col min="6" max="6" width="12.5" bestFit="1" customWidth="1"/>
    <col min="7" max="7" width="15.5" bestFit="1" customWidth="1"/>
    <col min="8" max="8" width="22.875" bestFit="1" customWidth="1"/>
    <col min="9" max="9" width="19.5" bestFit="1" customWidth="1"/>
    <col min="10" max="10" width="17.625" bestFit="1" customWidth="1"/>
    <col min="11" max="11" width="12.125" bestFit="1" customWidth="1"/>
    <col min="12" max="12" width="20.625" bestFit="1" customWidth="1"/>
    <col min="13" max="13" width="15.25" bestFit="1" customWidth="1"/>
    <col min="14" max="14" width="10.5" customWidth="1"/>
  </cols>
  <sheetData>
    <row r="1" spans="1:14">
      <c r="A1" t="s">
        <v>0</v>
      </c>
      <c r="B1" t="s">
        <v>1</v>
      </c>
      <c r="C1" t="s">
        <v>2</v>
      </c>
      <c r="D1" t="s">
        <v>576</v>
      </c>
      <c r="E1" t="s">
        <v>577</v>
      </c>
      <c r="F1" t="s">
        <v>813</v>
      </c>
      <c r="G1" t="s">
        <v>4</v>
      </c>
      <c r="H1" t="s">
        <v>5</v>
      </c>
      <c r="I1" t="s">
        <v>6</v>
      </c>
      <c r="J1" t="s">
        <v>7</v>
      </c>
      <c r="K1" t="s">
        <v>8</v>
      </c>
      <c r="L1" t="s">
        <v>1266</v>
      </c>
      <c r="M1" t="s">
        <v>1268</v>
      </c>
      <c r="N1" t="s">
        <v>9</v>
      </c>
    </row>
    <row r="2" spans="1:14">
      <c r="A2">
        <v>1</v>
      </c>
      <c r="B2" t="s">
        <v>378</v>
      </c>
      <c r="C2" t="s">
        <v>379</v>
      </c>
      <c r="D2" t="s">
        <v>578</v>
      </c>
      <c r="E2" t="s">
        <v>579</v>
      </c>
      <c r="F2" t="s">
        <v>1258</v>
      </c>
      <c r="G2">
        <v>8.5399999999999991</v>
      </c>
      <c r="H2">
        <v>8.4</v>
      </c>
      <c r="I2">
        <v>8.6999999999999993</v>
      </c>
      <c r="J2">
        <v>8.9</v>
      </c>
      <c r="K2">
        <v>58.284399999999998</v>
      </c>
      <c r="L2">
        <v>1</v>
      </c>
      <c r="M2">
        <v>4</v>
      </c>
      <c r="N2">
        <v>23.593299999999999</v>
      </c>
    </row>
    <row r="3" spans="1:14">
      <c r="A3">
        <v>2</v>
      </c>
      <c r="B3" t="s">
        <v>49</v>
      </c>
      <c r="C3" t="s">
        <v>50</v>
      </c>
      <c r="D3" t="s">
        <v>580</v>
      </c>
      <c r="E3" t="s">
        <v>581</v>
      </c>
      <c r="F3" t="s">
        <v>1259</v>
      </c>
      <c r="G3">
        <v>8.49</v>
      </c>
      <c r="H3">
        <v>8.5</v>
      </c>
      <c r="I3">
        <v>8.4</v>
      </c>
      <c r="J3">
        <v>8.6999999999999993</v>
      </c>
      <c r="K3">
        <v>-34.9236</v>
      </c>
      <c r="L3">
        <v>2</v>
      </c>
      <c r="M3">
        <v>3</v>
      </c>
      <c r="N3">
        <v>-8.1264900000000004</v>
      </c>
    </row>
    <row r="4" spans="1:14">
      <c r="A4">
        <v>3</v>
      </c>
      <c r="B4" t="s">
        <v>535</v>
      </c>
      <c r="C4" t="s">
        <v>536</v>
      </c>
      <c r="D4" t="s">
        <v>582</v>
      </c>
      <c r="E4" t="s">
        <v>583</v>
      </c>
      <c r="F4" t="s">
        <v>1258</v>
      </c>
      <c r="G4">
        <v>8.48</v>
      </c>
      <c r="H4">
        <v>8.6</v>
      </c>
      <c r="I4">
        <v>8.1</v>
      </c>
      <c r="J4">
        <v>8.5</v>
      </c>
      <c r="K4">
        <v>18.601700000000001</v>
      </c>
      <c r="L4">
        <v>3</v>
      </c>
      <c r="M4">
        <v>2</v>
      </c>
      <c r="N4">
        <v>-33.964799999999997</v>
      </c>
    </row>
    <row r="5" spans="1:14">
      <c r="A5">
        <v>4</v>
      </c>
      <c r="B5" t="s">
        <v>40</v>
      </c>
      <c r="C5" t="s">
        <v>41</v>
      </c>
      <c r="D5" t="s">
        <v>584</v>
      </c>
      <c r="E5" t="s">
        <v>581</v>
      </c>
      <c r="F5" t="s">
        <v>1259</v>
      </c>
      <c r="G5">
        <v>8.43</v>
      </c>
      <c r="H5">
        <v>8.6</v>
      </c>
      <c r="I5">
        <v>8.1</v>
      </c>
      <c r="J5">
        <v>8.1</v>
      </c>
      <c r="K5">
        <v>-47.9208</v>
      </c>
      <c r="L5">
        <v>4</v>
      </c>
      <c r="M5">
        <v>2</v>
      </c>
      <c r="N5">
        <v>-15.869199999999999</v>
      </c>
    </row>
    <row r="6" spans="1:14">
      <c r="A6">
        <v>5</v>
      </c>
      <c r="B6" t="s">
        <v>420</v>
      </c>
      <c r="C6" t="s">
        <v>421</v>
      </c>
      <c r="D6" t="s">
        <v>585</v>
      </c>
      <c r="E6" t="s">
        <v>586</v>
      </c>
      <c r="F6" t="s">
        <v>1258</v>
      </c>
      <c r="G6">
        <v>8.41</v>
      </c>
      <c r="H6">
        <v>8.3000000000000007</v>
      </c>
      <c r="I6">
        <v>8.5</v>
      </c>
      <c r="J6">
        <v>8.6999999999999993</v>
      </c>
      <c r="K6">
        <v>51.6081</v>
      </c>
      <c r="L6">
        <v>5</v>
      </c>
      <c r="M6">
        <v>5</v>
      </c>
      <c r="N6">
        <v>25.273099999999999</v>
      </c>
    </row>
    <row r="7" spans="1:14">
      <c r="A7">
        <v>6</v>
      </c>
      <c r="B7" t="s">
        <v>564</v>
      </c>
      <c r="C7" t="s">
        <v>565</v>
      </c>
      <c r="D7" t="s">
        <v>587</v>
      </c>
      <c r="E7" t="s">
        <v>588</v>
      </c>
      <c r="F7" t="s">
        <v>1260</v>
      </c>
      <c r="G7">
        <v>8.3699999999999992</v>
      </c>
      <c r="H7">
        <v>8.6999999999999993</v>
      </c>
      <c r="I7">
        <v>8.1</v>
      </c>
      <c r="J7">
        <v>7.8</v>
      </c>
      <c r="K7">
        <v>135.439167</v>
      </c>
      <c r="L7">
        <v>6</v>
      </c>
      <c r="M7">
        <v>1</v>
      </c>
      <c r="N7">
        <v>34.784444000000001</v>
      </c>
    </row>
    <row r="8" spans="1:14">
      <c r="A8">
        <v>7</v>
      </c>
      <c r="B8" t="s">
        <v>43</v>
      </c>
      <c r="C8" t="s">
        <v>44</v>
      </c>
      <c r="D8" t="s">
        <v>589</v>
      </c>
      <c r="E8" t="s">
        <v>581</v>
      </c>
      <c r="F8" t="s">
        <v>1259</v>
      </c>
      <c r="G8">
        <v>8.36</v>
      </c>
      <c r="H8">
        <v>8.5</v>
      </c>
      <c r="I8">
        <v>8.1999999999999993</v>
      </c>
      <c r="J8">
        <v>8.1999999999999993</v>
      </c>
      <c r="K8">
        <v>-48.476300000000002</v>
      </c>
      <c r="L8">
        <v>7</v>
      </c>
      <c r="M8">
        <v>3</v>
      </c>
      <c r="N8">
        <v>-1.3792500000000001</v>
      </c>
    </row>
    <row r="9" spans="1:14">
      <c r="A9">
        <v>8</v>
      </c>
      <c r="B9" t="s">
        <v>552</v>
      </c>
      <c r="C9" t="s">
        <v>553</v>
      </c>
      <c r="D9" t="s">
        <v>590</v>
      </c>
      <c r="E9" t="s">
        <v>581</v>
      </c>
      <c r="F9" t="s">
        <v>1259</v>
      </c>
      <c r="G9">
        <v>8.35</v>
      </c>
      <c r="H9">
        <v>8.4</v>
      </c>
      <c r="I9">
        <v>8.1999999999999993</v>
      </c>
      <c r="J9">
        <v>8.3000000000000007</v>
      </c>
      <c r="K9">
        <v>-43.971944000000001</v>
      </c>
      <c r="L9">
        <v>8</v>
      </c>
      <c r="M9">
        <v>4</v>
      </c>
      <c r="N9">
        <v>-19.624444</v>
      </c>
    </row>
    <row r="10" spans="1:14">
      <c r="A10">
        <v>9</v>
      </c>
      <c r="B10" t="s">
        <v>319</v>
      </c>
      <c r="C10" t="s">
        <v>320</v>
      </c>
      <c r="D10" t="s">
        <v>591</v>
      </c>
      <c r="E10" t="s">
        <v>588</v>
      </c>
      <c r="F10" t="s">
        <v>1260</v>
      </c>
      <c r="G10">
        <v>8.31</v>
      </c>
      <c r="H10">
        <v>8.1999999999999993</v>
      </c>
      <c r="I10">
        <v>8.5</v>
      </c>
      <c r="J10">
        <v>8.6</v>
      </c>
      <c r="K10">
        <v>140.386</v>
      </c>
      <c r="L10">
        <v>9</v>
      </c>
      <c r="M10">
        <v>6</v>
      </c>
      <c r="N10">
        <v>35.765300000000003</v>
      </c>
    </row>
    <row r="11" spans="1:14">
      <c r="A11">
        <v>10</v>
      </c>
      <c r="B11" t="s">
        <v>310</v>
      </c>
      <c r="C11" t="s">
        <v>311</v>
      </c>
      <c r="D11" t="s">
        <v>592</v>
      </c>
      <c r="E11" t="s">
        <v>588</v>
      </c>
      <c r="F11" t="s">
        <v>1260</v>
      </c>
      <c r="G11">
        <v>8.27</v>
      </c>
      <c r="H11">
        <v>8.5</v>
      </c>
      <c r="I11">
        <v>7.9</v>
      </c>
      <c r="J11">
        <v>8</v>
      </c>
      <c r="K11">
        <v>129.71299999999999</v>
      </c>
      <c r="L11">
        <v>10</v>
      </c>
      <c r="M11">
        <v>3</v>
      </c>
      <c r="N11">
        <v>28.430599999999998</v>
      </c>
    </row>
    <row r="12" spans="1:14">
      <c r="A12">
        <v>12</v>
      </c>
      <c r="B12" t="s">
        <v>52</v>
      </c>
      <c r="C12" t="s">
        <v>53</v>
      </c>
      <c r="D12" t="s">
        <v>595</v>
      </c>
      <c r="E12" t="s">
        <v>581</v>
      </c>
      <c r="F12" t="s">
        <v>1259</v>
      </c>
      <c r="G12">
        <v>8.18</v>
      </c>
      <c r="H12">
        <v>8.1999999999999993</v>
      </c>
      <c r="I12">
        <v>8.1999999999999993</v>
      </c>
      <c r="J12">
        <v>8.1</v>
      </c>
      <c r="K12">
        <v>-51.171399999999998</v>
      </c>
      <c r="L12">
        <v>11</v>
      </c>
      <c r="M12">
        <v>6</v>
      </c>
      <c r="N12">
        <v>-29.994399999999999</v>
      </c>
    </row>
    <row r="13" spans="1:14">
      <c r="A13">
        <v>11</v>
      </c>
      <c r="B13" t="s">
        <v>271</v>
      </c>
      <c r="C13" t="s">
        <v>272</v>
      </c>
      <c r="D13" t="s">
        <v>593</v>
      </c>
      <c r="E13" t="s">
        <v>594</v>
      </c>
      <c r="F13" t="s">
        <v>1260</v>
      </c>
      <c r="G13">
        <v>8.18</v>
      </c>
      <c r="H13">
        <v>8.1999999999999993</v>
      </c>
      <c r="I13">
        <v>7.9</v>
      </c>
      <c r="J13">
        <v>8.5</v>
      </c>
      <c r="K13">
        <v>78.429900000000004</v>
      </c>
      <c r="L13">
        <v>11</v>
      </c>
      <c r="M13">
        <v>6</v>
      </c>
      <c r="N13">
        <v>17.231300000000001</v>
      </c>
    </row>
    <row r="14" spans="1:14">
      <c r="A14">
        <v>14</v>
      </c>
      <c r="B14" t="s">
        <v>316</v>
      </c>
      <c r="C14" t="s">
        <v>317</v>
      </c>
      <c r="D14" t="s">
        <v>591</v>
      </c>
      <c r="E14" t="s">
        <v>588</v>
      </c>
      <c r="F14" t="s">
        <v>1260</v>
      </c>
      <c r="G14">
        <v>8.15</v>
      </c>
      <c r="H14">
        <v>7.8</v>
      </c>
      <c r="I14">
        <v>8.4</v>
      </c>
      <c r="J14">
        <v>8.8000000000000007</v>
      </c>
      <c r="K14">
        <v>139.78100000000001</v>
      </c>
      <c r="L14">
        <v>12</v>
      </c>
      <c r="M14">
        <v>10</v>
      </c>
      <c r="N14">
        <v>35.5533</v>
      </c>
    </row>
    <row r="15" spans="1:14">
      <c r="A15">
        <v>13</v>
      </c>
      <c r="B15" t="s">
        <v>499</v>
      </c>
      <c r="C15" t="s">
        <v>500</v>
      </c>
      <c r="D15" t="s">
        <v>596</v>
      </c>
      <c r="E15" t="s">
        <v>597</v>
      </c>
      <c r="F15" t="s">
        <v>1261</v>
      </c>
      <c r="G15">
        <v>8.15</v>
      </c>
      <c r="H15">
        <v>8</v>
      </c>
      <c r="I15">
        <v>8.1</v>
      </c>
      <c r="J15">
        <v>8.6</v>
      </c>
      <c r="K15">
        <v>-93.221800000000002</v>
      </c>
      <c r="L15">
        <v>12</v>
      </c>
      <c r="M15">
        <v>8</v>
      </c>
      <c r="N15">
        <v>44.881999999999998</v>
      </c>
    </row>
    <row r="16" spans="1:14">
      <c r="A16">
        <v>15</v>
      </c>
      <c r="B16" t="s">
        <v>259</v>
      </c>
      <c r="C16" t="s">
        <v>260</v>
      </c>
      <c r="D16" t="s">
        <v>598</v>
      </c>
      <c r="E16" t="s">
        <v>594</v>
      </c>
      <c r="F16" t="s">
        <v>1260</v>
      </c>
      <c r="G16">
        <v>8.1300000000000008</v>
      </c>
      <c r="H16">
        <v>8.1</v>
      </c>
      <c r="I16">
        <v>8.1999999999999993</v>
      </c>
      <c r="J16">
        <v>8.1999999999999993</v>
      </c>
      <c r="K16">
        <v>76.401899999999998</v>
      </c>
      <c r="L16">
        <v>13</v>
      </c>
      <c r="M16">
        <v>7</v>
      </c>
      <c r="N16">
        <v>10.151999999999999</v>
      </c>
    </row>
    <row r="17" spans="1:14">
      <c r="A17">
        <v>16</v>
      </c>
      <c r="B17" t="s">
        <v>13</v>
      </c>
      <c r="C17" t="s">
        <v>14</v>
      </c>
      <c r="D17" t="s">
        <v>599</v>
      </c>
      <c r="E17" t="s">
        <v>600</v>
      </c>
      <c r="F17" t="s">
        <v>1258</v>
      </c>
      <c r="G17">
        <v>8.11</v>
      </c>
      <c r="H17">
        <v>7.6</v>
      </c>
      <c r="I17">
        <v>8.6</v>
      </c>
      <c r="J17">
        <v>9</v>
      </c>
      <c r="K17">
        <v>55.364400000000003</v>
      </c>
      <c r="L17">
        <v>14</v>
      </c>
      <c r="M17">
        <v>12</v>
      </c>
      <c r="N17">
        <v>25.252800000000001</v>
      </c>
    </row>
    <row r="18" spans="1:14">
      <c r="A18">
        <v>18</v>
      </c>
      <c r="B18" t="s">
        <v>46</v>
      </c>
      <c r="C18" t="s">
        <v>47</v>
      </c>
      <c r="D18" t="s">
        <v>602</v>
      </c>
      <c r="E18" t="s">
        <v>581</v>
      </c>
      <c r="F18" t="s">
        <v>1259</v>
      </c>
      <c r="G18">
        <v>8.1</v>
      </c>
      <c r="H18">
        <v>8.1</v>
      </c>
      <c r="I18">
        <v>8.3000000000000007</v>
      </c>
      <c r="J18">
        <v>8</v>
      </c>
      <c r="K18">
        <v>-49.175800000000002</v>
      </c>
      <c r="L18">
        <v>15</v>
      </c>
      <c r="M18">
        <v>7</v>
      </c>
      <c r="N18">
        <v>-25.528500000000001</v>
      </c>
    </row>
    <row r="19" spans="1:14">
      <c r="A19">
        <v>17</v>
      </c>
      <c r="B19" t="s">
        <v>10</v>
      </c>
      <c r="C19" t="s">
        <v>11</v>
      </c>
      <c r="D19" t="s">
        <v>601</v>
      </c>
      <c r="E19" t="s">
        <v>600</v>
      </c>
      <c r="F19" t="s">
        <v>1258</v>
      </c>
      <c r="G19">
        <v>8.1</v>
      </c>
      <c r="H19">
        <v>8.1</v>
      </c>
      <c r="I19">
        <v>8.1</v>
      </c>
      <c r="J19">
        <v>8.1999999999999993</v>
      </c>
      <c r="K19">
        <v>54.6511</v>
      </c>
      <c r="L19">
        <v>15</v>
      </c>
      <c r="M19">
        <v>7</v>
      </c>
      <c r="N19">
        <v>24.433</v>
      </c>
    </row>
    <row r="20" spans="1:14">
      <c r="A20">
        <v>19</v>
      </c>
      <c r="B20" t="s">
        <v>307</v>
      </c>
      <c r="C20" t="s">
        <v>308</v>
      </c>
      <c r="D20" t="s">
        <v>603</v>
      </c>
      <c r="E20" t="s">
        <v>604</v>
      </c>
      <c r="F20" t="s">
        <v>1258</v>
      </c>
      <c r="G20">
        <v>8.06</v>
      </c>
      <c r="H20">
        <v>8.1999999999999993</v>
      </c>
      <c r="I20">
        <v>8</v>
      </c>
      <c r="J20">
        <v>7.5</v>
      </c>
      <c r="K20">
        <v>35.993200000000002</v>
      </c>
      <c r="L20">
        <v>16</v>
      </c>
      <c r="M20">
        <v>6</v>
      </c>
      <c r="N20">
        <v>31.7226</v>
      </c>
    </row>
    <row r="21" spans="1:14">
      <c r="A21">
        <v>20</v>
      </c>
      <c r="B21" t="s">
        <v>313</v>
      </c>
      <c r="C21" t="s">
        <v>314</v>
      </c>
      <c r="D21" t="s">
        <v>587</v>
      </c>
      <c r="E21" t="s">
        <v>588</v>
      </c>
      <c r="F21" t="s">
        <v>1260</v>
      </c>
      <c r="G21">
        <v>8.0500000000000007</v>
      </c>
      <c r="H21">
        <v>8</v>
      </c>
      <c r="I21">
        <v>8.1</v>
      </c>
      <c r="J21">
        <v>8.1</v>
      </c>
      <c r="K21">
        <v>135.22999999999999</v>
      </c>
      <c r="L21">
        <v>17</v>
      </c>
      <c r="M21">
        <v>8</v>
      </c>
      <c r="N21">
        <v>34.430500000000002</v>
      </c>
    </row>
    <row r="22" spans="1:14">
      <c r="A22">
        <v>22</v>
      </c>
      <c r="B22" t="s">
        <v>274</v>
      </c>
      <c r="C22" t="s">
        <v>275</v>
      </c>
      <c r="D22" t="s">
        <v>607</v>
      </c>
      <c r="E22" t="s">
        <v>594</v>
      </c>
      <c r="F22" t="s">
        <v>1260</v>
      </c>
      <c r="G22">
        <v>8.0399999999999991</v>
      </c>
      <c r="H22">
        <v>8.1</v>
      </c>
      <c r="I22">
        <v>7.7</v>
      </c>
      <c r="J22">
        <v>8.1999999999999993</v>
      </c>
      <c r="K22">
        <v>88.446700000000007</v>
      </c>
      <c r="L22">
        <v>18</v>
      </c>
      <c r="M22">
        <v>7</v>
      </c>
      <c r="N22">
        <v>22.654699999999998</v>
      </c>
    </row>
    <row r="23" spans="1:14">
      <c r="A23">
        <v>21</v>
      </c>
      <c r="B23" t="s">
        <v>145</v>
      </c>
      <c r="C23" t="s">
        <v>146</v>
      </c>
      <c r="D23" t="s">
        <v>605</v>
      </c>
      <c r="E23" t="s">
        <v>606</v>
      </c>
      <c r="F23" t="s">
        <v>1258</v>
      </c>
      <c r="G23">
        <v>8.0399999999999991</v>
      </c>
      <c r="H23">
        <v>8.1</v>
      </c>
      <c r="I23">
        <v>8.1</v>
      </c>
      <c r="J23">
        <v>7.7</v>
      </c>
      <c r="K23">
        <v>-2.9106100000000001</v>
      </c>
      <c r="L23">
        <v>18</v>
      </c>
      <c r="M23">
        <v>7</v>
      </c>
      <c r="N23">
        <v>43.301099999999998</v>
      </c>
    </row>
    <row r="24" spans="1:14">
      <c r="A24">
        <v>23</v>
      </c>
      <c r="B24" t="s">
        <v>321</v>
      </c>
      <c r="C24" t="s">
        <v>322</v>
      </c>
      <c r="D24" t="s">
        <v>608</v>
      </c>
      <c r="E24" t="s">
        <v>609</v>
      </c>
      <c r="F24" t="s">
        <v>1260</v>
      </c>
      <c r="G24">
        <v>8.0299999999999994</v>
      </c>
      <c r="H24">
        <v>7.4</v>
      </c>
      <c r="I24">
        <v>8.8000000000000007</v>
      </c>
      <c r="J24">
        <v>9</v>
      </c>
      <c r="K24">
        <v>126.44</v>
      </c>
      <c r="L24">
        <v>19</v>
      </c>
      <c r="M24">
        <v>14</v>
      </c>
      <c r="N24">
        <v>37.463299999999997</v>
      </c>
    </row>
    <row r="25" spans="1:14">
      <c r="A25">
        <v>25</v>
      </c>
      <c r="B25" t="s">
        <v>372</v>
      </c>
      <c r="C25" t="s">
        <v>373</v>
      </c>
      <c r="D25" t="s">
        <v>611</v>
      </c>
      <c r="E25" t="s">
        <v>612</v>
      </c>
      <c r="F25" t="s">
        <v>1260</v>
      </c>
      <c r="G25">
        <v>8.02</v>
      </c>
      <c r="H25">
        <v>8.1</v>
      </c>
      <c r="I25">
        <v>8</v>
      </c>
      <c r="J25">
        <v>7.8</v>
      </c>
      <c r="K25">
        <v>172.53200000000001</v>
      </c>
      <c r="L25">
        <v>20</v>
      </c>
      <c r="M25">
        <v>7</v>
      </c>
      <c r="N25">
        <v>-43.489400000000003</v>
      </c>
    </row>
    <row r="26" spans="1:14">
      <c r="A26">
        <v>24</v>
      </c>
      <c r="B26" t="s">
        <v>247</v>
      </c>
      <c r="C26" t="s">
        <v>248</v>
      </c>
      <c r="D26" t="s">
        <v>610</v>
      </c>
      <c r="E26" t="s">
        <v>594</v>
      </c>
      <c r="F26" t="s">
        <v>1260</v>
      </c>
      <c r="G26">
        <v>8.02</v>
      </c>
      <c r="H26">
        <v>8</v>
      </c>
      <c r="I26">
        <v>7.8</v>
      </c>
      <c r="J26">
        <v>8.1999999999999993</v>
      </c>
      <c r="K26">
        <v>76.788499999999999</v>
      </c>
      <c r="L26">
        <v>20</v>
      </c>
      <c r="M26">
        <v>8</v>
      </c>
      <c r="N26">
        <v>30.673500000000001</v>
      </c>
    </row>
    <row r="27" spans="1:14">
      <c r="A27">
        <v>26</v>
      </c>
      <c r="B27" t="s">
        <v>154</v>
      </c>
      <c r="C27" t="s">
        <v>155</v>
      </c>
      <c r="D27" t="s">
        <v>613</v>
      </c>
      <c r="E27" t="s">
        <v>614</v>
      </c>
      <c r="F27" t="s">
        <v>1258</v>
      </c>
      <c r="G27">
        <v>8.01</v>
      </c>
      <c r="H27">
        <v>8</v>
      </c>
      <c r="I27">
        <v>8</v>
      </c>
      <c r="J27">
        <v>8</v>
      </c>
      <c r="K27">
        <v>24.9633</v>
      </c>
      <c r="L27">
        <v>21</v>
      </c>
      <c r="M27">
        <v>8</v>
      </c>
      <c r="N27">
        <v>60.3172</v>
      </c>
    </row>
    <row r="28" spans="1:14">
      <c r="A28">
        <v>28</v>
      </c>
      <c r="B28" t="s">
        <v>396</v>
      </c>
      <c r="C28" t="s">
        <v>397</v>
      </c>
      <c r="D28" t="s">
        <v>616</v>
      </c>
      <c r="E28" t="s">
        <v>617</v>
      </c>
      <c r="F28" t="s">
        <v>1258</v>
      </c>
      <c r="G28">
        <v>8</v>
      </c>
      <c r="H28">
        <v>8</v>
      </c>
      <c r="I28">
        <v>8</v>
      </c>
      <c r="J28">
        <v>7.9</v>
      </c>
      <c r="K28">
        <v>18.466200000000001</v>
      </c>
      <c r="L28">
        <v>22</v>
      </c>
      <c r="M28">
        <v>8</v>
      </c>
      <c r="N28">
        <v>54.377600000000001</v>
      </c>
    </row>
    <row r="29" spans="1:14">
      <c r="A29">
        <v>27</v>
      </c>
      <c r="B29" t="s">
        <v>265</v>
      </c>
      <c r="C29" t="s">
        <v>266</v>
      </c>
      <c r="D29" t="s">
        <v>615</v>
      </c>
      <c r="E29" t="s">
        <v>594</v>
      </c>
      <c r="F29" t="s">
        <v>1260</v>
      </c>
      <c r="G29">
        <v>8</v>
      </c>
      <c r="H29">
        <v>7.9</v>
      </c>
      <c r="I29">
        <v>8</v>
      </c>
      <c r="J29">
        <v>8.1999999999999993</v>
      </c>
      <c r="K29">
        <v>74.797300000000007</v>
      </c>
      <c r="L29">
        <v>22</v>
      </c>
      <c r="M29">
        <v>9</v>
      </c>
      <c r="N29">
        <v>31.709599999999998</v>
      </c>
    </row>
    <row r="30" spans="1:14">
      <c r="A30">
        <v>29</v>
      </c>
      <c r="B30" t="s">
        <v>432</v>
      </c>
      <c r="C30" t="s">
        <v>433</v>
      </c>
      <c r="D30" t="s">
        <v>618</v>
      </c>
      <c r="E30" t="s">
        <v>619</v>
      </c>
      <c r="F30" t="s">
        <v>1258</v>
      </c>
      <c r="G30">
        <v>7.99</v>
      </c>
      <c r="H30">
        <v>7.8</v>
      </c>
      <c r="I30">
        <v>8.5</v>
      </c>
      <c r="J30">
        <v>8.1999999999999993</v>
      </c>
      <c r="K30">
        <v>46.698799999999999</v>
      </c>
      <c r="L30">
        <v>23</v>
      </c>
      <c r="M30">
        <v>10</v>
      </c>
      <c r="N30">
        <v>24.957599999999999</v>
      </c>
    </row>
    <row r="31" spans="1:14">
      <c r="A31">
        <v>31</v>
      </c>
      <c r="B31" t="s">
        <v>543</v>
      </c>
      <c r="C31" t="s">
        <v>544</v>
      </c>
      <c r="D31" t="s">
        <v>622</v>
      </c>
      <c r="E31" t="s">
        <v>581</v>
      </c>
      <c r="F31" t="s">
        <v>1259</v>
      </c>
      <c r="G31">
        <v>7.98</v>
      </c>
      <c r="H31">
        <v>8</v>
      </c>
      <c r="I31">
        <v>7.9</v>
      </c>
      <c r="J31">
        <v>8.1</v>
      </c>
      <c r="K31">
        <v>-43.162500000000001</v>
      </c>
      <c r="L31">
        <v>24</v>
      </c>
      <c r="M31">
        <v>8</v>
      </c>
      <c r="N31">
        <v>-22.91</v>
      </c>
    </row>
    <row r="32" spans="1:14">
      <c r="A32">
        <v>30</v>
      </c>
      <c r="B32" t="s">
        <v>127</v>
      </c>
      <c r="C32" t="s">
        <v>128</v>
      </c>
      <c r="D32" t="s">
        <v>620</v>
      </c>
      <c r="E32" t="s">
        <v>621</v>
      </c>
      <c r="F32" t="s">
        <v>1258</v>
      </c>
      <c r="G32">
        <v>7.98</v>
      </c>
      <c r="H32">
        <v>7.8</v>
      </c>
      <c r="I32">
        <v>8.9</v>
      </c>
      <c r="J32">
        <v>7.7</v>
      </c>
      <c r="K32">
        <v>24.832799999999999</v>
      </c>
      <c r="L32">
        <v>24</v>
      </c>
      <c r="M32">
        <v>10</v>
      </c>
      <c r="N32">
        <v>59.4133</v>
      </c>
    </row>
    <row r="33" spans="1:14">
      <c r="A33">
        <v>32</v>
      </c>
      <c r="B33" t="s">
        <v>571</v>
      </c>
      <c r="C33" t="s">
        <v>572</v>
      </c>
      <c r="D33" t="s">
        <v>623</v>
      </c>
      <c r="E33" t="s">
        <v>581</v>
      </c>
      <c r="F33" t="s">
        <v>1259</v>
      </c>
      <c r="G33">
        <v>7.97</v>
      </c>
      <c r="H33">
        <v>8</v>
      </c>
      <c r="I33">
        <v>7.7</v>
      </c>
      <c r="J33">
        <v>8</v>
      </c>
      <c r="K33">
        <v>-46.473056</v>
      </c>
      <c r="L33">
        <v>25</v>
      </c>
      <c r="M33">
        <v>8</v>
      </c>
      <c r="N33">
        <v>-23.435555999999998</v>
      </c>
    </row>
    <row r="34" spans="1:14">
      <c r="A34">
        <v>35</v>
      </c>
      <c r="B34" t="s">
        <v>560</v>
      </c>
      <c r="C34" t="s">
        <v>561</v>
      </c>
      <c r="D34" t="s">
        <v>622</v>
      </c>
      <c r="E34" t="s">
        <v>581</v>
      </c>
      <c r="F34" t="s">
        <v>1259</v>
      </c>
      <c r="G34">
        <v>7.96</v>
      </c>
      <c r="H34">
        <v>7.9</v>
      </c>
      <c r="I34">
        <v>7.9</v>
      </c>
      <c r="J34">
        <v>8.1999999999999993</v>
      </c>
      <c r="K34">
        <v>-43.250556000000003</v>
      </c>
      <c r="L34">
        <v>26</v>
      </c>
      <c r="M34">
        <v>9</v>
      </c>
      <c r="N34">
        <v>-22.81</v>
      </c>
    </row>
    <row r="35" spans="1:14">
      <c r="A35">
        <v>34</v>
      </c>
      <c r="B35" t="s">
        <v>531</v>
      </c>
      <c r="C35" t="s">
        <v>532</v>
      </c>
      <c r="D35" t="s">
        <v>625</v>
      </c>
      <c r="E35" t="s">
        <v>597</v>
      </c>
      <c r="F35" t="s">
        <v>1261</v>
      </c>
      <c r="G35">
        <v>7.96</v>
      </c>
      <c r="H35">
        <v>8</v>
      </c>
      <c r="I35">
        <v>7.7</v>
      </c>
      <c r="J35">
        <v>8.1999999999999993</v>
      </c>
      <c r="K35">
        <v>-122.309</v>
      </c>
      <c r="L35">
        <v>26</v>
      </c>
      <c r="M35">
        <v>8</v>
      </c>
      <c r="N35">
        <v>47.448999999999998</v>
      </c>
    </row>
    <row r="36" spans="1:14">
      <c r="A36">
        <v>33</v>
      </c>
      <c r="B36" t="s">
        <v>37</v>
      </c>
      <c r="C36" t="s">
        <v>38</v>
      </c>
      <c r="D36" t="s">
        <v>624</v>
      </c>
      <c r="E36" t="s">
        <v>624</v>
      </c>
      <c r="F36" t="s">
        <v>1258</v>
      </c>
      <c r="G36">
        <v>7.96</v>
      </c>
      <c r="H36">
        <v>7.8</v>
      </c>
      <c r="I36">
        <v>7.9</v>
      </c>
      <c r="J36">
        <v>8.3000000000000007</v>
      </c>
      <c r="K36">
        <v>50.633600000000001</v>
      </c>
      <c r="L36">
        <v>26</v>
      </c>
      <c r="M36">
        <v>10</v>
      </c>
      <c r="N36">
        <v>26.270800000000001</v>
      </c>
    </row>
    <row r="37" spans="1:14">
      <c r="A37">
        <v>37</v>
      </c>
      <c r="B37" t="s">
        <v>574</v>
      </c>
      <c r="C37" t="s">
        <v>575</v>
      </c>
      <c r="D37" t="s">
        <v>623</v>
      </c>
      <c r="E37" t="s">
        <v>581</v>
      </c>
      <c r="F37" t="s">
        <v>1259</v>
      </c>
      <c r="G37">
        <v>7.95</v>
      </c>
      <c r="H37">
        <v>8</v>
      </c>
      <c r="I37">
        <v>7.7</v>
      </c>
      <c r="J37">
        <v>8.1999999999999993</v>
      </c>
      <c r="K37">
        <v>-46.656388999999997</v>
      </c>
      <c r="L37">
        <v>27</v>
      </c>
      <c r="M37">
        <v>8</v>
      </c>
      <c r="N37">
        <v>-23.626111000000002</v>
      </c>
    </row>
    <row r="38" spans="1:14">
      <c r="A38">
        <v>36</v>
      </c>
      <c r="B38" t="s">
        <v>268</v>
      </c>
      <c r="C38" t="s">
        <v>269</v>
      </c>
      <c r="D38" t="s">
        <v>626</v>
      </c>
      <c r="E38" t="s">
        <v>594</v>
      </c>
      <c r="F38" t="s">
        <v>1260</v>
      </c>
      <c r="G38">
        <v>7.95</v>
      </c>
      <c r="H38">
        <v>8.1999999999999993</v>
      </c>
      <c r="I38">
        <v>7.5</v>
      </c>
      <c r="J38">
        <v>7.5</v>
      </c>
      <c r="K38">
        <v>80.169300000000007</v>
      </c>
      <c r="L38">
        <v>27</v>
      </c>
      <c r="M38">
        <v>6</v>
      </c>
      <c r="N38">
        <v>12.99</v>
      </c>
    </row>
    <row r="39" spans="1:14">
      <c r="A39">
        <v>38</v>
      </c>
      <c r="B39" t="s">
        <v>496</v>
      </c>
      <c r="C39" t="s">
        <v>497</v>
      </c>
      <c r="D39" t="s">
        <v>627</v>
      </c>
      <c r="E39" t="s">
        <v>597</v>
      </c>
      <c r="F39" t="s">
        <v>1261</v>
      </c>
      <c r="G39">
        <v>7.91</v>
      </c>
      <c r="H39">
        <v>8</v>
      </c>
      <c r="I39">
        <v>7.8</v>
      </c>
      <c r="J39">
        <v>7.9</v>
      </c>
      <c r="K39">
        <v>-83.353300000000004</v>
      </c>
      <c r="L39">
        <v>28</v>
      </c>
      <c r="M39">
        <v>8</v>
      </c>
      <c r="N39">
        <v>42.212499999999999</v>
      </c>
    </row>
    <row r="40" spans="1:14">
      <c r="A40">
        <v>40</v>
      </c>
      <c r="B40" t="s">
        <v>375</v>
      </c>
      <c r="C40" t="s">
        <v>376</v>
      </c>
      <c r="D40" t="s">
        <v>630</v>
      </c>
      <c r="E40" t="s">
        <v>612</v>
      </c>
      <c r="F40" t="s">
        <v>1260</v>
      </c>
      <c r="G40">
        <v>7.9</v>
      </c>
      <c r="H40">
        <v>8.1</v>
      </c>
      <c r="I40">
        <v>7.8</v>
      </c>
      <c r="J40">
        <v>7.3</v>
      </c>
      <c r="K40">
        <v>174.80500000000001</v>
      </c>
      <c r="L40">
        <v>29</v>
      </c>
      <c r="M40">
        <v>7</v>
      </c>
      <c r="N40">
        <v>-41.327199999999998</v>
      </c>
    </row>
    <row r="41" spans="1:14">
      <c r="A41">
        <v>39</v>
      </c>
      <c r="B41" t="s">
        <v>348</v>
      </c>
      <c r="C41" t="s">
        <v>349</v>
      </c>
      <c r="D41" t="s">
        <v>628</v>
      </c>
      <c r="E41" t="s">
        <v>629</v>
      </c>
      <c r="F41" t="s">
        <v>1259</v>
      </c>
      <c r="G41">
        <v>7.9</v>
      </c>
      <c r="H41">
        <v>7.8</v>
      </c>
      <c r="I41">
        <v>7.8</v>
      </c>
      <c r="J41">
        <v>8.1999999999999993</v>
      </c>
      <c r="K41">
        <v>-86.877099999999999</v>
      </c>
      <c r="L41">
        <v>29</v>
      </c>
      <c r="M41">
        <v>10</v>
      </c>
      <c r="N41">
        <v>21.0365</v>
      </c>
    </row>
    <row r="42" spans="1:14">
      <c r="A42">
        <v>42</v>
      </c>
      <c r="B42" t="s">
        <v>73</v>
      </c>
      <c r="C42" t="s">
        <v>74</v>
      </c>
      <c r="D42" t="s">
        <v>633</v>
      </c>
      <c r="E42" t="s">
        <v>634</v>
      </c>
      <c r="F42" t="s">
        <v>1260</v>
      </c>
      <c r="G42">
        <v>7.89</v>
      </c>
      <c r="H42">
        <v>7.6</v>
      </c>
      <c r="I42">
        <v>8.4</v>
      </c>
      <c r="J42">
        <v>8.1999999999999993</v>
      </c>
      <c r="K42">
        <v>116.598</v>
      </c>
      <c r="L42">
        <v>30</v>
      </c>
      <c r="M42">
        <v>12</v>
      </c>
      <c r="N42">
        <v>40.072499999999998</v>
      </c>
    </row>
    <row r="43" spans="1:14">
      <c r="A43">
        <v>41</v>
      </c>
      <c r="B43" t="s">
        <v>106</v>
      </c>
      <c r="C43" t="s">
        <v>107</v>
      </c>
      <c r="D43" t="s">
        <v>631</v>
      </c>
      <c r="E43" t="s">
        <v>632</v>
      </c>
      <c r="F43" t="s">
        <v>1258</v>
      </c>
      <c r="G43">
        <v>7.89</v>
      </c>
      <c r="H43">
        <v>8</v>
      </c>
      <c r="I43">
        <v>7.8</v>
      </c>
      <c r="J43">
        <v>7.7</v>
      </c>
      <c r="K43">
        <v>7.6122399999999999</v>
      </c>
      <c r="L43">
        <v>30</v>
      </c>
      <c r="M43">
        <v>8</v>
      </c>
      <c r="N43">
        <v>51.518300000000004</v>
      </c>
    </row>
    <row r="44" spans="1:14">
      <c r="A44">
        <v>44</v>
      </c>
      <c r="B44" t="s">
        <v>82</v>
      </c>
      <c r="C44" t="s">
        <v>83</v>
      </c>
      <c r="D44" t="s">
        <v>637</v>
      </c>
      <c r="E44" t="s">
        <v>632</v>
      </c>
      <c r="F44" t="s">
        <v>1258</v>
      </c>
      <c r="G44">
        <v>7.88</v>
      </c>
      <c r="H44">
        <v>8.1</v>
      </c>
      <c r="I44">
        <v>7.7</v>
      </c>
      <c r="J44">
        <v>7.5</v>
      </c>
      <c r="K44">
        <v>9.2219599999999993</v>
      </c>
      <c r="L44">
        <v>31</v>
      </c>
      <c r="M44">
        <v>7</v>
      </c>
      <c r="N44">
        <v>48.689900000000002</v>
      </c>
    </row>
    <row r="45" spans="1:14">
      <c r="A45">
        <v>43</v>
      </c>
      <c r="B45" t="s">
        <v>441</v>
      </c>
      <c r="C45" t="s">
        <v>442</v>
      </c>
      <c r="D45" t="s">
        <v>635</v>
      </c>
      <c r="E45" t="s">
        <v>636</v>
      </c>
      <c r="F45" t="s">
        <v>1260</v>
      </c>
      <c r="G45">
        <v>7.88</v>
      </c>
      <c r="H45">
        <v>7.6</v>
      </c>
      <c r="I45">
        <v>8.1</v>
      </c>
      <c r="J45">
        <v>8.4</v>
      </c>
      <c r="K45">
        <v>100.747</v>
      </c>
      <c r="L45">
        <v>31</v>
      </c>
      <c r="M45">
        <v>12</v>
      </c>
      <c r="N45">
        <v>13.681100000000001</v>
      </c>
    </row>
    <row r="46" spans="1:14">
      <c r="A46">
        <v>45</v>
      </c>
      <c r="B46" t="s">
        <v>256</v>
      </c>
      <c r="C46" t="s">
        <v>257</v>
      </c>
      <c r="D46" t="s">
        <v>638</v>
      </c>
      <c r="E46" t="s">
        <v>594</v>
      </c>
      <c r="F46" t="s">
        <v>1260</v>
      </c>
      <c r="G46">
        <v>7.87</v>
      </c>
      <c r="H46">
        <v>7.8</v>
      </c>
      <c r="I46">
        <v>7.8</v>
      </c>
      <c r="J46">
        <v>8.1</v>
      </c>
      <c r="K46">
        <v>77.706299999999999</v>
      </c>
      <c r="L46">
        <v>32</v>
      </c>
      <c r="M46">
        <v>10</v>
      </c>
      <c r="N46">
        <v>13.197900000000001</v>
      </c>
    </row>
    <row r="47" spans="1:14">
      <c r="A47">
        <v>47</v>
      </c>
      <c r="B47" t="s">
        <v>327</v>
      </c>
      <c r="C47" t="s">
        <v>328</v>
      </c>
      <c r="D47" t="s">
        <v>640</v>
      </c>
      <c r="E47" t="s">
        <v>641</v>
      </c>
      <c r="F47" t="s">
        <v>1258</v>
      </c>
      <c r="G47">
        <v>7.85</v>
      </c>
      <c r="H47">
        <v>7.9</v>
      </c>
      <c r="I47">
        <v>7.9</v>
      </c>
      <c r="J47">
        <v>7.6</v>
      </c>
      <c r="K47">
        <v>25.285799999999998</v>
      </c>
      <c r="L47">
        <v>33</v>
      </c>
      <c r="M47">
        <v>9</v>
      </c>
      <c r="N47">
        <v>54.634099999999997</v>
      </c>
    </row>
    <row r="48" spans="1:14">
      <c r="A48">
        <v>46</v>
      </c>
      <c r="B48" t="s">
        <v>109</v>
      </c>
      <c r="C48" t="s">
        <v>110</v>
      </c>
      <c r="D48" t="s">
        <v>639</v>
      </c>
      <c r="E48" t="s">
        <v>632</v>
      </c>
      <c r="F48" t="s">
        <v>1258</v>
      </c>
      <c r="G48">
        <v>7.85</v>
      </c>
      <c r="H48">
        <v>8</v>
      </c>
      <c r="I48">
        <v>7.8</v>
      </c>
      <c r="J48">
        <v>7.5</v>
      </c>
      <c r="K48">
        <v>6.7667799999999998</v>
      </c>
      <c r="L48">
        <v>33</v>
      </c>
      <c r="M48">
        <v>8</v>
      </c>
      <c r="N48">
        <v>51.289499999999997</v>
      </c>
    </row>
    <row r="49" spans="1:14">
      <c r="A49">
        <v>49</v>
      </c>
      <c r="B49" t="s">
        <v>16</v>
      </c>
      <c r="C49" t="s">
        <v>17</v>
      </c>
      <c r="D49" t="s">
        <v>643</v>
      </c>
      <c r="E49" t="s">
        <v>644</v>
      </c>
      <c r="F49" t="s">
        <v>1258</v>
      </c>
      <c r="G49">
        <v>7.84</v>
      </c>
      <c r="H49">
        <v>7.7</v>
      </c>
      <c r="I49">
        <v>8.1</v>
      </c>
      <c r="J49">
        <v>7.9</v>
      </c>
      <c r="K49">
        <v>16.569700000000001</v>
      </c>
      <c r="L49">
        <v>34</v>
      </c>
      <c r="M49">
        <v>11</v>
      </c>
      <c r="N49">
        <v>48.110300000000002</v>
      </c>
    </row>
    <row r="50" spans="1:14">
      <c r="A50">
        <v>48</v>
      </c>
      <c r="B50" t="s">
        <v>142</v>
      </c>
      <c r="C50" t="s">
        <v>143</v>
      </c>
      <c r="D50" t="s">
        <v>642</v>
      </c>
      <c r="E50" t="s">
        <v>606</v>
      </c>
      <c r="F50" t="s">
        <v>1258</v>
      </c>
      <c r="G50">
        <v>7.84</v>
      </c>
      <c r="H50">
        <v>7.8</v>
      </c>
      <c r="I50">
        <v>7.9</v>
      </c>
      <c r="J50">
        <v>8</v>
      </c>
      <c r="K50">
        <v>-3.56264</v>
      </c>
      <c r="L50">
        <v>34</v>
      </c>
      <c r="M50">
        <v>10</v>
      </c>
      <c r="N50">
        <v>40.471899999999998</v>
      </c>
    </row>
    <row r="51" spans="1:14">
      <c r="A51">
        <v>51</v>
      </c>
      <c r="B51" t="s">
        <v>458</v>
      </c>
      <c r="C51" t="s">
        <v>459</v>
      </c>
      <c r="D51" t="s">
        <v>646</v>
      </c>
      <c r="E51" t="s">
        <v>597</v>
      </c>
      <c r="F51" t="s">
        <v>1261</v>
      </c>
      <c r="G51">
        <v>7.83</v>
      </c>
      <c r="H51">
        <v>7.7</v>
      </c>
      <c r="I51">
        <v>7.8</v>
      </c>
      <c r="J51">
        <v>8.1</v>
      </c>
      <c r="K51">
        <v>-112.012</v>
      </c>
      <c r="L51">
        <v>35</v>
      </c>
      <c r="M51">
        <v>11</v>
      </c>
      <c r="N51">
        <v>33.4343</v>
      </c>
    </row>
    <row r="52" spans="1:14">
      <c r="A52">
        <v>50</v>
      </c>
      <c r="B52" t="s">
        <v>253</v>
      </c>
      <c r="C52" t="s">
        <v>254</v>
      </c>
      <c r="D52" t="s">
        <v>645</v>
      </c>
      <c r="E52" t="s">
        <v>594</v>
      </c>
      <c r="F52" t="s">
        <v>1260</v>
      </c>
      <c r="G52">
        <v>7.83</v>
      </c>
      <c r="H52">
        <v>7.8</v>
      </c>
      <c r="I52">
        <v>7.9</v>
      </c>
      <c r="J52">
        <v>7.9</v>
      </c>
      <c r="K52">
        <v>72.634699999999995</v>
      </c>
      <c r="L52">
        <v>35</v>
      </c>
      <c r="M52">
        <v>10</v>
      </c>
      <c r="N52">
        <v>23.077200000000001</v>
      </c>
    </row>
    <row r="53" spans="1:14">
      <c r="A53">
        <v>53</v>
      </c>
      <c r="B53" t="s">
        <v>390</v>
      </c>
      <c r="C53" t="s">
        <v>391</v>
      </c>
      <c r="D53" t="s">
        <v>648</v>
      </c>
      <c r="E53" t="s">
        <v>617</v>
      </c>
      <c r="F53" t="s">
        <v>1258</v>
      </c>
      <c r="G53">
        <v>7.82</v>
      </c>
      <c r="H53">
        <v>7.6</v>
      </c>
      <c r="I53">
        <v>8.1999999999999993</v>
      </c>
      <c r="J53">
        <v>8</v>
      </c>
      <c r="K53">
        <v>19.784800000000001</v>
      </c>
      <c r="L53">
        <v>36</v>
      </c>
      <c r="M53">
        <v>12</v>
      </c>
      <c r="N53">
        <v>50.0777</v>
      </c>
    </row>
    <row r="54" spans="1:14">
      <c r="A54">
        <v>52</v>
      </c>
      <c r="B54" t="s">
        <v>393</v>
      </c>
      <c r="C54" t="s">
        <v>394</v>
      </c>
      <c r="D54" t="s">
        <v>647</v>
      </c>
      <c r="E54" t="s">
        <v>617</v>
      </c>
      <c r="F54" t="s">
        <v>1258</v>
      </c>
      <c r="G54">
        <v>7.82</v>
      </c>
      <c r="H54">
        <v>7.8</v>
      </c>
      <c r="I54">
        <v>7.7</v>
      </c>
      <c r="J54">
        <v>7.9</v>
      </c>
      <c r="K54">
        <v>20.967099999999999</v>
      </c>
      <c r="L54">
        <v>36</v>
      </c>
      <c r="M54">
        <v>10</v>
      </c>
      <c r="N54">
        <v>52.165700000000001</v>
      </c>
    </row>
    <row r="55" spans="1:14">
      <c r="A55">
        <v>54</v>
      </c>
      <c r="B55" t="s">
        <v>345</v>
      </c>
      <c r="C55" t="s">
        <v>346</v>
      </c>
      <c r="D55" t="s">
        <v>649</v>
      </c>
      <c r="E55" t="s">
        <v>629</v>
      </c>
      <c r="F55" t="s">
        <v>1259</v>
      </c>
      <c r="G55">
        <v>7.81</v>
      </c>
      <c r="H55">
        <v>7.9</v>
      </c>
      <c r="I55">
        <v>7.4</v>
      </c>
      <c r="J55">
        <v>8</v>
      </c>
      <c r="K55">
        <v>-99.072100000000006</v>
      </c>
      <c r="L55">
        <v>37</v>
      </c>
      <c r="M55">
        <v>9</v>
      </c>
      <c r="N55">
        <v>19.436299999999999</v>
      </c>
    </row>
    <row r="56" spans="1:14">
      <c r="A56">
        <v>55</v>
      </c>
      <c r="B56" t="s">
        <v>482</v>
      </c>
      <c r="C56" t="s">
        <v>483</v>
      </c>
      <c r="D56" t="s">
        <v>650</v>
      </c>
      <c r="E56" t="s">
        <v>597</v>
      </c>
      <c r="F56" t="s">
        <v>1261</v>
      </c>
      <c r="G56">
        <v>7.8</v>
      </c>
      <c r="H56">
        <v>7.8</v>
      </c>
      <c r="I56">
        <v>7.6</v>
      </c>
      <c r="J56">
        <v>8.1</v>
      </c>
      <c r="K56">
        <v>-84.428100000000001</v>
      </c>
      <c r="L56">
        <v>38</v>
      </c>
      <c r="M56">
        <v>10</v>
      </c>
      <c r="N56">
        <v>33.636699999999998</v>
      </c>
    </row>
    <row r="57" spans="1:14">
      <c r="A57">
        <v>58</v>
      </c>
      <c r="B57" t="s">
        <v>183</v>
      </c>
      <c r="C57" t="s">
        <v>184</v>
      </c>
      <c r="D57" t="s">
        <v>654</v>
      </c>
      <c r="E57" t="s">
        <v>655</v>
      </c>
      <c r="F57" t="s">
        <v>1258</v>
      </c>
      <c r="G57">
        <v>7.79</v>
      </c>
      <c r="H57">
        <v>7.5</v>
      </c>
      <c r="I57">
        <v>8.1999999999999993</v>
      </c>
      <c r="J57">
        <v>8.3000000000000007</v>
      </c>
      <c r="K57">
        <v>5.5278000000000001E-2</v>
      </c>
      <c r="L57">
        <v>39</v>
      </c>
      <c r="M57">
        <v>13</v>
      </c>
      <c r="N57">
        <v>51.505299999999998</v>
      </c>
    </row>
    <row r="58" spans="1:14">
      <c r="A58">
        <v>59</v>
      </c>
      <c r="B58" t="s">
        <v>366</v>
      </c>
      <c r="C58" t="s">
        <v>367</v>
      </c>
      <c r="D58" t="s">
        <v>656</v>
      </c>
      <c r="E58" t="s">
        <v>653</v>
      </c>
      <c r="F58" t="s">
        <v>1258</v>
      </c>
      <c r="G58">
        <v>7.79</v>
      </c>
      <c r="H58">
        <v>8.1999999999999993</v>
      </c>
      <c r="I58">
        <v>7.4</v>
      </c>
      <c r="J58">
        <v>6.9</v>
      </c>
      <c r="K58">
        <v>14.3653</v>
      </c>
      <c r="L58">
        <v>39</v>
      </c>
      <c r="M58">
        <v>6</v>
      </c>
      <c r="N58">
        <v>67.269199999999998</v>
      </c>
    </row>
    <row r="59" spans="1:14">
      <c r="A59">
        <v>56</v>
      </c>
      <c r="B59" t="s">
        <v>549</v>
      </c>
      <c r="C59" t="s">
        <v>550</v>
      </c>
      <c r="D59" t="s">
        <v>651</v>
      </c>
      <c r="E59" t="s">
        <v>581</v>
      </c>
      <c r="F59" t="s">
        <v>1259</v>
      </c>
      <c r="G59">
        <v>7.79</v>
      </c>
      <c r="H59">
        <v>8.1</v>
      </c>
      <c r="I59">
        <v>7.2</v>
      </c>
      <c r="J59">
        <v>7.3</v>
      </c>
      <c r="K59">
        <v>-47.134444000000002</v>
      </c>
      <c r="L59">
        <v>39</v>
      </c>
      <c r="M59">
        <v>7</v>
      </c>
      <c r="N59">
        <v>-23.006944000000001</v>
      </c>
    </row>
    <row r="60" spans="1:14">
      <c r="A60">
        <v>57</v>
      </c>
      <c r="B60" t="s">
        <v>363</v>
      </c>
      <c r="C60" t="s">
        <v>364</v>
      </c>
      <c r="D60" t="s">
        <v>652</v>
      </c>
      <c r="E60" t="s">
        <v>653</v>
      </c>
      <c r="F60" t="s">
        <v>1258</v>
      </c>
      <c r="G60">
        <v>7.79</v>
      </c>
      <c r="H60">
        <v>8.1</v>
      </c>
      <c r="I60">
        <v>8.1</v>
      </c>
      <c r="J60">
        <v>6.5</v>
      </c>
      <c r="K60">
        <v>10.923999999999999</v>
      </c>
      <c r="L60">
        <v>39</v>
      </c>
      <c r="M60">
        <v>7</v>
      </c>
      <c r="N60">
        <v>63.457799999999999</v>
      </c>
    </row>
    <row r="61" spans="1:14">
      <c r="A61">
        <v>60</v>
      </c>
      <c r="B61" t="s">
        <v>250</v>
      </c>
      <c r="C61" t="s">
        <v>251</v>
      </c>
      <c r="D61" t="s">
        <v>657</v>
      </c>
      <c r="E61" t="s">
        <v>594</v>
      </c>
      <c r="F61" t="s">
        <v>1260</v>
      </c>
      <c r="G61">
        <v>7.78</v>
      </c>
      <c r="H61">
        <v>7.4</v>
      </c>
      <c r="I61">
        <v>8.4</v>
      </c>
      <c r="J61">
        <v>8.4</v>
      </c>
      <c r="K61">
        <v>77.103099999999998</v>
      </c>
      <c r="L61">
        <v>40</v>
      </c>
      <c r="M61">
        <v>14</v>
      </c>
      <c r="N61">
        <v>28.566500000000001</v>
      </c>
    </row>
    <row r="62" spans="1:14">
      <c r="A62">
        <v>63</v>
      </c>
      <c r="B62" t="s">
        <v>94</v>
      </c>
      <c r="C62" t="s">
        <v>95</v>
      </c>
      <c r="D62" t="s">
        <v>660</v>
      </c>
      <c r="E62" t="s">
        <v>632</v>
      </c>
      <c r="F62" t="s">
        <v>1258</v>
      </c>
      <c r="G62">
        <v>7.76</v>
      </c>
      <c r="H62">
        <v>7.6</v>
      </c>
      <c r="I62">
        <v>7.8</v>
      </c>
      <c r="J62">
        <v>8.1999999999999993</v>
      </c>
      <c r="K62">
        <v>9.9882299999999997</v>
      </c>
      <c r="L62">
        <v>41</v>
      </c>
      <c r="M62">
        <v>12</v>
      </c>
      <c r="N62">
        <v>53.630400000000002</v>
      </c>
    </row>
    <row r="63" spans="1:14">
      <c r="A63">
        <v>62</v>
      </c>
      <c r="B63" t="s">
        <v>387</v>
      </c>
      <c r="C63" t="s">
        <v>388</v>
      </c>
      <c r="D63" t="s">
        <v>659</v>
      </c>
      <c r="E63" t="s">
        <v>617</v>
      </c>
      <c r="F63" t="s">
        <v>1258</v>
      </c>
      <c r="G63">
        <v>7.76</v>
      </c>
      <c r="H63">
        <v>7.7</v>
      </c>
      <c r="I63">
        <v>8.1999999999999993</v>
      </c>
      <c r="J63">
        <v>7.4</v>
      </c>
      <c r="K63">
        <v>16.8858</v>
      </c>
      <c r="L63">
        <v>41</v>
      </c>
      <c r="M63">
        <v>11</v>
      </c>
      <c r="N63">
        <v>51.102699999999999</v>
      </c>
    </row>
    <row r="64" spans="1:14">
      <c r="A64">
        <v>61</v>
      </c>
      <c r="B64" t="s">
        <v>360</v>
      </c>
      <c r="C64" t="s">
        <v>361</v>
      </c>
      <c r="D64" t="s">
        <v>658</v>
      </c>
      <c r="E64" t="s">
        <v>653</v>
      </c>
      <c r="F64" t="s">
        <v>1258</v>
      </c>
      <c r="G64">
        <v>7.76</v>
      </c>
      <c r="H64">
        <v>8.1</v>
      </c>
      <c r="I64">
        <v>7.4</v>
      </c>
      <c r="J64">
        <v>7.2</v>
      </c>
      <c r="K64">
        <v>5.21814</v>
      </c>
      <c r="L64">
        <v>41</v>
      </c>
      <c r="M64">
        <v>7</v>
      </c>
      <c r="N64">
        <v>60.293399999999998</v>
      </c>
    </row>
    <row r="65" spans="1:14">
      <c r="A65">
        <v>66</v>
      </c>
      <c r="B65" t="s">
        <v>519</v>
      </c>
      <c r="C65" t="s">
        <v>520</v>
      </c>
      <c r="D65" t="s">
        <v>663</v>
      </c>
      <c r="E65" t="s">
        <v>597</v>
      </c>
      <c r="F65" t="s">
        <v>1261</v>
      </c>
      <c r="G65">
        <v>7.75</v>
      </c>
      <c r="H65">
        <v>7.5</v>
      </c>
      <c r="I65">
        <v>8</v>
      </c>
      <c r="J65">
        <v>8.3000000000000007</v>
      </c>
      <c r="K65">
        <v>-97.669899999999998</v>
      </c>
      <c r="L65">
        <v>42</v>
      </c>
      <c r="M65">
        <v>13</v>
      </c>
      <c r="N65">
        <v>30.194500000000001</v>
      </c>
    </row>
    <row r="66" spans="1:14">
      <c r="A66">
        <v>65</v>
      </c>
      <c r="B66" t="s">
        <v>357</v>
      </c>
      <c r="C66" t="s">
        <v>358</v>
      </c>
      <c r="D66" t="s">
        <v>662</v>
      </c>
      <c r="E66" t="s">
        <v>653</v>
      </c>
      <c r="F66" t="s">
        <v>1258</v>
      </c>
      <c r="G66">
        <v>7.75</v>
      </c>
      <c r="H66">
        <v>7.7</v>
      </c>
      <c r="I66">
        <v>7.9</v>
      </c>
      <c r="J66">
        <v>7.6</v>
      </c>
      <c r="K66">
        <v>11.1004</v>
      </c>
      <c r="L66">
        <v>42</v>
      </c>
      <c r="M66">
        <v>11</v>
      </c>
      <c r="N66">
        <v>60.193899999999999</v>
      </c>
    </row>
    <row r="67" spans="1:14">
      <c r="A67">
        <v>64</v>
      </c>
      <c r="B67" t="s">
        <v>206</v>
      </c>
      <c r="C67" t="s">
        <v>207</v>
      </c>
      <c r="D67" t="s">
        <v>661</v>
      </c>
      <c r="E67" t="s">
        <v>655</v>
      </c>
      <c r="F67" t="s">
        <v>1258</v>
      </c>
      <c r="G67">
        <v>7.75</v>
      </c>
      <c r="H67">
        <v>7.7</v>
      </c>
      <c r="I67">
        <v>7.9</v>
      </c>
      <c r="J67">
        <v>7.8</v>
      </c>
      <c r="K67">
        <v>-5.8724999999999996</v>
      </c>
      <c r="L67">
        <v>42</v>
      </c>
      <c r="M67">
        <v>11</v>
      </c>
      <c r="N67">
        <v>54.618099999999998</v>
      </c>
    </row>
    <row r="68" spans="1:14">
      <c r="A68">
        <v>68</v>
      </c>
      <c r="B68" t="s">
        <v>19</v>
      </c>
      <c r="C68" t="s">
        <v>20</v>
      </c>
      <c r="D68" t="s">
        <v>666</v>
      </c>
      <c r="E68" t="s">
        <v>667</v>
      </c>
      <c r="F68" t="s">
        <v>1260</v>
      </c>
      <c r="G68">
        <v>7.73</v>
      </c>
      <c r="H68">
        <v>7.8</v>
      </c>
      <c r="I68">
        <v>7.5</v>
      </c>
      <c r="J68">
        <v>7.6</v>
      </c>
      <c r="K68">
        <v>151.17699999999999</v>
      </c>
      <c r="L68">
        <v>43</v>
      </c>
      <c r="M68">
        <v>10</v>
      </c>
      <c r="N68">
        <v>-33.946100000000001</v>
      </c>
    </row>
    <row r="69" spans="1:14">
      <c r="A69">
        <v>67</v>
      </c>
      <c r="B69" t="s">
        <v>223</v>
      </c>
      <c r="C69" t="s">
        <v>224</v>
      </c>
      <c r="D69" t="s">
        <v>664</v>
      </c>
      <c r="E69" t="s">
        <v>665</v>
      </c>
      <c r="F69" t="s">
        <v>1260</v>
      </c>
      <c r="G69">
        <v>7.73</v>
      </c>
      <c r="H69">
        <v>7.6</v>
      </c>
      <c r="I69">
        <v>8</v>
      </c>
      <c r="J69">
        <v>7.9</v>
      </c>
      <c r="K69">
        <v>113.91500000000001</v>
      </c>
      <c r="L69">
        <v>43</v>
      </c>
      <c r="M69">
        <v>12</v>
      </c>
      <c r="N69">
        <v>22.308900000000001</v>
      </c>
    </row>
    <row r="70" spans="1:14">
      <c r="A70">
        <v>69</v>
      </c>
      <c r="B70" t="s">
        <v>461</v>
      </c>
      <c r="C70" t="s">
        <v>462</v>
      </c>
      <c r="D70" t="s">
        <v>668</v>
      </c>
      <c r="E70" t="s">
        <v>597</v>
      </c>
      <c r="F70" t="s">
        <v>1261</v>
      </c>
      <c r="G70">
        <v>7.7</v>
      </c>
      <c r="H70">
        <v>7.7</v>
      </c>
      <c r="I70">
        <v>7.5</v>
      </c>
      <c r="J70">
        <v>8</v>
      </c>
      <c r="K70">
        <v>-118.408</v>
      </c>
      <c r="L70">
        <v>44</v>
      </c>
      <c r="M70">
        <v>11</v>
      </c>
      <c r="N70">
        <v>33.942500000000003</v>
      </c>
    </row>
    <row r="71" spans="1:14">
      <c r="A71">
        <v>70</v>
      </c>
      <c r="B71" t="s">
        <v>511</v>
      </c>
      <c r="C71" t="s">
        <v>512</v>
      </c>
      <c r="D71" t="s">
        <v>669</v>
      </c>
      <c r="E71" t="s">
        <v>597</v>
      </c>
      <c r="F71" t="s">
        <v>1261</v>
      </c>
      <c r="G71">
        <v>7.69</v>
      </c>
      <c r="H71">
        <v>7.5</v>
      </c>
      <c r="I71">
        <v>7.9</v>
      </c>
      <c r="J71">
        <v>8</v>
      </c>
      <c r="K71">
        <v>-73.875</v>
      </c>
      <c r="L71">
        <v>45</v>
      </c>
      <c r="M71">
        <v>13</v>
      </c>
      <c r="N71">
        <v>40.774999999999999</v>
      </c>
    </row>
    <row r="72" spans="1:14">
      <c r="A72">
        <v>72</v>
      </c>
      <c r="B72" t="s">
        <v>525</v>
      </c>
      <c r="C72" t="s">
        <v>526</v>
      </c>
      <c r="D72" t="s">
        <v>671</v>
      </c>
      <c r="E72" t="s">
        <v>597</v>
      </c>
      <c r="F72" t="s">
        <v>1261</v>
      </c>
      <c r="G72">
        <v>7.67</v>
      </c>
      <c r="H72">
        <v>7.4</v>
      </c>
      <c r="I72">
        <v>7.8</v>
      </c>
      <c r="J72">
        <v>8.4</v>
      </c>
      <c r="K72">
        <v>-95.341399999999993</v>
      </c>
      <c r="L72">
        <v>46</v>
      </c>
      <c r="M72">
        <v>14</v>
      </c>
      <c r="N72">
        <v>29.984400000000001</v>
      </c>
    </row>
    <row r="73" spans="1:14">
      <c r="A73">
        <v>71</v>
      </c>
      <c r="B73" t="s">
        <v>488</v>
      </c>
      <c r="C73" t="s">
        <v>489</v>
      </c>
      <c r="D73" t="s">
        <v>670</v>
      </c>
      <c r="E73" t="s">
        <v>597</v>
      </c>
      <c r="F73" t="s">
        <v>1261</v>
      </c>
      <c r="G73">
        <v>7.67</v>
      </c>
      <c r="H73">
        <v>7.5</v>
      </c>
      <c r="I73">
        <v>7.9</v>
      </c>
      <c r="J73">
        <v>8</v>
      </c>
      <c r="K73">
        <v>-87.904700000000005</v>
      </c>
      <c r="L73">
        <v>46</v>
      </c>
      <c r="M73">
        <v>13</v>
      </c>
      <c r="N73">
        <v>41.9786</v>
      </c>
    </row>
    <row r="74" spans="1:14">
      <c r="A74">
        <v>75</v>
      </c>
      <c r="B74" t="s">
        <v>280</v>
      </c>
      <c r="C74" t="s">
        <v>281</v>
      </c>
      <c r="D74" t="s">
        <v>676</v>
      </c>
      <c r="E74" t="s">
        <v>677</v>
      </c>
      <c r="F74" t="s">
        <v>1258</v>
      </c>
      <c r="G74">
        <v>7.65</v>
      </c>
      <c r="H74">
        <v>7.5</v>
      </c>
      <c r="I74">
        <v>8.1999999999999993</v>
      </c>
      <c r="J74">
        <v>7.7</v>
      </c>
      <c r="K74">
        <v>-21.9406</v>
      </c>
      <c r="L74">
        <v>47</v>
      </c>
      <c r="M74">
        <v>13</v>
      </c>
      <c r="N74">
        <v>64.13</v>
      </c>
    </row>
    <row r="75" spans="1:14">
      <c r="A75">
        <v>74</v>
      </c>
      <c r="B75" t="s">
        <v>324</v>
      </c>
      <c r="C75" t="s">
        <v>325</v>
      </c>
      <c r="D75" t="s">
        <v>674</v>
      </c>
      <c r="E75" t="s">
        <v>675</v>
      </c>
      <c r="F75" t="s">
        <v>1258</v>
      </c>
      <c r="G75">
        <v>7.65</v>
      </c>
      <c r="H75">
        <v>7.5</v>
      </c>
      <c r="I75">
        <v>7.5</v>
      </c>
      <c r="J75">
        <v>8.1999999999999993</v>
      </c>
      <c r="K75">
        <v>35.488399999999999</v>
      </c>
      <c r="L75">
        <v>47</v>
      </c>
      <c r="M75">
        <v>13</v>
      </c>
      <c r="N75">
        <v>33.820900000000002</v>
      </c>
    </row>
    <row r="76" spans="1:14">
      <c r="A76">
        <v>73</v>
      </c>
      <c r="B76" t="s">
        <v>455</v>
      </c>
      <c r="C76" t="s">
        <v>456</v>
      </c>
      <c r="D76" t="s">
        <v>672</v>
      </c>
      <c r="E76" t="s">
        <v>673</v>
      </c>
      <c r="F76" t="s">
        <v>1260</v>
      </c>
      <c r="G76">
        <v>7.65</v>
      </c>
      <c r="H76">
        <v>7.5</v>
      </c>
      <c r="I76">
        <v>8.1</v>
      </c>
      <c r="J76">
        <v>7.7</v>
      </c>
      <c r="K76">
        <v>121.233</v>
      </c>
      <c r="L76">
        <v>47</v>
      </c>
      <c r="M76">
        <v>13</v>
      </c>
      <c r="N76">
        <v>25.0777</v>
      </c>
    </row>
    <row r="77" spans="1:14">
      <c r="A77">
        <v>76</v>
      </c>
      <c r="B77" t="s">
        <v>464</v>
      </c>
      <c r="C77" t="s">
        <v>465</v>
      </c>
      <c r="D77" t="s">
        <v>678</v>
      </c>
      <c r="E77" t="s">
        <v>597</v>
      </c>
      <c r="F77" t="s">
        <v>1261</v>
      </c>
      <c r="G77">
        <v>7.64</v>
      </c>
      <c r="H77">
        <v>7.5</v>
      </c>
      <c r="I77">
        <v>7.9</v>
      </c>
      <c r="J77">
        <v>7.9</v>
      </c>
      <c r="K77">
        <v>-117.19</v>
      </c>
      <c r="L77">
        <v>48</v>
      </c>
      <c r="M77">
        <v>13</v>
      </c>
      <c r="N77">
        <v>32.733600000000003</v>
      </c>
    </row>
    <row r="78" spans="1:14">
      <c r="A78">
        <v>77</v>
      </c>
      <c r="B78" t="s">
        <v>513</v>
      </c>
      <c r="C78" t="s">
        <v>514</v>
      </c>
      <c r="D78" t="s">
        <v>679</v>
      </c>
      <c r="E78" t="s">
        <v>597</v>
      </c>
      <c r="F78" t="s">
        <v>1261</v>
      </c>
      <c r="G78">
        <v>7.63</v>
      </c>
      <c r="H78">
        <v>7.7</v>
      </c>
      <c r="I78">
        <v>7.7</v>
      </c>
      <c r="J78">
        <v>7.4</v>
      </c>
      <c r="K78">
        <v>-80.943100000000001</v>
      </c>
      <c r="L78">
        <v>49</v>
      </c>
      <c r="M78">
        <v>11</v>
      </c>
      <c r="N78">
        <v>35.213999999999999</v>
      </c>
    </row>
    <row r="79" spans="1:14">
      <c r="A79">
        <v>79</v>
      </c>
      <c r="B79" t="s">
        <v>485</v>
      </c>
      <c r="C79" t="s">
        <v>486</v>
      </c>
      <c r="D79" t="s">
        <v>670</v>
      </c>
      <c r="E79" t="s">
        <v>597</v>
      </c>
      <c r="F79" t="s">
        <v>1261</v>
      </c>
      <c r="G79">
        <v>7.61</v>
      </c>
      <c r="H79">
        <v>7.3</v>
      </c>
      <c r="I79">
        <v>7.9</v>
      </c>
      <c r="J79">
        <v>8.3000000000000007</v>
      </c>
      <c r="K79">
        <v>-87.752499999999998</v>
      </c>
      <c r="L79">
        <v>50</v>
      </c>
      <c r="M79">
        <v>15</v>
      </c>
      <c r="N79">
        <v>41.786099999999998</v>
      </c>
    </row>
    <row r="80" spans="1:14">
      <c r="A80">
        <v>78</v>
      </c>
      <c r="B80" t="s">
        <v>241</v>
      </c>
      <c r="C80" t="s">
        <v>242</v>
      </c>
      <c r="D80" t="s">
        <v>680</v>
      </c>
      <c r="E80" t="s">
        <v>681</v>
      </c>
      <c r="F80" t="s">
        <v>1258</v>
      </c>
      <c r="G80">
        <v>7.61</v>
      </c>
      <c r="H80">
        <v>7.6</v>
      </c>
      <c r="I80">
        <v>8</v>
      </c>
      <c r="J80">
        <v>7.2</v>
      </c>
      <c r="K80">
        <v>-8.4911100000000008</v>
      </c>
      <c r="L80">
        <v>50</v>
      </c>
      <c r="M80">
        <v>12</v>
      </c>
      <c r="N80">
        <v>51.841299999999997</v>
      </c>
    </row>
    <row r="81" spans="1:14">
      <c r="A81">
        <v>82</v>
      </c>
      <c r="B81" t="s">
        <v>262</v>
      </c>
      <c r="C81" t="s">
        <v>263</v>
      </c>
      <c r="D81" t="s">
        <v>686</v>
      </c>
      <c r="E81" t="s">
        <v>594</v>
      </c>
      <c r="F81" t="s">
        <v>1260</v>
      </c>
      <c r="G81">
        <v>7.6</v>
      </c>
      <c r="H81">
        <v>7</v>
      </c>
      <c r="I81">
        <v>8.3000000000000007</v>
      </c>
      <c r="J81">
        <v>8.8000000000000007</v>
      </c>
      <c r="K81">
        <v>72.867900000000006</v>
      </c>
      <c r="L81">
        <v>51</v>
      </c>
      <c r="M81">
        <v>18</v>
      </c>
      <c r="N81">
        <v>19.088699999999999</v>
      </c>
    </row>
    <row r="82" spans="1:14">
      <c r="A82">
        <v>81</v>
      </c>
      <c r="B82" t="s">
        <v>118</v>
      </c>
      <c r="C82" t="s">
        <v>119</v>
      </c>
      <c r="D82" t="s">
        <v>684</v>
      </c>
      <c r="E82" t="s">
        <v>685</v>
      </c>
      <c r="F82" t="s">
        <v>1258</v>
      </c>
      <c r="G82">
        <v>7.6</v>
      </c>
      <c r="H82">
        <v>7.3</v>
      </c>
      <c r="I82">
        <v>8</v>
      </c>
      <c r="J82">
        <v>7.9</v>
      </c>
      <c r="K82">
        <v>9.1517800000000005</v>
      </c>
      <c r="L82">
        <v>51</v>
      </c>
      <c r="M82">
        <v>15</v>
      </c>
      <c r="N82">
        <v>55.740299999999998</v>
      </c>
    </row>
    <row r="83" spans="1:14">
      <c r="A83">
        <v>80</v>
      </c>
      <c r="B83" t="s">
        <v>79</v>
      </c>
      <c r="C83" t="s">
        <v>80</v>
      </c>
      <c r="D83" t="s">
        <v>682</v>
      </c>
      <c r="E83" t="s">
        <v>683</v>
      </c>
      <c r="F83" t="s">
        <v>1258</v>
      </c>
      <c r="G83">
        <v>7.6</v>
      </c>
      <c r="H83">
        <v>7.5</v>
      </c>
      <c r="I83">
        <v>8</v>
      </c>
      <c r="J83">
        <v>7.4</v>
      </c>
      <c r="K83">
        <v>14.26</v>
      </c>
      <c r="L83">
        <v>51</v>
      </c>
      <c r="M83">
        <v>13</v>
      </c>
      <c r="N83">
        <v>50.1008</v>
      </c>
    </row>
    <row r="84" spans="1:14">
      <c r="A84">
        <v>83</v>
      </c>
      <c r="B84" t="s">
        <v>528</v>
      </c>
      <c r="C84" t="s">
        <v>529</v>
      </c>
      <c r="D84" t="s">
        <v>687</v>
      </c>
      <c r="E84" t="s">
        <v>597</v>
      </c>
      <c r="F84" t="s">
        <v>1261</v>
      </c>
      <c r="G84">
        <v>7.59</v>
      </c>
      <c r="H84">
        <v>7.7</v>
      </c>
      <c r="I84">
        <v>7.2</v>
      </c>
      <c r="J84">
        <v>7.7</v>
      </c>
      <c r="K84">
        <v>-77.455799999999996</v>
      </c>
      <c r="L84">
        <v>52</v>
      </c>
      <c r="M84">
        <v>11</v>
      </c>
      <c r="N84">
        <v>38.944499999999998</v>
      </c>
    </row>
    <row r="85" spans="1:14">
      <c r="A85">
        <v>85</v>
      </c>
      <c r="B85" t="s">
        <v>490</v>
      </c>
      <c r="C85" t="s">
        <v>491</v>
      </c>
      <c r="D85" t="s">
        <v>689</v>
      </c>
      <c r="E85" t="s">
        <v>597</v>
      </c>
      <c r="F85" t="s">
        <v>1261</v>
      </c>
      <c r="G85">
        <v>7.58</v>
      </c>
      <c r="H85">
        <v>7.2</v>
      </c>
      <c r="I85">
        <v>8.1999999999999993</v>
      </c>
      <c r="J85">
        <v>8.1</v>
      </c>
      <c r="K85">
        <v>-76.668300000000002</v>
      </c>
      <c r="L85">
        <v>53</v>
      </c>
      <c r="M85">
        <v>16</v>
      </c>
      <c r="N85">
        <v>39.1753</v>
      </c>
    </row>
    <row r="86" spans="1:14">
      <c r="A86">
        <v>84</v>
      </c>
      <c r="B86" t="s">
        <v>151</v>
      </c>
      <c r="C86" t="s">
        <v>152</v>
      </c>
      <c r="D86" t="s">
        <v>688</v>
      </c>
      <c r="E86" t="s">
        <v>606</v>
      </c>
      <c r="F86" t="s">
        <v>1258</v>
      </c>
      <c r="G86">
        <v>7.58</v>
      </c>
      <c r="H86">
        <v>7.4</v>
      </c>
      <c r="I86">
        <v>7.7</v>
      </c>
      <c r="J86">
        <v>8.1</v>
      </c>
      <c r="K86">
        <v>-0.48162500000000003</v>
      </c>
      <c r="L86">
        <v>53</v>
      </c>
      <c r="M86">
        <v>14</v>
      </c>
      <c r="N86">
        <v>39.4893</v>
      </c>
    </row>
    <row r="87" spans="1:14">
      <c r="A87">
        <v>86</v>
      </c>
      <c r="B87" t="s">
        <v>399</v>
      </c>
      <c r="C87" t="s">
        <v>400</v>
      </c>
      <c r="D87" t="s">
        <v>690</v>
      </c>
      <c r="E87" t="s">
        <v>617</v>
      </c>
      <c r="F87" t="s">
        <v>1258</v>
      </c>
      <c r="G87">
        <v>7.57</v>
      </c>
      <c r="H87">
        <v>7.4</v>
      </c>
      <c r="I87">
        <v>8.1</v>
      </c>
      <c r="J87">
        <v>7.7</v>
      </c>
      <c r="K87">
        <v>19.079999999999998</v>
      </c>
      <c r="L87">
        <v>54</v>
      </c>
      <c r="M87">
        <v>14</v>
      </c>
      <c r="N87">
        <v>50.474299999999999</v>
      </c>
    </row>
    <row r="88" spans="1:14">
      <c r="A88">
        <v>87</v>
      </c>
      <c r="B88" t="s">
        <v>438</v>
      </c>
      <c r="C88" t="s">
        <v>439</v>
      </c>
      <c r="D88" t="s">
        <v>691</v>
      </c>
      <c r="E88" t="s">
        <v>692</v>
      </c>
      <c r="F88" t="s">
        <v>1258</v>
      </c>
      <c r="G88">
        <v>7.56</v>
      </c>
      <c r="H88">
        <v>7.3</v>
      </c>
      <c r="I88">
        <v>8.1</v>
      </c>
      <c r="J88">
        <v>7.9</v>
      </c>
      <c r="K88">
        <v>12.2798</v>
      </c>
      <c r="L88">
        <v>55</v>
      </c>
      <c r="M88">
        <v>15</v>
      </c>
      <c r="N88">
        <v>57.662799999999997</v>
      </c>
    </row>
    <row r="89" spans="1:14">
      <c r="A89">
        <v>88</v>
      </c>
      <c r="B89" t="s">
        <v>133</v>
      </c>
      <c r="C89" t="s">
        <v>134</v>
      </c>
      <c r="D89" t="s">
        <v>693</v>
      </c>
      <c r="E89" t="s">
        <v>606</v>
      </c>
      <c r="F89" t="s">
        <v>1258</v>
      </c>
      <c r="G89">
        <v>7.54</v>
      </c>
      <c r="H89">
        <v>7.3</v>
      </c>
      <c r="I89">
        <v>7.7</v>
      </c>
      <c r="J89">
        <v>7.9</v>
      </c>
      <c r="K89">
        <v>2.0784600000000002</v>
      </c>
      <c r="L89">
        <v>56</v>
      </c>
      <c r="M89">
        <v>15</v>
      </c>
      <c r="N89">
        <v>41.2971</v>
      </c>
    </row>
    <row r="90" spans="1:14">
      <c r="A90">
        <v>90</v>
      </c>
      <c r="B90" t="s">
        <v>115</v>
      </c>
      <c r="C90" t="s">
        <v>116</v>
      </c>
      <c r="D90" t="s">
        <v>695</v>
      </c>
      <c r="E90" t="s">
        <v>685</v>
      </c>
      <c r="F90" t="s">
        <v>1258</v>
      </c>
      <c r="G90">
        <v>7.53</v>
      </c>
      <c r="H90">
        <v>7.3</v>
      </c>
      <c r="I90">
        <v>7.7</v>
      </c>
      <c r="J90">
        <v>7.9</v>
      </c>
      <c r="K90">
        <v>9.84924</v>
      </c>
      <c r="L90">
        <v>57</v>
      </c>
      <c r="M90">
        <v>15</v>
      </c>
      <c r="N90">
        <v>57.092799999999997</v>
      </c>
    </row>
    <row r="91" spans="1:14">
      <c r="A91">
        <v>89</v>
      </c>
      <c r="B91" t="s">
        <v>479</v>
      </c>
      <c r="C91" t="s">
        <v>480</v>
      </c>
      <c r="D91" t="s">
        <v>694</v>
      </c>
      <c r="E91" t="s">
        <v>597</v>
      </c>
      <c r="F91" t="s">
        <v>1261</v>
      </c>
      <c r="G91">
        <v>7.53</v>
      </c>
      <c r="H91">
        <v>7.3</v>
      </c>
      <c r="I91">
        <v>7.7</v>
      </c>
      <c r="J91">
        <v>8.1</v>
      </c>
      <c r="K91">
        <v>-80.290599999999998</v>
      </c>
      <c r="L91">
        <v>57</v>
      </c>
      <c r="M91">
        <v>15</v>
      </c>
      <c r="N91">
        <v>25.793199999999999</v>
      </c>
    </row>
    <row r="92" spans="1:14">
      <c r="A92">
        <v>94</v>
      </c>
      <c r="B92" t="s">
        <v>136</v>
      </c>
      <c r="C92" t="s">
        <v>137</v>
      </c>
      <c r="D92" t="s">
        <v>700</v>
      </c>
      <c r="E92" t="s">
        <v>606</v>
      </c>
      <c r="F92" t="s">
        <v>1258</v>
      </c>
      <c r="G92">
        <v>7.52</v>
      </c>
      <c r="H92">
        <v>7.2</v>
      </c>
      <c r="I92">
        <v>7.8</v>
      </c>
      <c r="J92">
        <v>8.1</v>
      </c>
      <c r="K92">
        <v>1.3731199999999999</v>
      </c>
      <c r="L92">
        <v>58</v>
      </c>
      <c r="M92">
        <v>16</v>
      </c>
      <c r="N92">
        <v>38.872900000000001</v>
      </c>
    </row>
    <row r="93" spans="1:14">
      <c r="A93">
        <v>95</v>
      </c>
      <c r="B93" t="s">
        <v>522</v>
      </c>
      <c r="C93" t="s">
        <v>523</v>
      </c>
      <c r="D93" t="s">
        <v>701</v>
      </c>
      <c r="E93" t="s">
        <v>597</v>
      </c>
      <c r="F93" t="s">
        <v>1261</v>
      </c>
      <c r="G93">
        <v>7.52</v>
      </c>
      <c r="H93">
        <v>7.4</v>
      </c>
      <c r="I93">
        <v>7.5</v>
      </c>
      <c r="J93">
        <v>8</v>
      </c>
      <c r="K93">
        <v>-97.037999999999997</v>
      </c>
      <c r="L93">
        <v>58</v>
      </c>
      <c r="M93">
        <v>14</v>
      </c>
      <c r="N93">
        <v>32.896799999999999</v>
      </c>
    </row>
    <row r="94" spans="1:14">
      <c r="A94">
        <v>93</v>
      </c>
      <c r="B94" t="s">
        <v>330</v>
      </c>
      <c r="C94" t="s">
        <v>331</v>
      </c>
      <c r="D94" t="s">
        <v>699</v>
      </c>
      <c r="E94" t="s">
        <v>699</v>
      </c>
      <c r="F94" t="s">
        <v>1258</v>
      </c>
      <c r="G94">
        <v>7.52</v>
      </c>
      <c r="H94">
        <v>7.3</v>
      </c>
      <c r="I94">
        <v>8.6</v>
      </c>
      <c r="J94">
        <v>7.3</v>
      </c>
      <c r="K94">
        <v>6.20444</v>
      </c>
      <c r="L94">
        <v>58</v>
      </c>
      <c r="M94">
        <v>15</v>
      </c>
      <c r="N94">
        <v>49.6233</v>
      </c>
    </row>
    <row r="95" spans="1:14">
      <c r="A95">
        <v>91</v>
      </c>
      <c r="B95" t="s">
        <v>411</v>
      </c>
      <c r="C95" t="s">
        <v>412</v>
      </c>
      <c r="D95" t="s">
        <v>696</v>
      </c>
      <c r="E95" t="s">
        <v>697</v>
      </c>
      <c r="F95" t="s">
        <v>1258</v>
      </c>
      <c r="G95">
        <v>7.52</v>
      </c>
      <c r="H95">
        <v>7.1</v>
      </c>
      <c r="I95">
        <v>8.1</v>
      </c>
      <c r="J95">
        <v>8.1</v>
      </c>
      <c r="K95">
        <v>-8.6780600000000003</v>
      </c>
      <c r="L95">
        <v>58</v>
      </c>
      <c r="M95">
        <v>17</v>
      </c>
      <c r="N95">
        <v>41.235599999999998</v>
      </c>
    </row>
    <row r="96" spans="1:14">
      <c r="A96">
        <v>92</v>
      </c>
      <c r="B96" t="s">
        <v>91</v>
      </c>
      <c r="C96" t="s">
        <v>92</v>
      </c>
      <c r="D96" t="s">
        <v>698</v>
      </c>
      <c r="E96" t="s">
        <v>632</v>
      </c>
      <c r="F96" t="s">
        <v>1258</v>
      </c>
      <c r="G96">
        <v>7.52</v>
      </c>
      <c r="H96">
        <v>7.4</v>
      </c>
      <c r="I96">
        <v>7.9</v>
      </c>
      <c r="J96">
        <v>7.6</v>
      </c>
      <c r="K96">
        <v>8.7866700000000009</v>
      </c>
      <c r="L96">
        <v>58</v>
      </c>
      <c r="M96">
        <v>14</v>
      </c>
      <c r="N96">
        <v>53.047499999999999</v>
      </c>
    </row>
    <row r="97" spans="1:14">
      <c r="A97">
        <v>97</v>
      </c>
      <c r="B97" t="s">
        <v>369</v>
      </c>
      <c r="C97" t="s">
        <v>370</v>
      </c>
      <c r="D97" t="s">
        <v>704</v>
      </c>
      <c r="E97" t="s">
        <v>612</v>
      </c>
      <c r="F97" t="s">
        <v>1260</v>
      </c>
      <c r="G97">
        <v>7.5</v>
      </c>
      <c r="H97">
        <v>7.2</v>
      </c>
      <c r="I97">
        <v>8.1</v>
      </c>
      <c r="J97">
        <v>7.8</v>
      </c>
      <c r="K97">
        <v>174.792</v>
      </c>
      <c r="L97">
        <v>59</v>
      </c>
      <c r="M97">
        <v>16</v>
      </c>
      <c r="N97">
        <v>-37.008099999999999</v>
      </c>
    </row>
    <row r="98" spans="1:14">
      <c r="A98">
        <v>96</v>
      </c>
      <c r="B98" t="s">
        <v>220</v>
      </c>
      <c r="C98" t="s">
        <v>221</v>
      </c>
      <c r="D98" t="s">
        <v>702</v>
      </c>
      <c r="E98" t="s">
        <v>703</v>
      </c>
      <c r="F98" t="s">
        <v>1258</v>
      </c>
      <c r="G98">
        <v>7.5</v>
      </c>
      <c r="H98">
        <v>7.2</v>
      </c>
      <c r="I98">
        <v>8</v>
      </c>
      <c r="J98">
        <v>7.8</v>
      </c>
      <c r="K98">
        <v>22.9709</v>
      </c>
      <c r="L98">
        <v>59</v>
      </c>
      <c r="M98">
        <v>16</v>
      </c>
      <c r="N98">
        <v>40.5197</v>
      </c>
    </row>
    <row r="99" spans="1:14">
      <c r="A99">
        <v>99</v>
      </c>
      <c r="B99" t="s">
        <v>103</v>
      </c>
      <c r="C99" t="s">
        <v>104</v>
      </c>
      <c r="D99" t="s">
        <v>706</v>
      </c>
      <c r="E99" t="s">
        <v>632</v>
      </c>
      <c r="F99" t="s">
        <v>1258</v>
      </c>
      <c r="G99">
        <v>7.49</v>
      </c>
      <c r="H99">
        <v>7.4</v>
      </c>
      <c r="I99">
        <v>7.5</v>
      </c>
      <c r="J99">
        <v>7.6</v>
      </c>
      <c r="K99">
        <v>7.1427399999999999</v>
      </c>
      <c r="L99">
        <v>60</v>
      </c>
      <c r="M99">
        <v>14</v>
      </c>
      <c r="N99">
        <v>50.865900000000003</v>
      </c>
    </row>
    <row r="100" spans="1:14">
      <c r="A100">
        <v>98</v>
      </c>
      <c r="B100" t="s">
        <v>198</v>
      </c>
      <c r="C100" t="s">
        <v>199</v>
      </c>
      <c r="D100" t="s">
        <v>705</v>
      </c>
      <c r="E100" t="s">
        <v>655</v>
      </c>
      <c r="F100" t="s">
        <v>1258</v>
      </c>
      <c r="G100">
        <v>7.49</v>
      </c>
      <c r="H100">
        <v>7.2</v>
      </c>
      <c r="I100">
        <v>8.1999999999999993</v>
      </c>
      <c r="J100">
        <v>7.7</v>
      </c>
      <c r="K100">
        <v>-1.69167</v>
      </c>
      <c r="L100">
        <v>60</v>
      </c>
      <c r="M100">
        <v>16</v>
      </c>
      <c r="N100">
        <v>55.037500000000001</v>
      </c>
    </row>
    <row r="101" spans="1:14">
      <c r="A101">
        <v>100</v>
      </c>
      <c r="B101" t="s">
        <v>342</v>
      </c>
      <c r="C101" t="s">
        <v>343</v>
      </c>
      <c r="D101" t="s">
        <v>707</v>
      </c>
      <c r="E101" t="s">
        <v>708</v>
      </c>
      <c r="F101" t="s">
        <v>1258</v>
      </c>
      <c r="G101">
        <v>7.48</v>
      </c>
      <c r="H101">
        <v>7.5</v>
      </c>
      <c r="I101">
        <v>7.6</v>
      </c>
      <c r="J101">
        <v>7.3</v>
      </c>
      <c r="K101">
        <v>57.683599999999998</v>
      </c>
      <c r="L101">
        <v>61</v>
      </c>
      <c r="M101">
        <v>13</v>
      </c>
      <c r="N101">
        <v>-20.430199999999999</v>
      </c>
    </row>
    <row r="102" spans="1:14">
      <c r="A102">
        <v>102</v>
      </c>
      <c r="B102" t="s">
        <v>354</v>
      </c>
      <c r="C102" t="s">
        <v>355</v>
      </c>
      <c r="D102" t="s">
        <v>710</v>
      </c>
      <c r="E102" t="s">
        <v>711</v>
      </c>
      <c r="F102" t="s">
        <v>1258</v>
      </c>
      <c r="G102">
        <v>7.47</v>
      </c>
      <c r="H102">
        <v>7.1</v>
      </c>
      <c r="I102">
        <v>7.9</v>
      </c>
      <c r="J102">
        <v>8</v>
      </c>
      <c r="K102">
        <v>4.76389</v>
      </c>
      <c r="L102">
        <v>62</v>
      </c>
      <c r="M102">
        <v>17</v>
      </c>
      <c r="N102">
        <v>52.308599999999998</v>
      </c>
    </row>
    <row r="103" spans="1:14">
      <c r="A103">
        <v>101</v>
      </c>
      <c r="B103" t="s">
        <v>148</v>
      </c>
      <c r="C103" t="s">
        <v>149</v>
      </c>
      <c r="D103" t="s">
        <v>709</v>
      </c>
      <c r="E103" t="s">
        <v>606</v>
      </c>
      <c r="F103" t="s">
        <v>1258</v>
      </c>
      <c r="G103">
        <v>7.47</v>
      </c>
      <c r="H103">
        <v>7.1</v>
      </c>
      <c r="I103">
        <v>8.1</v>
      </c>
      <c r="J103">
        <v>8</v>
      </c>
      <c r="K103">
        <v>-0.55815599999999999</v>
      </c>
      <c r="L103">
        <v>62</v>
      </c>
      <c r="M103">
        <v>17</v>
      </c>
      <c r="N103">
        <v>38.282200000000003</v>
      </c>
    </row>
    <row r="104" spans="1:14">
      <c r="A104">
        <v>105</v>
      </c>
      <c r="B104" t="s">
        <v>351</v>
      </c>
      <c r="C104" t="s">
        <v>352</v>
      </c>
      <c r="D104" t="s">
        <v>714</v>
      </c>
      <c r="E104" t="s">
        <v>711</v>
      </c>
      <c r="F104" t="s">
        <v>1258</v>
      </c>
      <c r="G104">
        <v>7.45</v>
      </c>
      <c r="H104">
        <v>7.4</v>
      </c>
      <c r="I104">
        <v>7.6</v>
      </c>
      <c r="J104">
        <v>7.5</v>
      </c>
      <c r="K104">
        <v>5.37453</v>
      </c>
      <c r="L104">
        <v>63</v>
      </c>
      <c r="M104">
        <v>14</v>
      </c>
      <c r="N104">
        <v>51.450099999999999</v>
      </c>
    </row>
    <row r="105" spans="1:14">
      <c r="A105">
        <v>104</v>
      </c>
      <c r="B105" t="s">
        <v>180</v>
      </c>
      <c r="C105" t="s">
        <v>181</v>
      </c>
      <c r="D105" t="s">
        <v>713</v>
      </c>
      <c r="E105" t="s">
        <v>655</v>
      </c>
      <c r="F105" t="s">
        <v>1258</v>
      </c>
      <c r="G105">
        <v>7.45</v>
      </c>
      <c r="H105">
        <v>7.1</v>
      </c>
      <c r="I105">
        <v>8</v>
      </c>
      <c r="J105">
        <v>7.9</v>
      </c>
      <c r="K105">
        <v>-1.32806</v>
      </c>
      <c r="L105">
        <v>63</v>
      </c>
      <c r="M105">
        <v>17</v>
      </c>
      <c r="N105">
        <v>52.831099999999999</v>
      </c>
    </row>
    <row r="106" spans="1:14">
      <c r="A106">
        <v>103</v>
      </c>
      <c r="B106" t="s">
        <v>435</v>
      </c>
      <c r="C106" t="s">
        <v>436</v>
      </c>
      <c r="D106" t="s">
        <v>712</v>
      </c>
      <c r="E106" t="s">
        <v>692</v>
      </c>
      <c r="F106" t="s">
        <v>1258</v>
      </c>
      <c r="G106">
        <v>7.45</v>
      </c>
      <c r="H106">
        <v>7.3</v>
      </c>
      <c r="I106">
        <v>7.7</v>
      </c>
      <c r="J106">
        <v>7.8</v>
      </c>
      <c r="K106">
        <v>17.918600000000001</v>
      </c>
      <c r="L106">
        <v>63</v>
      </c>
      <c r="M106">
        <v>15</v>
      </c>
      <c r="N106">
        <v>59.651899999999998</v>
      </c>
    </row>
    <row r="107" spans="1:14">
      <c r="A107">
        <v>106</v>
      </c>
      <c r="B107" t="s">
        <v>508</v>
      </c>
      <c r="C107" t="s">
        <v>509</v>
      </c>
      <c r="D107" t="s">
        <v>669</v>
      </c>
      <c r="E107" t="s">
        <v>597</v>
      </c>
      <c r="F107" t="s">
        <v>1261</v>
      </c>
      <c r="G107">
        <v>7.44</v>
      </c>
      <c r="H107">
        <v>7.1</v>
      </c>
      <c r="I107">
        <v>7.6</v>
      </c>
      <c r="J107">
        <v>8.1999999999999993</v>
      </c>
      <c r="K107">
        <v>-73.778899999999993</v>
      </c>
      <c r="L107">
        <v>64</v>
      </c>
      <c r="M107">
        <v>17</v>
      </c>
      <c r="N107">
        <v>40.639699999999998</v>
      </c>
    </row>
    <row r="108" spans="1:14">
      <c r="A108">
        <v>108</v>
      </c>
      <c r="B108" t="s">
        <v>190</v>
      </c>
      <c r="C108" t="s">
        <v>191</v>
      </c>
      <c r="D108" t="s">
        <v>717</v>
      </c>
      <c r="E108" t="s">
        <v>655</v>
      </c>
      <c r="F108" t="s">
        <v>1258</v>
      </c>
      <c r="G108">
        <v>7.43</v>
      </c>
      <c r="H108">
        <v>7.3</v>
      </c>
      <c r="I108">
        <v>8.1</v>
      </c>
      <c r="J108">
        <v>7</v>
      </c>
      <c r="K108">
        <v>-2.84972</v>
      </c>
      <c r="L108">
        <v>65</v>
      </c>
      <c r="M108">
        <v>15</v>
      </c>
      <c r="N108">
        <v>53.333599999999997</v>
      </c>
    </row>
    <row r="109" spans="1:14">
      <c r="A109">
        <v>107</v>
      </c>
      <c r="B109" t="s">
        <v>28</v>
      </c>
      <c r="C109" t="s">
        <v>29</v>
      </c>
      <c r="D109" t="s">
        <v>715</v>
      </c>
      <c r="E109" t="s">
        <v>716</v>
      </c>
      <c r="F109" t="s">
        <v>1258</v>
      </c>
      <c r="G109">
        <v>7.43</v>
      </c>
      <c r="H109">
        <v>7.2</v>
      </c>
      <c r="I109">
        <v>7.6</v>
      </c>
      <c r="J109">
        <v>8.1</v>
      </c>
      <c r="K109">
        <v>4.4844400000000002</v>
      </c>
      <c r="L109">
        <v>65</v>
      </c>
      <c r="M109">
        <v>16</v>
      </c>
      <c r="N109">
        <v>50.901400000000002</v>
      </c>
    </row>
    <row r="110" spans="1:14">
      <c r="A110">
        <v>109</v>
      </c>
      <c r="B110" t="s">
        <v>295</v>
      </c>
      <c r="C110" t="s">
        <v>296</v>
      </c>
      <c r="D110" t="s">
        <v>718</v>
      </c>
      <c r="E110" t="s">
        <v>719</v>
      </c>
      <c r="F110" t="s">
        <v>1258</v>
      </c>
      <c r="G110">
        <v>7.42</v>
      </c>
      <c r="H110">
        <v>7</v>
      </c>
      <c r="I110">
        <v>7.9</v>
      </c>
      <c r="J110">
        <v>8.1</v>
      </c>
      <c r="K110">
        <v>16.7606</v>
      </c>
      <c r="L110">
        <v>66</v>
      </c>
      <c r="M110">
        <v>18</v>
      </c>
      <c r="N110">
        <v>41.1389</v>
      </c>
    </row>
    <row r="111" spans="1:14">
      <c r="A111">
        <v>111</v>
      </c>
      <c r="B111" t="s">
        <v>22</v>
      </c>
      <c r="C111" t="s">
        <v>23</v>
      </c>
      <c r="D111" t="s">
        <v>722</v>
      </c>
      <c r="E111" t="s">
        <v>667</v>
      </c>
      <c r="F111" t="s">
        <v>1260</v>
      </c>
      <c r="G111">
        <v>7.41</v>
      </c>
      <c r="H111">
        <v>7</v>
      </c>
      <c r="I111">
        <v>7.9</v>
      </c>
      <c r="J111">
        <v>8</v>
      </c>
      <c r="K111">
        <v>153.11699999999999</v>
      </c>
      <c r="L111">
        <v>67</v>
      </c>
      <c r="M111">
        <v>18</v>
      </c>
      <c r="N111">
        <v>-27.3842</v>
      </c>
    </row>
    <row r="112" spans="1:14">
      <c r="A112">
        <v>110</v>
      </c>
      <c r="B112" t="s">
        <v>121</v>
      </c>
      <c r="C112" t="s">
        <v>122</v>
      </c>
      <c r="D112" t="s">
        <v>720</v>
      </c>
      <c r="E112" t="s">
        <v>721</v>
      </c>
      <c r="F112" t="s">
        <v>1259</v>
      </c>
      <c r="G112">
        <v>7.41</v>
      </c>
      <c r="H112">
        <v>7.2</v>
      </c>
      <c r="I112">
        <v>7.8</v>
      </c>
      <c r="J112">
        <v>7.7</v>
      </c>
      <c r="K112">
        <v>-68.363399999999999</v>
      </c>
      <c r="L112">
        <v>67</v>
      </c>
      <c r="M112">
        <v>16</v>
      </c>
      <c r="N112">
        <v>18.567399999999999</v>
      </c>
    </row>
    <row r="113" spans="1:14">
      <c r="A113">
        <v>114</v>
      </c>
      <c r="B113" t="s">
        <v>244</v>
      </c>
      <c r="C113" t="s">
        <v>245</v>
      </c>
      <c r="D113" t="s">
        <v>726</v>
      </c>
      <c r="E113" t="s">
        <v>681</v>
      </c>
      <c r="F113" t="s">
        <v>1258</v>
      </c>
      <c r="G113">
        <v>7.4</v>
      </c>
      <c r="H113">
        <v>7.2</v>
      </c>
      <c r="I113">
        <v>7.6</v>
      </c>
      <c r="J113">
        <v>7.8</v>
      </c>
      <c r="K113">
        <v>-6.2700699999999996</v>
      </c>
      <c r="L113">
        <v>68</v>
      </c>
      <c r="M113">
        <v>16</v>
      </c>
      <c r="N113">
        <v>53.421300000000002</v>
      </c>
    </row>
    <row r="114" spans="1:14">
      <c r="A114">
        <v>113</v>
      </c>
      <c r="B114" t="s">
        <v>232</v>
      </c>
      <c r="C114" t="s">
        <v>233</v>
      </c>
      <c r="D114" t="s">
        <v>724</v>
      </c>
      <c r="E114" t="s">
        <v>725</v>
      </c>
      <c r="F114" t="s">
        <v>1258</v>
      </c>
      <c r="G114">
        <v>7.4</v>
      </c>
      <c r="H114">
        <v>7.1</v>
      </c>
      <c r="I114">
        <v>7.9</v>
      </c>
      <c r="J114">
        <v>7.9</v>
      </c>
      <c r="K114">
        <v>19.261099999999999</v>
      </c>
      <c r="L114">
        <v>68</v>
      </c>
      <c r="M114">
        <v>17</v>
      </c>
      <c r="N114">
        <v>47.4298</v>
      </c>
    </row>
    <row r="115" spans="1:14">
      <c r="A115">
        <v>112</v>
      </c>
      <c r="B115" t="s">
        <v>516</v>
      </c>
      <c r="C115" t="s">
        <v>517</v>
      </c>
      <c r="D115" t="s">
        <v>723</v>
      </c>
      <c r="E115" t="s">
        <v>597</v>
      </c>
      <c r="F115" t="s">
        <v>1261</v>
      </c>
      <c r="G115">
        <v>7.4</v>
      </c>
      <c r="H115">
        <v>7.6</v>
      </c>
      <c r="I115">
        <v>6.7</v>
      </c>
      <c r="J115">
        <v>7.4</v>
      </c>
      <c r="K115">
        <v>-75.241100000000003</v>
      </c>
      <c r="L115">
        <v>68</v>
      </c>
      <c r="M115">
        <v>12</v>
      </c>
      <c r="N115">
        <v>39.871899999999997</v>
      </c>
    </row>
    <row r="116" spans="1:14">
      <c r="A116">
        <v>117</v>
      </c>
      <c r="B116" t="s">
        <v>476</v>
      </c>
      <c r="C116" t="s">
        <v>477</v>
      </c>
      <c r="D116" t="s">
        <v>729</v>
      </c>
      <c r="E116" t="s">
        <v>597</v>
      </c>
      <c r="F116" t="s">
        <v>1261</v>
      </c>
      <c r="G116">
        <v>7.39</v>
      </c>
      <c r="H116">
        <v>6.7</v>
      </c>
      <c r="I116">
        <v>8.1</v>
      </c>
      <c r="J116">
        <v>8.6999999999999993</v>
      </c>
      <c r="K116">
        <v>-81.308999999999997</v>
      </c>
      <c r="L116">
        <v>69</v>
      </c>
      <c r="M116">
        <v>21</v>
      </c>
      <c r="N116">
        <v>28.429400000000001</v>
      </c>
    </row>
    <row r="117" spans="1:14">
      <c r="A117">
        <v>116</v>
      </c>
      <c r="B117" t="s">
        <v>85</v>
      </c>
      <c r="C117" t="s">
        <v>86</v>
      </c>
      <c r="D117" t="s">
        <v>728</v>
      </c>
      <c r="E117" t="s">
        <v>632</v>
      </c>
      <c r="F117" t="s">
        <v>1258</v>
      </c>
      <c r="G117">
        <v>7.39</v>
      </c>
      <c r="H117">
        <v>7</v>
      </c>
      <c r="I117">
        <v>7.8</v>
      </c>
      <c r="J117">
        <v>8.1</v>
      </c>
      <c r="K117">
        <v>11.786099999999999</v>
      </c>
      <c r="L117">
        <v>69</v>
      </c>
      <c r="M117">
        <v>18</v>
      </c>
      <c r="N117">
        <v>48.3538</v>
      </c>
    </row>
    <row r="118" spans="1:14">
      <c r="A118">
        <v>115</v>
      </c>
      <c r="B118" t="s">
        <v>214</v>
      </c>
      <c r="C118" t="s">
        <v>215</v>
      </c>
      <c r="D118" t="s">
        <v>727</v>
      </c>
      <c r="E118" t="s">
        <v>655</v>
      </c>
      <c r="F118" t="s">
        <v>1258</v>
      </c>
      <c r="G118">
        <v>7.39</v>
      </c>
      <c r="H118">
        <v>7.1</v>
      </c>
      <c r="I118">
        <v>7.6</v>
      </c>
      <c r="J118">
        <v>8.1</v>
      </c>
      <c r="K118">
        <v>-4.4330600000000002</v>
      </c>
      <c r="L118">
        <v>69</v>
      </c>
      <c r="M118">
        <v>17</v>
      </c>
      <c r="N118">
        <v>55.871899999999997</v>
      </c>
    </row>
    <row r="119" spans="1:14">
      <c r="A119">
        <v>120</v>
      </c>
      <c r="B119" t="s">
        <v>174</v>
      </c>
      <c r="C119" t="s">
        <v>175</v>
      </c>
      <c r="D119" t="s">
        <v>732</v>
      </c>
      <c r="E119" t="s">
        <v>655</v>
      </c>
      <c r="F119" t="s">
        <v>1258</v>
      </c>
      <c r="G119">
        <v>7.38</v>
      </c>
      <c r="H119">
        <v>7</v>
      </c>
      <c r="I119">
        <v>7.9</v>
      </c>
      <c r="J119">
        <v>7.9</v>
      </c>
      <c r="K119">
        <v>-1.74803</v>
      </c>
      <c r="L119">
        <v>70</v>
      </c>
      <c r="M119">
        <v>18</v>
      </c>
      <c r="N119">
        <v>52.453899999999997</v>
      </c>
    </row>
    <row r="120" spans="1:14">
      <c r="A120">
        <v>119</v>
      </c>
      <c r="B120" t="s">
        <v>493</v>
      </c>
      <c r="C120" t="s">
        <v>494</v>
      </c>
      <c r="D120" t="s">
        <v>731</v>
      </c>
      <c r="E120" t="s">
        <v>597</v>
      </c>
      <c r="F120" t="s">
        <v>1261</v>
      </c>
      <c r="G120">
        <v>7.38</v>
      </c>
      <c r="H120">
        <v>7</v>
      </c>
      <c r="I120">
        <v>7.8</v>
      </c>
      <c r="J120">
        <v>8</v>
      </c>
      <c r="K120">
        <v>-71.005200000000002</v>
      </c>
      <c r="L120">
        <v>70</v>
      </c>
      <c r="M120">
        <v>18</v>
      </c>
      <c r="N120">
        <v>42.3643</v>
      </c>
    </row>
    <row r="121" spans="1:14">
      <c r="A121">
        <v>118</v>
      </c>
      <c r="B121" t="s">
        <v>100</v>
      </c>
      <c r="C121" t="s">
        <v>101</v>
      </c>
      <c r="D121" t="s">
        <v>730</v>
      </c>
      <c r="E121" t="s">
        <v>632</v>
      </c>
      <c r="F121" t="s">
        <v>1258</v>
      </c>
      <c r="G121">
        <v>7.38</v>
      </c>
      <c r="H121">
        <v>7</v>
      </c>
      <c r="I121">
        <v>8</v>
      </c>
      <c r="J121">
        <v>7.9</v>
      </c>
      <c r="K121">
        <v>9.6850799999999992</v>
      </c>
      <c r="L121">
        <v>70</v>
      </c>
      <c r="M121">
        <v>18</v>
      </c>
      <c r="N121">
        <v>52.461100000000002</v>
      </c>
    </row>
    <row r="122" spans="1:14">
      <c r="A122">
        <v>123</v>
      </c>
      <c r="B122" t="s">
        <v>88</v>
      </c>
      <c r="C122" t="s">
        <v>89</v>
      </c>
      <c r="D122" t="s">
        <v>736</v>
      </c>
      <c r="E122" t="s">
        <v>632</v>
      </c>
      <c r="F122" t="s">
        <v>1258</v>
      </c>
      <c r="G122">
        <v>7.36</v>
      </c>
      <c r="H122">
        <v>7.2</v>
      </c>
      <c r="I122">
        <v>7.6</v>
      </c>
      <c r="J122">
        <v>7.6</v>
      </c>
      <c r="K122">
        <v>13.4939</v>
      </c>
      <c r="L122">
        <v>71</v>
      </c>
      <c r="M122">
        <v>16</v>
      </c>
      <c r="N122">
        <v>52.351399999999998</v>
      </c>
    </row>
    <row r="123" spans="1:14">
      <c r="A123">
        <v>122</v>
      </c>
      <c r="B123" t="s">
        <v>333</v>
      </c>
      <c r="C123" t="s">
        <v>334</v>
      </c>
      <c r="D123" t="s">
        <v>734</v>
      </c>
      <c r="E123" t="s">
        <v>735</v>
      </c>
      <c r="F123" t="s">
        <v>1258</v>
      </c>
      <c r="G123">
        <v>7.36</v>
      </c>
      <c r="H123">
        <v>7.2</v>
      </c>
      <c r="I123">
        <v>7.8</v>
      </c>
      <c r="J123">
        <v>7.5</v>
      </c>
      <c r="K123">
        <v>23.9711</v>
      </c>
      <c r="L123">
        <v>71</v>
      </c>
      <c r="M123">
        <v>16</v>
      </c>
      <c r="N123">
        <v>56.9236</v>
      </c>
    </row>
    <row r="124" spans="1:14">
      <c r="A124">
        <v>121</v>
      </c>
      <c r="B124" t="s">
        <v>208</v>
      </c>
      <c r="C124" t="s">
        <v>209</v>
      </c>
      <c r="D124" t="s">
        <v>733</v>
      </c>
      <c r="E124" t="s">
        <v>655</v>
      </c>
      <c r="F124" t="s">
        <v>1258</v>
      </c>
      <c r="G124">
        <v>7.36</v>
      </c>
      <c r="H124">
        <v>7.2</v>
      </c>
      <c r="I124">
        <v>7.6</v>
      </c>
      <c r="J124">
        <v>7.7</v>
      </c>
      <c r="K124">
        <v>-2.1977799999999998</v>
      </c>
      <c r="L124">
        <v>71</v>
      </c>
      <c r="M124">
        <v>16</v>
      </c>
      <c r="N124">
        <v>57.201900000000002</v>
      </c>
    </row>
    <row r="125" spans="1:14">
      <c r="A125">
        <v>125</v>
      </c>
      <c r="B125" t="s">
        <v>226</v>
      </c>
      <c r="C125" t="s">
        <v>227</v>
      </c>
      <c r="D125" t="s">
        <v>739</v>
      </c>
      <c r="E125" t="s">
        <v>740</v>
      </c>
      <c r="F125" t="s">
        <v>1258</v>
      </c>
      <c r="G125">
        <v>7.35</v>
      </c>
      <c r="H125">
        <v>7.2</v>
      </c>
      <c r="I125">
        <v>7.9</v>
      </c>
      <c r="J125">
        <v>7.1</v>
      </c>
      <c r="K125">
        <v>16.0688</v>
      </c>
      <c r="L125">
        <v>72</v>
      </c>
      <c r="M125">
        <v>16</v>
      </c>
      <c r="N125">
        <v>45.742899999999999</v>
      </c>
    </row>
    <row r="126" spans="1:14">
      <c r="A126">
        <v>124</v>
      </c>
      <c r="B126" t="s">
        <v>381</v>
      </c>
      <c r="C126" t="s">
        <v>382</v>
      </c>
      <c r="D126" t="s">
        <v>737</v>
      </c>
      <c r="E126" t="s">
        <v>738</v>
      </c>
      <c r="F126" t="s">
        <v>1260</v>
      </c>
      <c r="G126">
        <v>7.35</v>
      </c>
      <c r="H126">
        <v>7</v>
      </c>
      <c r="I126">
        <v>7.9</v>
      </c>
      <c r="J126">
        <v>7.8</v>
      </c>
      <c r="K126">
        <v>74.403599999999997</v>
      </c>
      <c r="L126">
        <v>72</v>
      </c>
      <c r="M126">
        <v>18</v>
      </c>
      <c r="N126">
        <v>31.521599999999999</v>
      </c>
    </row>
    <row r="127" spans="1:14">
      <c r="A127">
        <v>126</v>
      </c>
      <c r="B127" t="s">
        <v>336</v>
      </c>
      <c r="C127" t="s">
        <v>337</v>
      </c>
      <c r="D127" t="s">
        <v>741</v>
      </c>
      <c r="E127" t="s">
        <v>742</v>
      </c>
      <c r="F127" t="s">
        <v>1258</v>
      </c>
      <c r="G127">
        <v>7.33</v>
      </c>
      <c r="H127">
        <v>6.9</v>
      </c>
      <c r="I127">
        <v>8</v>
      </c>
      <c r="J127">
        <v>7.9</v>
      </c>
      <c r="K127">
        <v>-8.0363000000000007</v>
      </c>
      <c r="L127">
        <v>73</v>
      </c>
      <c r="M127">
        <v>19</v>
      </c>
      <c r="N127">
        <v>31.6069</v>
      </c>
    </row>
    <row r="128" spans="1:14">
      <c r="A128">
        <v>128</v>
      </c>
      <c r="B128" t="s">
        <v>467</v>
      </c>
      <c r="C128" t="s">
        <v>468</v>
      </c>
      <c r="D128" t="s">
        <v>744</v>
      </c>
      <c r="E128" t="s">
        <v>597</v>
      </c>
      <c r="F128" t="s">
        <v>1261</v>
      </c>
      <c r="G128">
        <v>7.32</v>
      </c>
      <c r="H128">
        <v>7.4</v>
      </c>
      <c r="I128">
        <v>7.3</v>
      </c>
      <c r="J128">
        <v>7</v>
      </c>
      <c r="K128">
        <v>-122.375</v>
      </c>
      <c r="L128">
        <v>74</v>
      </c>
      <c r="M128">
        <v>14</v>
      </c>
      <c r="N128">
        <v>37.619</v>
      </c>
    </row>
    <row r="129" spans="1:14">
      <c r="A129">
        <v>127</v>
      </c>
      <c r="B129" t="s">
        <v>139</v>
      </c>
      <c r="C129" t="s">
        <v>140</v>
      </c>
      <c r="D129" t="s">
        <v>743</v>
      </c>
      <c r="E129" t="s">
        <v>606</v>
      </c>
      <c r="F129" t="s">
        <v>1258</v>
      </c>
      <c r="G129">
        <v>7.32</v>
      </c>
      <c r="H129">
        <v>7.2</v>
      </c>
      <c r="I129">
        <v>7.5</v>
      </c>
      <c r="J129">
        <v>7.5</v>
      </c>
      <c r="K129">
        <v>2.73881</v>
      </c>
      <c r="L129">
        <v>74</v>
      </c>
      <c r="M129">
        <v>16</v>
      </c>
      <c r="N129">
        <v>39.551699999999997</v>
      </c>
    </row>
    <row r="130" spans="1:14">
      <c r="A130">
        <v>129</v>
      </c>
      <c r="B130" t="s">
        <v>112</v>
      </c>
      <c r="C130" t="s">
        <v>113</v>
      </c>
      <c r="D130" t="s">
        <v>745</v>
      </c>
      <c r="E130" t="s">
        <v>685</v>
      </c>
      <c r="F130" t="s">
        <v>1258</v>
      </c>
      <c r="G130">
        <v>7.31</v>
      </c>
      <c r="H130">
        <v>6.7</v>
      </c>
      <c r="I130">
        <v>8.1999999999999993</v>
      </c>
      <c r="J130">
        <v>8.3000000000000007</v>
      </c>
      <c r="K130">
        <v>12.656000000000001</v>
      </c>
      <c r="L130">
        <v>75</v>
      </c>
      <c r="M130">
        <v>21</v>
      </c>
      <c r="N130">
        <v>55.617899999999999</v>
      </c>
    </row>
    <row r="131" spans="1:14">
      <c r="A131">
        <v>132</v>
      </c>
      <c r="B131" t="s">
        <v>558</v>
      </c>
      <c r="C131" t="s">
        <v>559</v>
      </c>
      <c r="D131" t="s">
        <v>749</v>
      </c>
      <c r="E131" t="s">
        <v>719</v>
      </c>
      <c r="F131" t="s">
        <v>1258</v>
      </c>
      <c r="G131">
        <v>7.3</v>
      </c>
      <c r="H131">
        <v>7.4</v>
      </c>
      <c r="I131">
        <v>7.2</v>
      </c>
      <c r="J131">
        <v>7</v>
      </c>
      <c r="K131">
        <v>12.597222</v>
      </c>
      <c r="L131">
        <v>76</v>
      </c>
      <c r="M131">
        <v>14</v>
      </c>
      <c r="N131">
        <v>41.799444000000001</v>
      </c>
    </row>
    <row r="132" spans="1:14">
      <c r="A132">
        <v>133</v>
      </c>
      <c r="B132" t="s">
        <v>402</v>
      </c>
      <c r="C132" t="s">
        <v>403</v>
      </c>
      <c r="D132" t="s">
        <v>750</v>
      </c>
      <c r="E132" t="s">
        <v>751</v>
      </c>
      <c r="F132" t="s">
        <v>1259</v>
      </c>
      <c r="G132">
        <v>7.3</v>
      </c>
      <c r="H132">
        <v>7.1</v>
      </c>
      <c r="I132">
        <v>7.6</v>
      </c>
      <c r="J132">
        <v>7.4</v>
      </c>
      <c r="K132">
        <v>-66.001800000000003</v>
      </c>
      <c r="L132">
        <v>76</v>
      </c>
      <c r="M132">
        <v>17</v>
      </c>
      <c r="N132">
        <v>18.439399999999999</v>
      </c>
    </row>
    <row r="133" spans="1:14">
      <c r="A133">
        <v>130</v>
      </c>
      <c r="B133" t="s">
        <v>76</v>
      </c>
      <c r="C133" t="s">
        <v>77</v>
      </c>
      <c r="D133" t="s">
        <v>746</v>
      </c>
      <c r="E133" t="s">
        <v>747</v>
      </c>
      <c r="F133" t="s">
        <v>1258</v>
      </c>
      <c r="G133">
        <v>7.3</v>
      </c>
      <c r="H133">
        <v>6.9</v>
      </c>
      <c r="I133">
        <v>8.1999999999999993</v>
      </c>
      <c r="J133">
        <v>7.6</v>
      </c>
      <c r="K133">
        <v>33.624899999999997</v>
      </c>
      <c r="L133">
        <v>76</v>
      </c>
      <c r="M133">
        <v>19</v>
      </c>
      <c r="N133">
        <v>34.875100000000003</v>
      </c>
    </row>
    <row r="134" spans="1:14">
      <c r="A134">
        <v>131</v>
      </c>
      <c r="B134" t="s">
        <v>298</v>
      </c>
      <c r="C134" t="s">
        <v>299</v>
      </c>
      <c r="D134" t="s">
        <v>748</v>
      </c>
      <c r="E134" t="s">
        <v>719</v>
      </c>
      <c r="F134" t="s">
        <v>1258</v>
      </c>
      <c r="G134">
        <v>7.3</v>
      </c>
      <c r="H134">
        <v>7.4</v>
      </c>
      <c r="I134">
        <v>7.3</v>
      </c>
      <c r="J134">
        <v>7.1</v>
      </c>
      <c r="K134">
        <v>9.0542800000000003</v>
      </c>
      <c r="L134">
        <v>76</v>
      </c>
      <c r="M134">
        <v>14</v>
      </c>
      <c r="N134">
        <v>39.2515</v>
      </c>
    </row>
    <row r="135" spans="1:14">
      <c r="A135">
        <v>135</v>
      </c>
      <c r="B135" t="s">
        <v>168</v>
      </c>
      <c r="C135" t="s">
        <v>169</v>
      </c>
      <c r="D135" t="s">
        <v>753</v>
      </c>
      <c r="E135" t="s">
        <v>754</v>
      </c>
      <c r="F135" t="s">
        <v>1258</v>
      </c>
      <c r="G135">
        <v>7.27</v>
      </c>
      <c r="H135">
        <v>7</v>
      </c>
      <c r="I135">
        <v>7.9</v>
      </c>
      <c r="J135">
        <v>7.6</v>
      </c>
      <c r="K135">
        <v>1.36382</v>
      </c>
      <c r="L135">
        <v>77</v>
      </c>
      <c r="M135">
        <v>18</v>
      </c>
      <c r="N135">
        <v>43.629100000000001</v>
      </c>
    </row>
    <row r="136" spans="1:14">
      <c r="A136">
        <v>134</v>
      </c>
      <c r="B136" t="s">
        <v>130</v>
      </c>
      <c r="C136" t="s">
        <v>131</v>
      </c>
      <c r="D136" t="s">
        <v>752</v>
      </c>
      <c r="E136" t="s">
        <v>606</v>
      </c>
      <c r="F136" t="s">
        <v>1258</v>
      </c>
      <c r="G136">
        <v>7.27</v>
      </c>
      <c r="H136">
        <v>7.1</v>
      </c>
      <c r="I136">
        <v>7.6</v>
      </c>
      <c r="J136">
        <v>7.6</v>
      </c>
      <c r="K136">
        <v>-4.4991099999999999</v>
      </c>
      <c r="L136">
        <v>77</v>
      </c>
      <c r="M136">
        <v>17</v>
      </c>
      <c r="N136">
        <v>36.674900000000001</v>
      </c>
    </row>
    <row r="137" spans="1:14">
      <c r="A137">
        <v>136</v>
      </c>
      <c r="B137" t="s">
        <v>502</v>
      </c>
      <c r="C137" t="s">
        <v>503</v>
      </c>
      <c r="D137" t="s">
        <v>755</v>
      </c>
      <c r="E137" t="s">
        <v>597</v>
      </c>
      <c r="F137" t="s">
        <v>1261</v>
      </c>
      <c r="G137">
        <v>7.25</v>
      </c>
      <c r="H137">
        <v>6.8</v>
      </c>
      <c r="I137">
        <v>7.8</v>
      </c>
      <c r="J137">
        <v>8</v>
      </c>
      <c r="K137">
        <v>-115.152</v>
      </c>
      <c r="L137">
        <v>78</v>
      </c>
      <c r="M137">
        <v>20</v>
      </c>
      <c r="N137">
        <v>36.080100000000002</v>
      </c>
    </row>
    <row r="138" spans="1:14">
      <c r="A138">
        <v>137</v>
      </c>
      <c r="B138" t="s">
        <v>405</v>
      </c>
      <c r="C138" t="s">
        <v>406</v>
      </c>
      <c r="D138" t="s">
        <v>756</v>
      </c>
      <c r="E138" t="s">
        <v>697</v>
      </c>
      <c r="F138" t="s">
        <v>1258</v>
      </c>
      <c r="G138">
        <v>7.24</v>
      </c>
      <c r="H138">
        <v>7.1</v>
      </c>
      <c r="I138">
        <v>7.3</v>
      </c>
      <c r="J138">
        <v>7.5</v>
      </c>
      <c r="K138">
        <v>-7.96591</v>
      </c>
      <c r="L138">
        <v>79</v>
      </c>
      <c r="M138">
        <v>17</v>
      </c>
      <c r="N138">
        <v>37.014400000000002</v>
      </c>
    </row>
    <row r="139" spans="1:14">
      <c r="A139">
        <v>138</v>
      </c>
      <c r="B139" t="s">
        <v>470</v>
      </c>
      <c r="C139" t="s">
        <v>471</v>
      </c>
      <c r="D139" t="s">
        <v>757</v>
      </c>
      <c r="E139" t="s">
        <v>597</v>
      </c>
      <c r="F139" t="s">
        <v>1261</v>
      </c>
      <c r="G139">
        <v>7.23</v>
      </c>
      <c r="H139">
        <v>7.1</v>
      </c>
      <c r="I139">
        <v>6.9</v>
      </c>
      <c r="J139">
        <v>7.8</v>
      </c>
      <c r="K139">
        <v>-104.673</v>
      </c>
      <c r="L139">
        <v>80</v>
      </c>
      <c r="M139">
        <v>17</v>
      </c>
      <c r="N139">
        <v>39.861699999999999</v>
      </c>
    </row>
    <row r="140" spans="1:14">
      <c r="A140">
        <v>140</v>
      </c>
      <c r="B140" t="s">
        <v>157</v>
      </c>
      <c r="C140" t="s">
        <v>158</v>
      </c>
      <c r="D140" t="s">
        <v>758</v>
      </c>
      <c r="E140" t="s">
        <v>754</v>
      </c>
      <c r="F140" t="s">
        <v>1258</v>
      </c>
      <c r="G140">
        <v>7.22</v>
      </c>
      <c r="H140">
        <v>6.7</v>
      </c>
      <c r="I140">
        <v>8</v>
      </c>
      <c r="J140">
        <v>7.9</v>
      </c>
      <c r="K140">
        <v>5.0811099999999998</v>
      </c>
      <c r="L140">
        <v>81</v>
      </c>
      <c r="M140">
        <v>21</v>
      </c>
      <c r="N140">
        <v>45.7256</v>
      </c>
    </row>
    <row r="141" spans="1:14">
      <c r="A141">
        <v>139</v>
      </c>
      <c r="B141" t="s">
        <v>289</v>
      </c>
      <c r="C141" t="s">
        <v>290</v>
      </c>
      <c r="D141" t="s">
        <v>749</v>
      </c>
      <c r="E141" t="s">
        <v>719</v>
      </c>
      <c r="F141" t="s">
        <v>1258</v>
      </c>
      <c r="G141">
        <v>7.22</v>
      </c>
      <c r="H141">
        <v>6.8</v>
      </c>
      <c r="I141">
        <v>7.5</v>
      </c>
      <c r="J141">
        <v>8.1</v>
      </c>
      <c r="K141">
        <v>12.238899999999999</v>
      </c>
      <c r="L141">
        <v>81</v>
      </c>
      <c r="M141">
        <v>20</v>
      </c>
      <c r="N141">
        <v>41.8003</v>
      </c>
    </row>
    <row r="142" spans="1:14">
      <c r="A142">
        <v>141</v>
      </c>
      <c r="B142" t="s">
        <v>67</v>
      </c>
      <c r="C142" t="s">
        <v>68</v>
      </c>
      <c r="D142" t="s">
        <v>759</v>
      </c>
      <c r="E142" t="s">
        <v>760</v>
      </c>
      <c r="F142" t="s">
        <v>1258</v>
      </c>
      <c r="G142">
        <v>7.2</v>
      </c>
      <c r="H142">
        <v>6.7</v>
      </c>
      <c r="I142">
        <v>7.9</v>
      </c>
      <c r="J142">
        <v>7.9</v>
      </c>
      <c r="K142">
        <v>6.1089500000000001</v>
      </c>
      <c r="L142">
        <v>82</v>
      </c>
      <c r="M142">
        <v>21</v>
      </c>
      <c r="N142">
        <v>46.238100000000003</v>
      </c>
    </row>
    <row r="143" spans="1:14">
      <c r="A143">
        <v>142</v>
      </c>
      <c r="B143" t="s">
        <v>55</v>
      </c>
      <c r="C143" t="s">
        <v>56</v>
      </c>
      <c r="D143" t="s">
        <v>761</v>
      </c>
      <c r="E143" t="s">
        <v>762</v>
      </c>
      <c r="F143" t="s">
        <v>1261</v>
      </c>
      <c r="G143">
        <v>7.17</v>
      </c>
      <c r="H143">
        <v>6.8</v>
      </c>
      <c r="I143">
        <v>7.8</v>
      </c>
      <c r="J143">
        <v>7.7</v>
      </c>
      <c r="K143">
        <v>-114.02</v>
      </c>
      <c r="L143">
        <v>83</v>
      </c>
      <c r="M143">
        <v>20</v>
      </c>
      <c r="N143">
        <v>51.113900000000001</v>
      </c>
    </row>
    <row r="144" spans="1:14">
      <c r="A144">
        <v>143</v>
      </c>
      <c r="B144" t="s">
        <v>70</v>
      </c>
      <c r="C144" t="s">
        <v>71</v>
      </c>
      <c r="D144" t="s">
        <v>763</v>
      </c>
      <c r="E144" t="s">
        <v>760</v>
      </c>
      <c r="F144" t="s">
        <v>1258</v>
      </c>
      <c r="G144">
        <v>7.16</v>
      </c>
      <c r="H144">
        <v>6.4</v>
      </c>
      <c r="I144">
        <v>8.1</v>
      </c>
      <c r="J144">
        <v>8.5</v>
      </c>
      <c r="K144">
        <v>8.5491700000000002</v>
      </c>
      <c r="L144">
        <v>84</v>
      </c>
      <c r="M144">
        <v>24</v>
      </c>
      <c r="N144">
        <v>47.464700000000001</v>
      </c>
    </row>
    <row r="145" spans="1:14">
      <c r="A145">
        <v>146</v>
      </c>
      <c r="B145" t="s">
        <v>58</v>
      </c>
      <c r="C145" t="s">
        <v>59</v>
      </c>
      <c r="D145" t="s">
        <v>767</v>
      </c>
      <c r="E145" t="s">
        <v>762</v>
      </c>
      <c r="F145" t="s">
        <v>1261</v>
      </c>
      <c r="G145">
        <v>7.14</v>
      </c>
      <c r="H145">
        <v>6.6</v>
      </c>
      <c r="I145">
        <v>8.1</v>
      </c>
      <c r="J145">
        <v>7.6</v>
      </c>
      <c r="K145">
        <v>-123.184</v>
      </c>
      <c r="L145">
        <v>85</v>
      </c>
      <c r="M145">
        <v>22</v>
      </c>
      <c r="N145">
        <v>49.193899999999999</v>
      </c>
    </row>
    <row r="146" spans="1:14">
      <c r="A146">
        <v>147</v>
      </c>
      <c r="B146" t="s">
        <v>229</v>
      </c>
      <c r="C146" t="s">
        <v>230</v>
      </c>
      <c r="D146" t="s">
        <v>768</v>
      </c>
      <c r="E146" t="s">
        <v>740</v>
      </c>
      <c r="F146" t="s">
        <v>1258</v>
      </c>
      <c r="G146">
        <v>7.14</v>
      </c>
      <c r="H146">
        <v>7.2</v>
      </c>
      <c r="I146">
        <v>7.8</v>
      </c>
      <c r="J146">
        <v>6.2</v>
      </c>
      <c r="K146">
        <v>16.297999999999998</v>
      </c>
      <c r="L146">
        <v>85</v>
      </c>
      <c r="M146">
        <v>16</v>
      </c>
      <c r="N146">
        <v>43.538899999999998</v>
      </c>
    </row>
    <row r="147" spans="1:14">
      <c r="A147">
        <v>144</v>
      </c>
      <c r="B147" t="s">
        <v>555</v>
      </c>
      <c r="C147" t="s">
        <v>556</v>
      </c>
      <c r="D147" t="s">
        <v>764</v>
      </c>
      <c r="E147" t="s">
        <v>765</v>
      </c>
      <c r="F147" t="s">
        <v>1258</v>
      </c>
      <c r="G147">
        <v>7.14</v>
      </c>
      <c r="H147">
        <v>6.9</v>
      </c>
      <c r="I147">
        <v>7.7</v>
      </c>
      <c r="J147">
        <v>7.3</v>
      </c>
      <c r="K147">
        <v>27.155277999999999</v>
      </c>
      <c r="L147">
        <v>85</v>
      </c>
      <c r="M147">
        <v>19</v>
      </c>
      <c r="N147">
        <v>38.290556000000002</v>
      </c>
    </row>
    <row r="148" spans="1:14">
      <c r="A148">
        <v>145</v>
      </c>
      <c r="B148" t="s">
        <v>217</v>
      </c>
      <c r="C148" t="s">
        <v>218</v>
      </c>
      <c r="D148" t="s">
        <v>766</v>
      </c>
      <c r="E148" t="s">
        <v>703</v>
      </c>
      <c r="F148" t="s">
        <v>1258</v>
      </c>
      <c r="G148">
        <v>7.14</v>
      </c>
      <c r="H148">
        <v>6.6</v>
      </c>
      <c r="I148">
        <v>7.9</v>
      </c>
      <c r="J148">
        <v>8</v>
      </c>
      <c r="K148">
        <v>23.944500000000001</v>
      </c>
      <c r="L148">
        <v>85</v>
      </c>
      <c r="M148">
        <v>22</v>
      </c>
      <c r="N148">
        <v>37.936399999999999</v>
      </c>
    </row>
    <row r="149" spans="1:14">
      <c r="A149">
        <v>148</v>
      </c>
      <c r="B149" t="s">
        <v>414</v>
      </c>
      <c r="C149" t="s">
        <v>415</v>
      </c>
      <c r="D149" t="s">
        <v>769</v>
      </c>
      <c r="E149" t="s">
        <v>697</v>
      </c>
      <c r="F149" t="s">
        <v>1258</v>
      </c>
      <c r="G149">
        <v>7.12</v>
      </c>
      <c r="H149">
        <v>6.7</v>
      </c>
      <c r="I149">
        <v>8.3000000000000007</v>
      </c>
      <c r="J149">
        <v>7.2</v>
      </c>
      <c r="K149">
        <v>-16.7745</v>
      </c>
      <c r="L149">
        <v>86</v>
      </c>
      <c r="M149">
        <v>21</v>
      </c>
      <c r="N149">
        <v>32.697899999999997</v>
      </c>
    </row>
    <row r="150" spans="1:14">
      <c r="A150">
        <v>149</v>
      </c>
      <c r="B150" t="s">
        <v>384</v>
      </c>
      <c r="C150" t="s">
        <v>385</v>
      </c>
      <c r="D150" t="s">
        <v>770</v>
      </c>
      <c r="E150" t="s">
        <v>738</v>
      </c>
      <c r="F150" t="s">
        <v>1260</v>
      </c>
      <c r="G150">
        <v>7.09</v>
      </c>
      <c r="H150">
        <v>7.1</v>
      </c>
      <c r="I150">
        <v>6.8</v>
      </c>
      <c r="J150">
        <v>7.2</v>
      </c>
      <c r="K150">
        <v>67.160799999999995</v>
      </c>
      <c r="L150">
        <v>87</v>
      </c>
      <c r="M150">
        <v>17</v>
      </c>
      <c r="N150">
        <v>24.906500000000001</v>
      </c>
    </row>
    <row r="151" spans="1:14">
      <c r="A151">
        <v>150</v>
      </c>
      <c r="B151" t="s">
        <v>165</v>
      </c>
      <c r="C151" t="s">
        <v>166</v>
      </c>
      <c r="D151" t="s">
        <v>771</v>
      </c>
      <c r="E151" t="s">
        <v>754</v>
      </c>
      <c r="F151" t="s">
        <v>1258</v>
      </c>
      <c r="G151">
        <v>7.08</v>
      </c>
      <c r="H151">
        <v>6.9</v>
      </c>
      <c r="I151">
        <v>7.5</v>
      </c>
      <c r="J151">
        <v>7.1</v>
      </c>
      <c r="K151">
        <v>-0.71555599999999997</v>
      </c>
      <c r="L151">
        <v>88</v>
      </c>
      <c r="M151">
        <v>19</v>
      </c>
      <c r="N151">
        <v>44.828299999999999</v>
      </c>
    </row>
    <row r="152" spans="1:14">
      <c r="A152">
        <v>151</v>
      </c>
      <c r="B152" t="s">
        <v>203</v>
      </c>
      <c r="C152" t="s">
        <v>204</v>
      </c>
      <c r="D152" t="s">
        <v>661</v>
      </c>
      <c r="E152" t="s">
        <v>655</v>
      </c>
      <c r="F152" t="s">
        <v>1258</v>
      </c>
      <c r="G152">
        <v>7.07</v>
      </c>
      <c r="H152">
        <v>6.8</v>
      </c>
      <c r="I152">
        <v>7.7</v>
      </c>
      <c r="J152">
        <v>7.4</v>
      </c>
      <c r="K152">
        <v>-6.2158300000000004</v>
      </c>
      <c r="L152">
        <v>89</v>
      </c>
      <c r="M152">
        <v>20</v>
      </c>
      <c r="N152">
        <v>54.657499999999999</v>
      </c>
    </row>
    <row r="153" spans="1:14">
      <c r="A153">
        <v>154</v>
      </c>
      <c r="B153" t="s">
        <v>447</v>
      </c>
      <c r="C153" t="s">
        <v>448</v>
      </c>
      <c r="D153" t="s">
        <v>774</v>
      </c>
      <c r="E153" t="s">
        <v>765</v>
      </c>
      <c r="F153" t="s">
        <v>1258</v>
      </c>
      <c r="G153">
        <v>7.06</v>
      </c>
      <c r="H153">
        <v>6.4</v>
      </c>
      <c r="I153">
        <v>8.1</v>
      </c>
      <c r="J153">
        <v>8</v>
      </c>
      <c r="K153">
        <v>32.994999999999997</v>
      </c>
      <c r="L153">
        <v>90</v>
      </c>
      <c r="M153">
        <v>24</v>
      </c>
      <c r="N153">
        <v>40.128100000000003</v>
      </c>
    </row>
    <row r="154" spans="1:14">
      <c r="A154">
        <v>153</v>
      </c>
      <c r="B154" t="s">
        <v>541</v>
      </c>
      <c r="C154" t="s">
        <v>542</v>
      </c>
      <c r="D154" t="s">
        <v>773</v>
      </c>
      <c r="E154" t="s">
        <v>719</v>
      </c>
      <c r="F154" t="s">
        <v>1258</v>
      </c>
      <c r="G154">
        <v>7.06</v>
      </c>
      <c r="H154">
        <v>7</v>
      </c>
      <c r="I154">
        <v>7.1</v>
      </c>
      <c r="J154">
        <v>7.3</v>
      </c>
      <c r="K154">
        <v>9.2783329999999999</v>
      </c>
      <c r="L154">
        <v>90</v>
      </c>
      <c r="M154">
        <v>18</v>
      </c>
      <c r="N154">
        <v>45.449444</v>
      </c>
    </row>
    <row r="155" spans="1:14">
      <c r="A155">
        <v>152</v>
      </c>
      <c r="B155" t="s">
        <v>546</v>
      </c>
      <c r="C155" t="s">
        <v>547</v>
      </c>
      <c r="D155" t="s">
        <v>772</v>
      </c>
      <c r="E155" t="s">
        <v>762</v>
      </c>
      <c r="F155" t="s">
        <v>1261</v>
      </c>
      <c r="G155">
        <v>7.06</v>
      </c>
      <c r="H155">
        <v>6.8</v>
      </c>
      <c r="I155">
        <v>7.9</v>
      </c>
      <c r="J155">
        <v>7</v>
      </c>
      <c r="K155">
        <v>-113.579444</v>
      </c>
      <c r="L155">
        <v>90</v>
      </c>
      <c r="M155">
        <v>20</v>
      </c>
      <c r="N155">
        <v>53.31</v>
      </c>
    </row>
    <row r="156" spans="1:14">
      <c r="A156">
        <v>155</v>
      </c>
      <c r="B156" t="s">
        <v>31</v>
      </c>
      <c r="C156" t="s">
        <v>32</v>
      </c>
      <c r="D156" t="s">
        <v>775</v>
      </c>
      <c r="E156" t="s">
        <v>716</v>
      </c>
      <c r="F156" t="s">
        <v>1258</v>
      </c>
      <c r="G156">
        <v>7.03</v>
      </c>
      <c r="H156">
        <v>7.1</v>
      </c>
      <c r="I156">
        <v>7.1</v>
      </c>
      <c r="J156">
        <v>6.8</v>
      </c>
      <c r="K156">
        <v>4.4538200000000003</v>
      </c>
      <c r="L156">
        <v>91</v>
      </c>
      <c r="M156">
        <v>17</v>
      </c>
      <c r="N156">
        <v>50.459200000000003</v>
      </c>
    </row>
    <row r="157" spans="1:14">
      <c r="A157">
        <v>156</v>
      </c>
      <c r="B157" t="s">
        <v>538</v>
      </c>
      <c r="C157" t="s">
        <v>539</v>
      </c>
      <c r="D157" t="s">
        <v>776</v>
      </c>
      <c r="E157" t="s">
        <v>760</v>
      </c>
      <c r="F157" t="s">
        <v>1258</v>
      </c>
      <c r="G157">
        <v>7.02</v>
      </c>
      <c r="H157">
        <v>6.6</v>
      </c>
      <c r="I157">
        <v>7.7</v>
      </c>
      <c r="J157">
        <v>7.6</v>
      </c>
      <c r="K157">
        <v>7.5291670000000002</v>
      </c>
      <c r="L157">
        <v>92</v>
      </c>
      <c r="M157">
        <v>22</v>
      </c>
      <c r="N157">
        <v>47.59</v>
      </c>
    </row>
    <row r="158" spans="1:14">
      <c r="A158">
        <v>159</v>
      </c>
      <c r="B158" t="s">
        <v>25</v>
      </c>
      <c r="C158" t="s">
        <v>26</v>
      </c>
      <c r="D158" t="s">
        <v>779</v>
      </c>
      <c r="E158" t="s">
        <v>667</v>
      </c>
      <c r="F158" t="s">
        <v>1260</v>
      </c>
      <c r="G158">
        <v>7.01</v>
      </c>
      <c r="H158">
        <v>6.8</v>
      </c>
      <c r="I158">
        <v>7.4</v>
      </c>
      <c r="J158">
        <v>7.2</v>
      </c>
      <c r="K158">
        <v>153.505</v>
      </c>
      <c r="L158">
        <v>93</v>
      </c>
      <c r="M158">
        <v>20</v>
      </c>
      <c r="N158">
        <v>-28.164400000000001</v>
      </c>
    </row>
    <row r="159" spans="1:14">
      <c r="A159">
        <v>158</v>
      </c>
      <c r="B159" t="s">
        <v>163</v>
      </c>
      <c r="C159" t="s">
        <v>164</v>
      </c>
      <c r="D159" t="s">
        <v>778</v>
      </c>
      <c r="E159" t="s">
        <v>754</v>
      </c>
      <c r="F159" t="s">
        <v>1258</v>
      </c>
      <c r="G159">
        <v>7.01</v>
      </c>
      <c r="H159">
        <v>6.7</v>
      </c>
      <c r="I159">
        <v>7.2</v>
      </c>
      <c r="J159">
        <v>7.6</v>
      </c>
      <c r="K159">
        <v>2.3594400000000002</v>
      </c>
      <c r="L159">
        <v>93</v>
      </c>
      <c r="M159">
        <v>21</v>
      </c>
      <c r="N159">
        <v>48.723100000000002</v>
      </c>
    </row>
    <row r="160" spans="1:14">
      <c r="A160">
        <v>157</v>
      </c>
      <c r="B160" t="s">
        <v>444</v>
      </c>
      <c r="C160" t="s">
        <v>445</v>
      </c>
      <c r="D160" t="s">
        <v>777</v>
      </c>
      <c r="E160" t="s">
        <v>765</v>
      </c>
      <c r="F160" t="s">
        <v>1258</v>
      </c>
      <c r="G160">
        <v>7.01</v>
      </c>
      <c r="H160">
        <v>6.6</v>
      </c>
      <c r="I160">
        <v>7.7</v>
      </c>
      <c r="J160">
        <v>7.6</v>
      </c>
      <c r="K160">
        <v>35.2804</v>
      </c>
      <c r="L160">
        <v>93</v>
      </c>
      <c r="M160">
        <v>22</v>
      </c>
      <c r="N160">
        <v>36.982199999999999</v>
      </c>
    </row>
    <row r="161" spans="1:14">
      <c r="A161">
        <v>161</v>
      </c>
      <c r="B161" t="s">
        <v>201</v>
      </c>
      <c r="C161" t="s">
        <v>202</v>
      </c>
      <c r="D161" t="s">
        <v>654</v>
      </c>
      <c r="E161" t="s">
        <v>655</v>
      </c>
      <c r="F161" t="s">
        <v>1258</v>
      </c>
      <c r="G161">
        <v>7</v>
      </c>
      <c r="H161">
        <v>6.6</v>
      </c>
      <c r="I161">
        <v>7.5</v>
      </c>
      <c r="J161">
        <v>7.7</v>
      </c>
      <c r="K161">
        <v>0.23499999999999999</v>
      </c>
      <c r="L161">
        <v>94</v>
      </c>
      <c r="M161">
        <v>22</v>
      </c>
      <c r="N161">
        <v>51.884999999999998</v>
      </c>
    </row>
    <row r="162" spans="1:14">
      <c r="A162">
        <v>160</v>
      </c>
      <c r="B162" t="s">
        <v>569</v>
      </c>
      <c r="C162" t="s">
        <v>570</v>
      </c>
      <c r="D162" t="s">
        <v>773</v>
      </c>
      <c r="E162" t="s">
        <v>719</v>
      </c>
      <c r="F162" t="s">
        <v>1258</v>
      </c>
      <c r="G162">
        <v>7</v>
      </c>
      <c r="H162">
        <v>6.8</v>
      </c>
      <c r="I162">
        <v>7.4</v>
      </c>
      <c r="J162">
        <v>7.3</v>
      </c>
      <c r="K162">
        <v>9.7002780000000008</v>
      </c>
      <c r="L162">
        <v>94</v>
      </c>
      <c r="M162">
        <v>20</v>
      </c>
      <c r="N162">
        <v>45.668889</v>
      </c>
    </row>
    <row r="163" spans="1:14">
      <c r="A163">
        <v>163</v>
      </c>
      <c r="B163" t="s">
        <v>188</v>
      </c>
      <c r="C163" t="s">
        <v>189</v>
      </c>
      <c r="D163" t="s">
        <v>654</v>
      </c>
      <c r="E163" t="s">
        <v>655</v>
      </c>
      <c r="F163" t="s">
        <v>1258</v>
      </c>
      <c r="G163">
        <v>6.99</v>
      </c>
      <c r="H163">
        <v>6.5</v>
      </c>
      <c r="I163">
        <v>7.5</v>
      </c>
      <c r="J163">
        <v>8.1</v>
      </c>
      <c r="K163">
        <v>-0.46138899999999999</v>
      </c>
      <c r="L163">
        <v>95</v>
      </c>
      <c r="M163">
        <v>23</v>
      </c>
      <c r="N163">
        <v>51.477499999999999</v>
      </c>
    </row>
    <row r="164" spans="1:14">
      <c r="A164">
        <v>162</v>
      </c>
      <c r="B164" t="s">
        <v>304</v>
      </c>
      <c r="C164" t="s">
        <v>305</v>
      </c>
      <c r="D164" t="s">
        <v>780</v>
      </c>
      <c r="E164" t="s">
        <v>719</v>
      </c>
      <c r="F164" t="s">
        <v>1258</v>
      </c>
      <c r="G164">
        <v>6.99</v>
      </c>
      <c r="H164">
        <v>6.7</v>
      </c>
      <c r="I164">
        <v>7.4</v>
      </c>
      <c r="J164">
        <v>7.3</v>
      </c>
      <c r="K164">
        <v>12.351900000000001</v>
      </c>
      <c r="L164">
        <v>95</v>
      </c>
      <c r="M164">
        <v>21</v>
      </c>
      <c r="N164">
        <v>45.505299999999998</v>
      </c>
    </row>
    <row r="165" spans="1:14">
      <c r="A165">
        <v>165</v>
      </c>
      <c r="B165" t="s">
        <v>473</v>
      </c>
      <c r="C165" t="s">
        <v>474</v>
      </c>
      <c r="D165" t="s">
        <v>782</v>
      </c>
      <c r="E165" t="s">
        <v>597</v>
      </c>
      <c r="F165" t="s">
        <v>1261</v>
      </c>
      <c r="G165">
        <v>6.98</v>
      </c>
      <c r="H165">
        <v>6.6</v>
      </c>
      <c r="I165">
        <v>7.5</v>
      </c>
      <c r="J165">
        <v>7.8</v>
      </c>
      <c r="K165">
        <v>-80.152699999999996</v>
      </c>
      <c r="L165">
        <v>96</v>
      </c>
      <c r="M165">
        <v>22</v>
      </c>
      <c r="N165">
        <v>26.072600000000001</v>
      </c>
    </row>
    <row r="166" spans="1:14">
      <c r="A166">
        <v>164</v>
      </c>
      <c r="B166" t="s">
        <v>211</v>
      </c>
      <c r="C166" t="s">
        <v>212</v>
      </c>
      <c r="D166" t="s">
        <v>781</v>
      </c>
      <c r="E166" t="s">
        <v>655</v>
      </c>
      <c r="F166" t="s">
        <v>1258</v>
      </c>
      <c r="G166">
        <v>6.98</v>
      </c>
      <c r="H166">
        <v>6.4</v>
      </c>
      <c r="I166">
        <v>7.9</v>
      </c>
      <c r="J166">
        <v>7.7</v>
      </c>
      <c r="K166">
        <v>-3.3725000000000001</v>
      </c>
      <c r="L166">
        <v>96</v>
      </c>
      <c r="M166">
        <v>24</v>
      </c>
      <c r="N166">
        <v>55.95</v>
      </c>
    </row>
    <row r="167" spans="1:14">
      <c r="A167">
        <v>166</v>
      </c>
      <c r="B167" t="s">
        <v>505</v>
      </c>
      <c r="C167" t="s">
        <v>506</v>
      </c>
      <c r="D167" t="s">
        <v>783</v>
      </c>
      <c r="E167" t="s">
        <v>597</v>
      </c>
      <c r="F167" t="s">
        <v>1261</v>
      </c>
      <c r="G167">
        <v>6.95</v>
      </c>
      <c r="H167">
        <v>7</v>
      </c>
      <c r="I167">
        <v>6.6</v>
      </c>
      <c r="J167">
        <v>7.1</v>
      </c>
      <c r="K167">
        <v>-74.168599999999998</v>
      </c>
      <c r="L167">
        <v>97</v>
      </c>
      <c r="M167">
        <v>18</v>
      </c>
      <c r="N167">
        <v>40.692500000000003</v>
      </c>
    </row>
    <row r="168" spans="1:14">
      <c r="A168">
        <v>167</v>
      </c>
      <c r="B168" t="s">
        <v>417</v>
      </c>
      <c r="C168" t="s">
        <v>418</v>
      </c>
      <c r="D168" t="s">
        <v>784</v>
      </c>
      <c r="E168" t="s">
        <v>785</v>
      </c>
      <c r="F168" t="s">
        <v>1258</v>
      </c>
      <c r="G168">
        <v>6.94</v>
      </c>
      <c r="H168">
        <v>7.1</v>
      </c>
      <c r="I168">
        <v>7.6</v>
      </c>
      <c r="J168">
        <v>5.8</v>
      </c>
      <c r="K168">
        <v>-25.697900000000001</v>
      </c>
      <c r="L168">
        <v>98</v>
      </c>
      <c r="M168">
        <v>17</v>
      </c>
      <c r="N168">
        <v>37.741199999999999</v>
      </c>
    </row>
    <row r="169" spans="1:14">
      <c r="A169">
        <v>169</v>
      </c>
      <c r="B169" t="s">
        <v>283</v>
      </c>
      <c r="C169" t="s">
        <v>284</v>
      </c>
      <c r="D169" t="s">
        <v>788</v>
      </c>
      <c r="E169" t="s">
        <v>719</v>
      </c>
      <c r="F169" t="s">
        <v>1258</v>
      </c>
      <c r="G169">
        <v>6.92</v>
      </c>
      <c r="H169">
        <v>6.4</v>
      </c>
      <c r="I169">
        <v>7.6</v>
      </c>
      <c r="J169">
        <v>7.7</v>
      </c>
      <c r="K169">
        <v>14.290800000000001</v>
      </c>
      <c r="L169">
        <v>99</v>
      </c>
      <c r="M169">
        <v>24</v>
      </c>
      <c r="N169">
        <v>40.886000000000003</v>
      </c>
    </row>
    <row r="170" spans="1:14">
      <c r="A170">
        <v>168</v>
      </c>
      <c r="B170" t="s">
        <v>423</v>
      </c>
      <c r="C170" t="s">
        <v>424</v>
      </c>
      <c r="D170" t="s">
        <v>786</v>
      </c>
      <c r="E170" t="s">
        <v>787</v>
      </c>
      <c r="F170" t="s">
        <v>1258</v>
      </c>
      <c r="G170">
        <v>6.92</v>
      </c>
      <c r="H170">
        <v>7</v>
      </c>
      <c r="I170">
        <v>7.1</v>
      </c>
      <c r="J170">
        <v>6.6</v>
      </c>
      <c r="K170">
        <v>23.686199999999999</v>
      </c>
      <c r="L170">
        <v>99</v>
      </c>
      <c r="M170">
        <v>18</v>
      </c>
      <c r="N170">
        <v>46.785200000000003</v>
      </c>
    </row>
    <row r="171" spans="1:14">
      <c r="A171">
        <v>171</v>
      </c>
      <c r="B171" t="s">
        <v>193</v>
      </c>
      <c r="C171" t="s">
        <v>194</v>
      </c>
      <c r="D171" t="s">
        <v>654</v>
      </c>
      <c r="E171" t="s">
        <v>655</v>
      </c>
      <c r="F171" t="s">
        <v>1258</v>
      </c>
      <c r="G171">
        <v>6.91</v>
      </c>
      <c r="H171">
        <v>6.4</v>
      </c>
      <c r="I171">
        <v>7.7</v>
      </c>
      <c r="J171">
        <v>7.6</v>
      </c>
      <c r="K171">
        <v>-0.36833300000000002</v>
      </c>
      <c r="L171">
        <v>100</v>
      </c>
      <c r="M171">
        <v>24</v>
      </c>
      <c r="N171">
        <v>51.874699999999997</v>
      </c>
    </row>
    <row r="172" spans="1:14">
      <c r="A172">
        <v>170</v>
      </c>
      <c r="B172" t="s">
        <v>426</v>
      </c>
      <c r="C172" t="s">
        <v>427</v>
      </c>
      <c r="D172" t="s">
        <v>789</v>
      </c>
      <c r="E172" t="s">
        <v>787</v>
      </c>
      <c r="F172" t="s">
        <v>1258</v>
      </c>
      <c r="G172">
        <v>6.91</v>
      </c>
      <c r="H172">
        <v>6.8</v>
      </c>
      <c r="I172">
        <v>7.1</v>
      </c>
      <c r="J172">
        <v>7.1</v>
      </c>
      <c r="K172">
        <v>26.085000000000001</v>
      </c>
      <c r="L172">
        <v>100</v>
      </c>
      <c r="M172">
        <v>20</v>
      </c>
      <c r="N172">
        <v>44.571100000000001</v>
      </c>
    </row>
    <row r="173" spans="1:14">
      <c r="A173">
        <v>172</v>
      </c>
      <c r="B173" t="s">
        <v>562</v>
      </c>
      <c r="C173" t="s">
        <v>563</v>
      </c>
      <c r="D173" t="s">
        <v>778</v>
      </c>
      <c r="E173" t="s">
        <v>754</v>
      </c>
      <c r="F173" t="s">
        <v>1258</v>
      </c>
      <c r="G173">
        <v>6.9</v>
      </c>
      <c r="H173">
        <v>6.9</v>
      </c>
      <c r="I173">
        <v>7.2</v>
      </c>
      <c r="J173">
        <v>6.7</v>
      </c>
      <c r="K173">
        <v>2.112778</v>
      </c>
      <c r="L173">
        <v>101</v>
      </c>
      <c r="M173">
        <v>19</v>
      </c>
      <c r="N173">
        <v>49.454444000000002</v>
      </c>
    </row>
    <row r="174" spans="1:14">
      <c r="A174">
        <v>174</v>
      </c>
      <c r="B174" t="s">
        <v>286</v>
      </c>
      <c r="C174" t="s">
        <v>287</v>
      </c>
      <c r="D174" t="s">
        <v>790</v>
      </c>
      <c r="E174" t="s">
        <v>719</v>
      </c>
      <c r="F174" t="s">
        <v>1258</v>
      </c>
      <c r="G174">
        <v>6.87</v>
      </c>
      <c r="H174">
        <v>6.7</v>
      </c>
      <c r="I174">
        <v>7.3</v>
      </c>
      <c r="J174">
        <v>7</v>
      </c>
      <c r="K174">
        <v>11.2887</v>
      </c>
      <c r="L174">
        <v>102</v>
      </c>
      <c r="M174">
        <v>21</v>
      </c>
      <c r="N174">
        <v>44.535400000000003</v>
      </c>
    </row>
    <row r="175" spans="1:14">
      <c r="A175">
        <v>173</v>
      </c>
      <c r="B175" t="s">
        <v>160</v>
      </c>
      <c r="C175" t="s">
        <v>161</v>
      </c>
      <c r="D175" t="s">
        <v>778</v>
      </c>
      <c r="E175" t="s">
        <v>754</v>
      </c>
      <c r="F175" t="s">
        <v>1258</v>
      </c>
      <c r="G175">
        <v>6.87</v>
      </c>
      <c r="H175">
        <v>6.3</v>
      </c>
      <c r="I175">
        <v>7.4</v>
      </c>
      <c r="J175">
        <v>8</v>
      </c>
      <c r="K175">
        <v>2.5477799999999999</v>
      </c>
      <c r="L175">
        <v>102</v>
      </c>
      <c r="M175">
        <v>25</v>
      </c>
      <c r="N175">
        <v>49.009700000000002</v>
      </c>
    </row>
    <row r="176" spans="1:14">
      <c r="A176">
        <v>175</v>
      </c>
      <c r="B176" t="s">
        <v>97</v>
      </c>
      <c r="C176" t="s">
        <v>98</v>
      </c>
      <c r="D176" t="s">
        <v>791</v>
      </c>
      <c r="E176" t="s">
        <v>632</v>
      </c>
      <c r="F176" t="s">
        <v>1258</v>
      </c>
      <c r="G176">
        <v>6.86</v>
      </c>
      <c r="H176">
        <v>6.3</v>
      </c>
      <c r="I176">
        <v>7.5</v>
      </c>
      <c r="J176">
        <v>7.8</v>
      </c>
      <c r="K176">
        <v>8.5705600000000004</v>
      </c>
      <c r="L176">
        <v>103</v>
      </c>
      <c r="M176">
        <v>25</v>
      </c>
      <c r="N176">
        <v>50.033299999999997</v>
      </c>
    </row>
    <row r="177" spans="1:14">
      <c r="A177">
        <v>178</v>
      </c>
      <c r="B177" t="s">
        <v>277</v>
      </c>
      <c r="C177" t="s">
        <v>278</v>
      </c>
      <c r="D177" t="s">
        <v>794</v>
      </c>
      <c r="E177" t="s">
        <v>795</v>
      </c>
      <c r="F177" t="s">
        <v>1258</v>
      </c>
      <c r="G177">
        <v>6.85</v>
      </c>
      <c r="H177">
        <v>6.9</v>
      </c>
      <c r="I177">
        <v>6.8</v>
      </c>
      <c r="J177">
        <v>6.8</v>
      </c>
      <c r="K177">
        <v>19.720600000000001</v>
      </c>
      <c r="L177">
        <v>104</v>
      </c>
      <c r="M177">
        <v>19</v>
      </c>
      <c r="N177">
        <v>41.414700000000003</v>
      </c>
    </row>
    <row r="178" spans="1:14">
      <c r="A178">
        <v>177</v>
      </c>
      <c r="B178" t="s">
        <v>124</v>
      </c>
      <c r="C178" t="s">
        <v>125</v>
      </c>
      <c r="D178" t="s">
        <v>793</v>
      </c>
      <c r="E178" t="s">
        <v>721</v>
      </c>
      <c r="F178" t="s">
        <v>1259</v>
      </c>
      <c r="G178">
        <v>6.85</v>
      </c>
      <c r="H178">
        <v>6</v>
      </c>
      <c r="I178">
        <v>8.1</v>
      </c>
      <c r="J178">
        <v>8.1</v>
      </c>
      <c r="K178">
        <v>-70.604699999999994</v>
      </c>
      <c r="L178">
        <v>104</v>
      </c>
      <c r="M178">
        <v>28</v>
      </c>
      <c r="N178">
        <v>19.406099999999999</v>
      </c>
    </row>
    <row r="179" spans="1:14">
      <c r="A179">
        <v>176</v>
      </c>
      <c r="B179" t="s">
        <v>450</v>
      </c>
      <c r="C179" t="s">
        <v>451</v>
      </c>
      <c r="D179" t="s">
        <v>792</v>
      </c>
      <c r="E179" t="s">
        <v>765</v>
      </c>
      <c r="F179" t="s">
        <v>1258</v>
      </c>
      <c r="G179">
        <v>6.85</v>
      </c>
      <c r="H179">
        <v>6.1</v>
      </c>
      <c r="I179">
        <v>7.8</v>
      </c>
      <c r="J179">
        <v>8.1999999999999993</v>
      </c>
      <c r="K179">
        <v>28.751899999999999</v>
      </c>
      <c r="L179">
        <v>104</v>
      </c>
      <c r="M179">
        <v>27</v>
      </c>
      <c r="N179">
        <v>41.275300000000001</v>
      </c>
    </row>
    <row r="180" spans="1:14">
      <c r="A180">
        <v>179</v>
      </c>
      <c r="B180" t="s">
        <v>292</v>
      </c>
      <c r="C180" t="s">
        <v>293</v>
      </c>
      <c r="D180" t="s">
        <v>773</v>
      </c>
      <c r="E180" t="s">
        <v>719</v>
      </c>
      <c r="F180" t="s">
        <v>1258</v>
      </c>
      <c r="G180">
        <v>6.82</v>
      </c>
      <c r="H180">
        <v>6.3</v>
      </c>
      <c r="I180">
        <v>7.3</v>
      </c>
      <c r="J180">
        <v>7.8</v>
      </c>
      <c r="K180">
        <v>8.7281099999999991</v>
      </c>
      <c r="L180">
        <v>105</v>
      </c>
      <c r="M180">
        <v>25</v>
      </c>
      <c r="N180">
        <v>45.630600000000001</v>
      </c>
    </row>
    <row r="181" spans="1:14">
      <c r="A181">
        <v>180</v>
      </c>
      <c r="B181" t="s">
        <v>177</v>
      </c>
      <c r="C181" t="s">
        <v>178</v>
      </c>
      <c r="D181" t="s">
        <v>796</v>
      </c>
      <c r="E181" t="s">
        <v>655</v>
      </c>
      <c r="F181" t="s">
        <v>1258</v>
      </c>
      <c r="G181">
        <v>6.81</v>
      </c>
      <c r="H181">
        <v>6.1</v>
      </c>
      <c r="I181">
        <v>7.7</v>
      </c>
      <c r="J181">
        <v>8</v>
      </c>
      <c r="K181">
        <v>-2.71909</v>
      </c>
      <c r="L181">
        <v>106</v>
      </c>
      <c r="M181">
        <v>27</v>
      </c>
      <c r="N181">
        <v>51.3827</v>
      </c>
    </row>
    <row r="182" spans="1:14">
      <c r="A182">
        <v>181</v>
      </c>
      <c r="B182" t="s">
        <v>301</v>
      </c>
      <c r="C182" t="s">
        <v>302</v>
      </c>
      <c r="D182" t="s">
        <v>797</v>
      </c>
      <c r="E182" t="s">
        <v>719</v>
      </c>
      <c r="F182" t="s">
        <v>1258</v>
      </c>
      <c r="G182">
        <v>6.8</v>
      </c>
      <c r="H182">
        <v>6.7</v>
      </c>
      <c r="I182">
        <v>6.8</v>
      </c>
      <c r="J182">
        <v>7.1</v>
      </c>
      <c r="K182">
        <v>15.0664</v>
      </c>
      <c r="L182">
        <v>107</v>
      </c>
      <c r="M182">
        <v>21</v>
      </c>
      <c r="N182">
        <v>37.466799999999999</v>
      </c>
    </row>
    <row r="183" spans="1:14">
      <c r="A183">
        <v>183</v>
      </c>
      <c r="B183" t="s">
        <v>195</v>
      </c>
      <c r="C183" t="s">
        <v>196</v>
      </c>
      <c r="D183" t="s">
        <v>799</v>
      </c>
      <c r="E183" t="s">
        <v>655</v>
      </c>
      <c r="F183" t="s">
        <v>1258</v>
      </c>
      <c r="G183">
        <v>6.75</v>
      </c>
      <c r="H183">
        <v>6.2</v>
      </c>
      <c r="I183">
        <v>7.4</v>
      </c>
      <c r="J183">
        <v>7.7</v>
      </c>
      <c r="K183">
        <v>-2.27495</v>
      </c>
      <c r="L183">
        <v>108</v>
      </c>
      <c r="M183">
        <v>26</v>
      </c>
      <c r="N183">
        <v>53.353700000000003</v>
      </c>
    </row>
    <row r="184" spans="1:14">
      <c r="A184">
        <v>182</v>
      </c>
      <c r="B184" t="s">
        <v>64</v>
      </c>
      <c r="C184" t="s">
        <v>65</v>
      </c>
      <c r="D184" t="s">
        <v>798</v>
      </c>
      <c r="E184" t="s">
        <v>762</v>
      </c>
      <c r="F184" t="s">
        <v>1261</v>
      </c>
      <c r="G184">
        <v>6.75</v>
      </c>
      <c r="H184">
        <v>5.9</v>
      </c>
      <c r="I184">
        <v>8</v>
      </c>
      <c r="J184">
        <v>8</v>
      </c>
      <c r="K184">
        <v>-73.745500000000007</v>
      </c>
      <c r="L184">
        <v>108</v>
      </c>
      <c r="M184">
        <v>29</v>
      </c>
      <c r="N184">
        <v>45.465699999999998</v>
      </c>
    </row>
    <row r="185" spans="1:14">
      <c r="A185">
        <v>184</v>
      </c>
      <c r="B185" t="s">
        <v>453</v>
      </c>
      <c r="C185" t="s">
        <v>454</v>
      </c>
      <c r="D185" t="s">
        <v>792</v>
      </c>
      <c r="E185" t="s">
        <v>765</v>
      </c>
      <c r="F185" t="s">
        <v>1258</v>
      </c>
      <c r="G185">
        <v>6.68</v>
      </c>
      <c r="H185">
        <v>5.9</v>
      </c>
      <c r="I185">
        <v>7.7</v>
      </c>
      <c r="J185">
        <v>8.1999999999999993</v>
      </c>
      <c r="K185">
        <v>29.309200000000001</v>
      </c>
      <c r="L185">
        <v>109</v>
      </c>
      <c r="M185">
        <v>29</v>
      </c>
      <c r="N185">
        <v>40.898600000000002</v>
      </c>
    </row>
    <row r="186" spans="1:14">
      <c r="A186">
        <v>185</v>
      </c>
      <c r="B186" t="s">
        <v>566</v>
      </c>
      <c r="C186" t="s">
        <v>567</v>
      </c>
      <c r="D186" t="s">
        <v>800</v>
      </c>
      <c r="E186" t="s">
        <v>801</v>
      </c>
      <c r="F186" t="s">
        <v>1260</v>
      </c>
      <c r="G186">
        <v>6.63</v>
      </c>
      <c r="H186">
        <v>5.7</v>
      </c>
      <c r="I186">
        <v>8</v>
      </c>
      <c r="J186">
        <v>8.1</v>
      </c>
      <c r="K186">
        <v>106.891111</v>
      </c>
      <c r="L186">
        <v>110</v>
      </c>
      <c r="M186">
        <v>31</v>
      </c>
      <c r="N186">
        <v>-6.2663890000000002</v>
      </c>
    </row>
    <row r="187" spans="1:14">
      <c r="A187">
        <v>186</v>
      </c>
      <c r="B187" t="s">
        <v>171</v>
      </c>
      <c r="C187" t="s">
        <v>172</v>
      </c>
      <c r="D187" t="s">
        <v>802</v>
      </c>
      <c r="E187" t="s">
        <v>754</v>
      </c>
      <c r="F187" t="s">
        <v>1258</v>
      </c>
      <c r="G187">
        <v>6.6</v>
      </c>
      <c r="H187">
        <v>6.5</v>
      </c>
      <c r="I187">
        <v>7.1</v>
      </c>
      <c r="J187">
        <v>6.5</v>
      </c>
      <c r="K187">
        <v>5.2214200000000002</v>
      </c>
      <c r="L187">
        <v>111</v>
      </c>
      <c r="M187">
        <v>23</v>
      </c>
      <c r="N187">
        <v>43.439300000000003</v>
      </c>
    </row>
    <row r="188" spans="1:14">
      <c r="A188">
        <v>187</v>
      </c>
      <c r="B188" t="s">
        <v>34</v>
      </c>
      <c r="C188" t="s">
        <v>35</v>
      </c>
      <c r="D188" t="s">
        <v>803</v>
      </c>
      <c r="E188" t="s">
        <v>804</v>
      </c>
      <c r="F188" t="s">
        <v>1258</v>
      </c>
      <c r="G188">
        <v>6.57</v>
      </c>
      <c r="H188">
        <v>6.6</v>
      </c>
      <c r="I188">
        <v>6.8</v>
      </c>
      <c r="J188">
        <v>6.1</v>
      </c>
      <c r="K188">
        <v>23.4114</v>
      </c>
      <c r="L188">
        <v>112</v>
      </c>
      <c r="M188">
        <v>22</v>
      </c>
      <c r="N188">
        <v>42.6967</v>
      </c>
    </row>
    <row r="189" spans="1:14">
      <c r="A189">
        <v>188</v>
      </c>
      <c r="B189" t="s">
        <v>61</v>
      </c>
      <c r="C189" t="s">
        <v>62</v>
      </c>
      <c r="D189" t="s">
        <v>805</v>
      </c>
      <c r="E189" t="s">
        <v>762</v>
      </c>
      <c r="F189" t="s">
        <v>1261</v>
      </c>
      <c r="G189">
        <v>6.56</v>
      </c>
      <c r="H189">
        <v>5.9</v>
      </c>
      <c r="I189">
        <v>7.4</v>
      </c>
      <c r="J189">
        <v>7.7</v>
      </c>
      <c r="K189">
        <v>-79.622699999999995</v>
      </c>
      <c r="L189">
        <v>113</v>
      </c>
      <c r="M189">
        <v>29</v>
      </c>
      <c r="N189">
        <v>43.679699999999997</v>
      </c>
    </row>
    <row r="190" spans="1:14">
      <c r="A190">
        <v>189</v>
      </c>
      <c r="B190" t="s">
        <v>235</v>
      </c>
      <c r="C190" t="s">
        <v>236</v>
      </c>
      <c r="D190" t="s">
        <v>806</v>
      </c>
      <c r="E190" t="s">
        <v>801</v>
      </c>
      <c r="F190" t="s">
        <v>1260</v>
      </c>
      <c r="G190">
        <v>6.55</v>
      </c>
      <c r="H190">
        <v>5.5</v>
      </c>
      <c r="I190">
        <v>7.9</v>
      </c>
      <c r="J190">
        <v>8.3000000000000007</v>
      </c>
      <c r="K190">
        <v>115.167</v>
      </c>
      <c r="L190">
        <v>114</v>
      </c>
      <c r="M190">
        <v>32</v>
      </c>
      <c r="N190">
        <v>-8.74817</v>
      </c>
    </row>
    <row r="191" spans="1:14">
      <c r="A191">
        <v>190</v>
      </c>
      <c r="B191" t="s">
        <v>429</v>
      </c>
      <c r="C191" t="s">
        <v>430</v>
      </c>
      <c r="D191" t="s">
        <v>807</v>
      </c>
      <c r="E191" t="s">
        <v>808</v>
      </c>
      <c r="F191" t="s">
        <v>1258</v>
      </c>
      <c r="G191">
        <v>6.51</v>
      </c>
      <c r="H191">
        <v>5.9</v>
      </c>
      <c r="I191">
        <v>7.4</v>
      </c>
      <c r="J191">
        <v>7.4</v>
      </c>
      <c r="K191">
        <v>20.309100000000001</v>
      </c>
      <c r="L191">
        <v>115</v>
      </c>
      <c r="M191">
        <v>29</v>
      </c>
      <c r="N191">
        <v>44.818399999999997</v>
      </c>
    </row>
    <row r="192" spans="1:14">
      <c r="A192">
        <v>191</v>
      </c>
      <c r="B192" t="s">
        <v>408</v>
      </c>
      <c r="C192" t="s">
        <v>409</v>
      </c>
      <c r="D192" t="s">
        <v>809</v>
      </c>
      <c r="E192" t="s">
        <v>697</v>
      </c>
      <c r="F192" t="s">
        <v>1258</v>
      </c>
      <c r="G192">
        <v>6.48</v>
      </c>
      <c r="H192">
        <v>5.7</v>
      </c>
      <c r="I192">
        <v>7.3</v>
      </c>
      <c r="J192">
        <v>8</v>
      </c>
      <c r="K192">
        <v>-9.1359200000000005</v>
      </c>
      <c r="L192">
        <v>116</v>
      </c>
      <c r="M192">
        <v>31</v>
      </c>
      <c r="N192">
        <v>38.781300000000002</v>
      </c>
    </row>
    <row r="193" spans="1:14">
      <c r="A193">
        <v>192</v>
      </c>
      <c r="B193" t="s">
        <v>186</v>
      </c>
      <c r="C193" t="s">
        <v>187</v>
      </c>
      <c r="D193" t="s">
        <v>654</v>
      </c>
      <c r="E193" t="s">
        <v>655</v>
      </c>
      <c r="F193" t="s">
        <v>1258</v>
      </c>
      <c r="G193">
        <v>6.43</v>
      </c>
      <c r="H193">
        <v>5.5</v>
      </c>
      <c r="I193">
        <v>7.4</v>
      </c>
      <c r="J193">
        <v>8.1999999999999993</v>
      </c>
      <c r="K193">
        <v>-0.190278</v>
      </c>
      <c r="L193">
        <v>117</v>
      </c>
      <c r="M193">
        <v>32</v>
      </c>
      <c r="N193">
        <v>51.148099999999999</v>
      </c>
    </row>
    <row r="194" spans="1:14">
      <c r="A194">
        <v>194</v>
      </c>
      <c r="B194" t="s">
        <v>238</v>
      </c>
      <c r="C194" t="s">
        <v>239</v>
      </c>
      <c r="D194" t="s">
        <v>811</v>
      </c>
      <c r="E194" t="s">
        <v>801</v>
      </c>
      <c r="F194" t="s">
        <v>1260</v>
      </c>
      <c r="G194">
        <v>6.39</v>
      </c>
      <c r="H194">
        <v>5.2</v>
      </c>
      <c r="I194">
        <v>8.1999999999999993</v>
      </c>
      <c r="J194">
        <v>8</v>
      </c>
      <c r="K194">
        <v>114.76300000000001</v>
      </c>
      <c r="L194">
        <v>118</v>
      </c>
      <c r="M194">
        <v>33</v>
      </c>
      <c r="N194">
        <v>-3.4423599999999999</v>
      </c>
    </row>
    <row r="195" spans="1:14">
      <c r="A195">
        <v>193</v>
      </c>
      <c r="B195" t="s">
        <v>339</v>
      </c>
      <c r="C195" t="s">
        <v>340</v>
      </c>
      <c r="D195" t="s">
        <v>810</v>
      </c>
      <c r="E195" t="s">
        <v>810</v>
      </c>
      <c r="F195" t="s">
        <v>1258</v>
      </c>
      <c r="G195">
        <v>6.39</v>
      </c>
      <c r="H195">
        <v>5.8</v>
      </c>
      <c r="I195">
        <v>7.6</v>
      </c>
      <c r="J195">
        <v>7</v>
      </c>
      <c r="K195">
        <v>14.477499999999999</v>
      </c>
      <c r="L195">
        <v>118</v>
      </c>
      <c r="M195">
        <v>30</v>
      </c>
      <c r="N195">
        <v>35.857500000000002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CFCF2-3EBA-4077-A55B-ECA36F9B44E4}">
  <dimension ref="A1:C248"/>
  <sheetViews>
    <sheetView workbookViewId="0">
      <selection sqref="A1:C248"/>
    </sheetView>
  </sheetViews>
  <sheetFormatPr defaultRowHeight="12.9"/>
  <cols>
    <col min="1" max="1" width="15" bestFit="1" customWidth="1"/>
    <col min="2" max="2" width="43.625" bestFit="1" customWidth="1"/>
    <col min="3" max="3" width="9.5" bestFit="1" customWidth="1"/>
  </cols>
  <sheetData>
    <row r="1" spans="1:3">
      <c r="A1" t="s">
        <v>812</v>
      </c>
      <c r="B1" t="s">
        <v>577</v>
      </c>
      <c r="C1" t="s">
        <v>813</v>
      </c>
    </row>
    <row r="2" spans="1:3">
      <c r="A2" t="s">
        <v>814</v>
      </c>
      <c r="B2" t="s">
        <v>815</v>
      </c>
      <c r="C2" t="s">
        <v>816</v>
      </c>
    </row>
    <row r="3" spans="1:3">
      <c r="A3" t="s">
        <v>817</v>
      </c>
      <c r="B3" t="s">
        <v>600</v>
      </c>
      <c r="C3" t="s">
        <v>816</v>
      </c>
    </row>
    <row r="4" spans="1:3">
      <c r="A4" t="s">
        <v>818</v>
      </c>
      <c r="B4" t="s">
        <v>819</v>
      </c>
      <c r="C4" t="s">
        <v>816</v>
      </c>
    </row>
    <row r="5" spans="1:3">
      <c r="A5" t="s">
        <v>820</v>
      </c>
      <c r="B5" t="s">
        <v>821</v>
      </c>
      <c r="C5" t="s">
        <v>822</v>
      </c>
    </row>
    <row r="6" spans="1:3">
      <c r="A6" t="s">
        <v>823</v>
      </c>
      <c r="B6" t="s">
        <v>824</v>
      </c>
      <c r="C6" t="s">
        <v>822</v>
      </c>
    </row>
    <row r="7" spans="1:3">
      <c r="A7" t="s">
        <v>825</v>
      </c>
      <c r="B7" t="s">
        <v>795</v>
      </c>
      <c r="C7" t="s">
        <v>816</v>
      </c>
    </row>
    <row r="8" spans="1:3">
      <c r="A8" t="s">
        <v>826</v>
      </c>
      <c r="B8" t="s">
        <v>827</v>
      </c>
      <c r="C8" t="s">
        <v>816</v>
      </c>
    </row>
    <row r="9" spans="1:3">
      <c r="A9" t="s">
        <v>828</v>
      </c>
      <c r="B9" t="s">
        <v>829</v>
      </c>
      <c r="C9" t="s">
        <v>816</v>
      </c>
    </row>
    <row r="10" spans="1:3">
      <c r="A10" t="s">
        <v>830</v>
      </c>
      <c r="B10" t="s">
        <v>831</v>
      </c>
      <c r="C10" t="s">
        <v>816</v>
      </c>
    </row>
    <row r="11" spans="1:3">
      <c r="A11" t="s">
        <v>832</v>
      </c>
      <c r="B11" t="s">
        <v>833</v>
      </c>
      <c r="C11" t="s">
        <v>822</v>
      </c>
    </row>
    <row r="12" spans="1:3">
      <c r="A12" t="s">
        <v>834</v>
      </c>
      <c r="B12" t="s">
        <v>835</v>
      </c>
      <c r="C12" t="s">
        <v>836</v>
      </c>
    </row>
    <row r="13" spans="1:3">
      <c r="A13" t="s">
        <v>837</v>
      </c>
      <c r="B13" t="s">
        <v>644</v>
      </c>
      <c r="C13" t="s">
        <v>816</v>
      </c>
    </row>
    <row r="14" spans="1:3">
      <c r="A14" t="s">
        <v>838</v>
      </c>
      <c r="B14" t="s">
        <v>667</v>
      </c>
      <c r="C14" t="s">
        <v>836</v>
      </c>
    </row>
    <row r="15" spans="1:3">
      <c r="A15" t="s">
        <v>839</v>
      </c>
      <c r="B15" t="s">
        <v>840</v>
      </c>
      <c r="C15" t="s">
        <v>822</v>
      </c>
    </row>
    <row r="16" spans="1:3">
      <c r="A16" t="s">
        <v>841</v>
      </c>
      <c r="B16" t="s">
        <v>842</v>
      </c>
      <c r="C16" t="s">
        <v>816</v>
      </c>
    </row>
    <row r="17" spans="1:3">
      <c r="A17" t="s">
        <v>843</v>
      </c>
      <c r="B17" t="s">
        <v>844</v>
      </c>
      <c r="C17" t="s">
        <v>816</v>
      </c>
    </row>
    <row r="18" spans="1:3">
      <c r="A18" t="s">
        <v>845</v>
      </c>
      <c r="B18" t="s">
        <v>846</v>
      </c>
      <c r="C18" t="s">
        <v>816</v>
      </c>
    </row>
    <row r="19" spans="1:3">
      <c r="A19" t="s">
        <v>847</v>
      </c>
      <c r="B19" t="s">
        <v>848</v>
      </c>
      <c r="C19" t="s">
        <v>822</v>
      </c>
    </row>
    <row r="20" spans="1:3">
      <c r="A20" t="s">
        <v>849</v>
      </c>
      <c r="B20" t="s">
        <v>850</v>
      </c>
      <c r="C20" t="s">
        <v>836</v>
      </c>
    </row>
    <row r="21" spans="1:3">
      <c r="A21" t="s">
        <v>851</v>
      </c>
      <c r="B21" t="s">
        <v>716</v>
      </c>
      <c r="C21" t="s">
        <v>816</v>
      </c>
    </row>
    <row r="22" spans="1:3">
      <c r="A22" t="s">
        <v>852</v>
      </c>
      <c r="B22" t="s">
        <v>853</v>
      </c>
      <c r="C22" t="s">
        <v>816</v>
      </c>
    </row>
    <row r="23" spans="1:3">
      <c r="A23" t="s">
        <v>854</v>
      </c>
      <c r="B23" t="s">
        <v>804</v>
      </c>
      <c r="C23" t="s">
        <v>816</v>
      </c>
    </row>
    <row r="24" spans="1:3">
      <c r="A24" t="s">
        <v>855</v>
      </c>
      <c r="B24" t="s">
        <v>624</v>
      </c>
      <c r="C24" t="s">
        <v>816</v>
      </c>
    </row>
    <row r="25" spans="1:3">
      <c r="A25" t="s">
        <v>856</v>
      </c>
      <c r="B25" t="s">
        <v>857</v>
      </c>
      <c r="C25" t="s">
        <v>816</v>
      </c>
    </row>
    <row r="26" spans="1:3">
      <c r="A26" t="s">
        <v>858</v>
      </c>
      <c r="B26" t="s">
        <v>859</v>
      </c>
      <c r="C26" t="s">
        <v>816</v>
      </c>
    </row>
    <row r="27" spans="1:3">
      <c r="A27" t="s">
        <v>860</v>
      </c>
      <c r="B27" t="s">
        <v>861</v>
      </c>
      <c r="C27" t="s">
        <v>816</v>
      </c>
    </row>
    <row r="28" spans="1:3">
      <c r="A28" t="s">
        <v>862</v>
      </c>
      <c r="B28" t="s">
        <v>863</v>
      </c>
      <c r="C28" t="s">
        <v>822</v>
      </c>
    </row>
    <row r="29" spans="1:3">
      <c r="A29" t="s">
        <v>864</v>
      </c>
      <c r="B29" t="s">
        <v>865</v>
      </c>
      <c r="C29" t="s">
        <v>836</v>
      </c>
    </row>
    <row r="30" spans="1:3">
      <c r="A30" t="s">
        <v>866</v>
      </c>
      <c r="B30" t="s">
        <v>867</v>
      </c>
      <c r="C30" t="s">
        <v>822</v>
      </c>
    </row>
    <row r="31" spans="1:3">
      <c r="A31" t="s">
        <v>868</v>
      </c>
      <c r="B31" t="s">
        <v>581</v>
      </c>
      <c r="C31" t="s">
        <v>822</v>
      </c>
    </row>
    <row r="32" spans="1:3">
      <c r="A32" t="s">
        <v>869</v>
      </c>
      <c r="B32" t="s">
        <v>870</v>
      </c>
      <c r="C32" t="s">
        <v>822</v>
      </c>
    </row>
    <row r="33" spans="1:3">
      <c r="A33" t="s">
        <v>871</v>
      </c>
      <c r="B33" t="s">
        <v>872</v>
      </c>
      <c r="C33" t="s">
        <v>836</v>
      </c>
    </row>
    <row r="34" spans="1:3">
      <c r="A34" t="s">
        <v>873</v>
      </c>
      <c r="B34" t="s">
        <v>874</v>
      </c>
      <c r="C34" t="s">
        <v>816</v>
      </c>
    </row>
    <row r="35" spans="1:3">
      <c r="A35" t="s">
        <v>875</v>
      </c>
      <c r="B35" t="s">
        <v>876</v>
      </c>
      <c r="C35" t="s">
        <v>816</v>
      </c>
    </row>
    <row r="36" spans="1:3">
      <c r="A36" t="s">
        <v>877</v>
      </c>
      <c r="B36" t="s">
        <v>878</v>
      </c>
      <c r="C36" t="s">
        <v>816</v>
      </c>
    </row>
    <row r="37" spans="1:3">
      <c r="A37" t="s">
        <v>879</v>
      </c>
      <c r="B37" t="s">
        <v>880</v>
      </c>
      <c r="C37" t="s">
        <v>822</v>
      </c>
    </row>
    <row r="38" spans="1:3">
      <c r="A38" t="s">
        <v>881</v>
      </c>
      <c r="B38" t="s">
        <v>762</v>
      </c>
      <c r="C38" t="s">
        <v>882</v>
      </c>
    </row>
    <row r="39" spans="1:3">
      <c r="A39" t="s">
        <v>883</v>
      </c>
      <c r="B39" t="s">
        <v>884</v>
      </c>
      <c r="C39" t="s">
        <v>836</v>
      </c>
    </row>
    <row r="40" spans="1:3">
      <c r="A40" t="s">
        <v>885</v>
      </c>
      <c r="B40" t="s">
        <v>886</v>
      </c>
      <c r="C40" t="s">
        <v>816</v>
      </c>
    </row>
    <row r="41" spans="1:3">
      <c r="A41" t="s">
        <v>887</v>
      </c>
      <c r="B41" t="s">
        <v>888</v>
      </c>
      <c r="C41" t="s">
        <v>816</v>
      </c>
    </row>
    <row r="42" spans="1:3">
      <c r="A42" t="s">
        <v>889</v>
      </c>
      <c r="B42" t="s">
        <v>890</v>
      </c>
      <c r="C42" t="s">
        <v>816</v>
      </c>
    </row>
    <row r="43" spans="1:3">
      <c r="A43" t="s">
        <v>891</v>
      </c>
      <c r="B43" t="s">
        <v>760</v>
      </c>
      <c r="C43" t="s">
        <v>816</v>
      </c>
    </row>
    <row r="44" spans="1:3">
      <c r="A44" t="s">
        <v>892</v>
      </c>
      <c r="B44" t="s">
        <v>893</v>
      </c>
      <c r="C44" t="s">
        <v>816</v>
      </c>
    </row>
    <row r="45" spans="1:3">
      <c r="A45" t="s">
        <v>894</v>
      </c>
      <c r="B45" t="s">
        <v>895</v>
      </c>
      <c r="C45" t="s">
        <v>816</v>
      </c>
    </row>
    <row r="46" spans="1:3">
      <c r="A46" t="s">
        <v>896</v>
      </c>
      <c r="B46" t="s">
        <v>897</v>
      </c>
      <c r="C46" t="s">
        <v>822</v>
      </c>
    </row>
    <row r="47" spans="1:3">
      <c r="A47" t="s">
        <v>898</v>
      </c>
      <c r="B47" t="s">
        <v>899</v>
      </c>
      <c r="C47" t="s">
        <v>816</v>
      </c>
    </row>
    <row r="48" spans="1:3">
      <c r="A48" t="s">
        <v>900</v>
      </c>
      <c r="B48" t="s">
        <v>634</v>
      </c>
      <c r="C48" t="s">
        <v>836</v>
      </c>
    </row>
    <row r="49" spans="1:3">
      <c r="A49" t="s">
        <v>901</v>
      </c>
      <c r="B49" t="s">
        <v>902</v>
      </c>
      <c r="C49" t="s">
        <v>822</v>
      </c>
    </row>
    <row r="50" spans="1:3">
      <c r="A50" t="s">
        <v>903</v>
      </c>
      <c r="B50" t="s">
        <v>904</v>
      </c>
      <c r="C50" t="s">
        <v>822</v>
      </c>
    </row>
    <row r="51" spans="1:3">
      <c r="A51" t="s">
        <v>905</v>
      </c>
      <c r="B51" t="s">
        <v>906</v>
      </c>
      <c r="C51" t="s">
        <v>822</v>
      </c>
    </row>
    <row r="52" spans="1:3">
      <c r="A52" t="s">
        <v>907</v>
      </c>
      <c r="B52" t="s">
        <v>908</v>
      </c>
      <c r="C52" t="s">
        <v>816</v>
      </c>
    </row>
    <row r="53" spans="1:3">
      <c r="A53" t="s">
        <v>909</v>
      </c>
      <c r="B53" t="s">
        <v>910</v>
      </c>
      <c r="C53" t="s">
        <v>816</v>
      </c>
    </row>
    <row r="54" spans="1:3">
      <c r="A54" t="s">
        <v>911</v>
      </c>
      <c r="B54" t="s">
        <v>912</v>
      </c>
      <c r="C54" t="s">
        <v>836</v>
      </c>
    </row>
    <row r="55" spans="1:3">
      <c r="A55" t="s">
        <v>913</v>
      </c>
      <c r="B55" t="s">
        <v>747</v>
      </c>
      <c r="C55" t="s">
        <v>816</v>
      </c>
    </row>
    <row r="56" spans="1:3">
      <c r="A56" t="s">
        <v>914</v>
      </c>
      <c r="B56" t="s">
        <v>915</v>
      </c>
      <c r="C56" t="s">
        <v>816</v>
      </c>
    </row>
    <row r="57" spans="1:3">
      <c r="A57" t="s">
        <v>916</v>
      </c>
      <c r="B57" t="s">
        <v>632</v>
      </c>
      <c r="C57" t="s">
        <v>816</v>
      </c>
    </row>
    <row r="58" spans="1:3">
      <c r="A58" t="s">
        <v>917</v>
      </c>
      <c r="B58" t="s">
        <v>918</v>
      </c>
      <c r="C58" t="s">
        <v>816</v>
      </c>
    </row>
    <row r="59" spans="1:3">
      <c r="A59" t="s">
        <v>919</v>
      </c>
      <c r="B59" t="s">
        <v>685</v>
      </c>
      <c r="C59" t="s">
        <v>816</v>
      </c>
    </row>
    <row r="60" spans="1:3">
      <c r="A60" t="s">
        <v>920</v>
      </c>
      <c r="B60" t="s">
        <v>921</v>
      </c>
      <c r="C60" t="s">
        <v>822</v>
      </c>
    </row>
    <row r="61" spans="1:3">
      <c r="A61" t="s">
        <v>922</v>
      </c>
      <c r="B61" t="s">
        <v>721</v>
      </c>
      <c r="C61" t="s">
        <v>822</v>
      </c>
    </row>
    <row r="62" spans="1:3">
      <c r="A62" t="s">
        <v>923</v>
      </c>
      <c r="B62" t="s">
        <v>924</v>
      </c>
      <c r="C62" t="s">
        <v>816</v>
      </c>
    </row>
    <row r="63" spans="1:3">
      <c r="A63" t="s">
        <v>925</v>
      </c>
      <c r="B63" t="s">
        <v>926</v>
      </c>
      <c r="C63" t="s">
        <v>822</v>
      </c>
    </row>
    <row r="64" spans="1:3">
      <c r="A64" t="s">
        <v>927</v>
      </c>
      <c r="B64" t="s">
        <v>621</v>
      </c>
      <c r="C64" t="s">
        <v>816</v>
      </c>
    </row>
    <row r="65" spans="1:3">
      <c r="A65" t="s">
        <v>928</v>
      </c>
      <c r="B65" t="s">
        <v>929</v>
      </c>
      <c r="C65" t="s">
        <v>816</v>
      </c>
    </row>
    <row r="66" spans="1:3">
      <c r="A66" t="s">
        <v>930</v>
      </c>
      <c r="B66" t="s">
        <v>931</v>
      </c>
      <c r="C66" t="s">
        <v>816</v>
      </c>
    </row>
    <row r="67" spans="1:3">
      <c r="A67" t="s">
        <v>932</v>
      </c>
      <c r="B67" t="s">
        <v>933</v>
      </c>
      <c r="C67" t="s">
        <v>816</v>
      </c>
    </row>
    <row r="68" spans="1:3">
      <c r="A68" t="s">
        <v>934</v>
      </c>
      <c r="B68" t="s">
        <v>606</v>
      </c>
      <c r="C68" t="s">
        <v>816</v>
      </c>
    </row>
    <row r="69" spans="1:3">
      <c r="A69" t="s">
        <v>935</v>
      </c>
      <c r="B69" t="s">
        <v>936</v>
      </c>
      <c r="C69" t="s">
        <v>816</v>
      </c>
    </row>
    <row r="70" spans="1:3">
      <c r="A70" t="s">
        <v>937</v>
      </c>
      <c r="B70" t="s">
        <v>614</v>
      </c>
      <c r="C70" t="s">
        <v>816</v>
      </c>
    </row>
    <row r="71" spans="1:3">
      <c r="A71" t="s">
        <v>938</v>
      </c>
      <c r="B71" t="s">
        <v>939</v>
      </c>
      <c r="C71" t="s">
        <v>836</v>
      </c>
    </row>
    <row r="72" spans="1:3">
      <c r="A72" t="s">
        <v>940</v>
      </c>
      <c r="B72" t="s">
        <v>941</v>
      </c>
      <c r="C72" t="s">
        <v>822</v>
      </c>
    </row>
    <row r="73" spans="1:3">
      <c r="A73" t="s">
        <v>942</v>
      </c>
      <c r="B73" t="s">
        <v>943</v>
      </c>
      <c r="C73" t="s">
        <v>836</v>
      </c>
    </row>
    <row r="74" spans="1:3">
      <c r="A74" t="s">
        <v>944</v>
      </c>
      <c r="B74" t="s">
        <v>945</v>
      </c>
      <c r="C74" t="s">
        <v>816</v>
      </c>
    </row>
    <row r="75" spans="1:3">
      <c r="A75" t="s">
        <v>946</v>
      </c>
      <c r="B75" t="s">
        <v>754</v>
      </c>
      <c r="C75" t="s">
        <v>816</v>
      </c>
    </row>
    <row r="76" spans="1:3">
      <c r="A76" t="s">
        <v>947</v>
      </c>
      <c r="B76" t="s">
        <v>948</v>
      </c>
      <c r="C76" t="s">
        <v>816</v>
      </c>
    </row>
    <row r="77" spans="1:3">
      <c r="A77" t="s">
        <v>949</v>
      </c>
      <c r="B77" t="s">
        <v>950</v>
      </c>
      <c r="C77" t="s">
        <v>816</v>
      </c>
    </row>
    <row r="78" spans="1:3">
      <c r="A78" t="s">
        <v>951</v>
      </c>
      <c r="B78" t="s">
        <v>952</v>
      </c>
      <c r="C78" t="s">
        <v>822</v>
      </c>
    </row>
    <row r="79" spans="1:3">
      <c r="A79" t="s">
        <v>953</v>
      </c>
      <c r="B79" t="s">
        <v>954</v>
      </c>
      <c r="C79" t="s">
        <v>816</v>
      </c>
    </row>
    <row r="80" spans="1:3">
      <c r="A80" t="s">
        <v>955</v>
      </c>
      <c r="B80" t="s">
        <v>956</v>
      </c>
      <c r="C80" t="s">
        <v>816</v>
      </c>
    </row>
    <row r="81" spans="1:3">
      <c r="A81" t="s">
        <v>957</v>
      </c>
      <c r="B81" t="s">
        <v>958</v>
      </c>
      <c r="C81" t="s">
        <v>816</v>
      </c>
    </row>
    <row r="82" spans="1:3">
      <c r="A82" t="s">
        <v>959</v>
      </c>
      <c r="B82" t="s">
        <v>960</v>
      </c>
      <c r="C82" t="s">
        <v>816</v>
      </c>
    </row>
    <row r="83" spans="1:3">
      <c r="A83" t="s">
        <v>961</v>
      </c>
      <c r="B83" t="s">
        <v>962</v>
      </c>
      <c r="C83" t="s">
        <v>816</v>
      </c>
    </row>
    <row r="84" spans="1:3">
      <c r="A84" t="s">
        <v>963</v>
      </c>
      <c r="B84" t="s">
        <v>964</v>
      </c>
      <c r="C84" t="s">
        <v>816</v>
      </c>
    </row>
    <row r="85" spans="1:3">
      <c r="A85" t="s">
        <v>965</v>
      </c>
      <c r="B85" t="s">
        <v>966</v>
      </c>
      <c r="C85" t="s">
        <v>816</v>
      </c>
    </row>
    <row r="86" spans="1:3">
      <c r="A86" t="s">
        <v>967</v>
      </c>
      <c r="B86" t="s">
        <v>968</v>
      </c>
      <c r="C86" t="s">
        <v>816</v>
      </c>
    </row>
    <row r="87" spans="1:3">
      <c r="A87" t="s">
        <v>969</v>
      </c>
      <c r="B87" t="s">
        <v>970</v>
      </c>
      <c r="C87" t="s">
        <v>816</v>
      </c>
    </row>
    <row r="88" spans="1:3">
      <c r="A88" t="s">
        <v>971</v>
      </c>
      <c r="B88" t="s">
        <v>972</v>
      </c>
      <c r="C88" t="s">
        <v>816</v>
      </c>
    </row>
    <row r="89" spans="1:3">
      <c r="A89" t="s">
        <v>973</v>
      </c>
      <c r="B89" t="s">
        <v>703</v>
      </c>
      <c r="C89" t="s">
        <v>816</v>
      </c>
    </row>
    <row r="90" spans="1:3">
      <c r="A90" t="s">
        <v>974</v>
      </c>
      <c r="B90" t="s">
        <v>975</v>
      </c>
      <c r="C90" t="s">
        <v>822</v>
      </c>
    </row>
    <row r="91" spans="1:3">
      <c r="A91" t="s">
        <v>976</v>
      </c>
      <c r="B91" t="s">
        <v>977</v>
      </c>
      <c r="C91" t="s">
        <v>822</v>
      </c>
    </row>
    <row r="92" spans="1:3">
      <c r="A92" t="s">
        <v>978</v>
      </c>
      <c r="B92" t="s">
        <v>979</v>
      </c>
      <c r="C92" t="s">
        <v>836</v>
      </c>
    </row>
    <row r="93" spans="1:3">
      <c r="A93" t="s">
        <v>980</v>
      </c>
      <c r="B93" t="s">
        <v>981</v>
      </c>
      <c r="C93" t="s">
        <v>816</v>
      </c>
    </row>
    <row r="94" spans="1:3">
      <c r="A94" t="s">
        <v>982</v>
      </c>
      <c r="B94" t="s">
        <v>983</v>
      </c>
      <c r="C94" t="s">
        <v>822</v>
      </c>
    </row>
    <row r="95" spans="1:3">
      <c r="A95" t="s">
        <v>984</v>
      </c>
      <c r="B95" t="s">
        <v>664</v>
      </c>
      <c r="C95" t="s">
        <v>836</v>
      </c>
    </row>
    <row r="96" spans="1:3">
      <c r="A96" t="s">
        <v>985</v>
      </c>
      <c r="B96" t="s">
        <v>986</v>
      </c>
      <c r="C96" t="s">
        <v>816</v>
      </c>
    </row>
    <row r="97" spans="1:3">
      <c r="A97" t="s">
        <v>987</v>
      </c>
      <c r="B97" t="s">
        <v>988</v>
      </c>
      <c r="C97" t="s">
        <v>822</v>
      </c>
    </row>
    <row r="98" spans="1:3">
      <c r="A98" t="s">
        <v>989</v>
      </c>
      <c r="B98" t="s">
        <v>740</v>
      </c>
      <c r="C98" t="s">
        <v>816</v>
      </c>
    </row>
    <row r="99" spans="1:3">
      <c r="A99" t="s">
        <v>990</v>
      </c>
      <c r="B99" t="s">
        <v>991</v>
      </c>
      <c r="C99" t="s">
        <v>822</v>
      </c>
    </row>
    <row r="100" spans="1:3">
      <c r="A100" t="s">
        <v>992</v>
      </c>
      <c r="B100" t="s">
        <v>725</v>
      </c>
      <c r="C100" t="s">
        <v>816</v>
      </c>
    </row>
    <row r="101" spans="1:3">
      <c r="A101" t="s">
        <v>993</v>
      </c>
      <c r="B101" t="s">
        <v>801</v>
      </c>
      <c r="C101" t="s">
        <v>836</v>
      </c>
    </row>
    <row r="102" spans="1:3">
      <c r="A102" t="s">
        <v>994</v>
      </c>
      <c r="B102" t="s">
        <v>681</v>
      </c>
      <c r="C102" t="s">
        <v>816</v>
      </c>
    </row>
    <row r="103" spans="1:3">
      <c r="A103" t="s">
        <v>995</v>
      </c>
      <c r="B103" t="s">
        <v>996</v>
      </c>
      <c r="C103" t="s">
        <v>816</v>
      </c>
    </row>
    <row r="104" spans="1:3">
      <c r="A104" t="s">
        <v>997</v>
      </c>
      <c r="B104" t="s">
        <v>998</v>
      </c>
      <c r="C104" t="s">
        <v>816</v>
      </c>
    </row>
    <row r="105" spans="1:3">
      <c r="A105" t="s">
        <v>999</v>
      </c>
      <c r="B105" t="s">
        <v>594</v>
      </c>
      <c r="C105" t="s">
        <v>836</v>
      </c>
    </row>
    <row r="106" spans="1:3">
      <c r="A106" t="s">
        <v>1000</v>
      </c>
      <c r="B106" t="s">
        <v>1001</v>
      </c>
      <c r="C106" t="s">
        <v>836</v>
      </c>
    </row>
    <row r="107" spans="1:3">
      <c r="A107" t="s">
        <v>1002</v>
      </c>
      <c r="B107" t="s">
        <v>1003</v>
      </c>
      <c r="C107" t="s">
        <v>816</v>
      </c>
    </row>
    <row r="108" spans="1:3">
      <c r="A108" t="s">
        <v>1004</v>
      </c>
      <c r="B108" t="s">
        <v>1005</v>
      </c>
      <c r="C108" t="s">
        <v>816</v>
      </c>
    </row>
    <row r="109" spans="1:3">
      <c r="A109" t="s">
        <v>1006</v>
      </c>
      <c r="B109" t="s">
        <v>677</v>
      </c>
      <c r="C109" t="s">
        <v>816</v>
      </c>
    </row>
    <row r="110" spans="1:3">
      <c r="A110" t="s">
        <v>1007</v>
      </c>
      <c r="B110" t="s">
        <v>719</v>
      </c>
      <c r="C110" t="s">
        <v>816</v>
      </c>
    </row>
    <row r="111" spans="1:3">
      <c r="A111" t="s">
        <v>1008</v>
      </c>
      <c r="B111" t="s">
        <v>1009</v>
      </c>
      <c r="C111" t="s">
        <v>816</v>
      </c>
    </row>
    <row r="112" spans="1:3">
      <c r="A112" t="s">
        <v>1010</v>
      </c>
      <c r="B112" t="s">
        <v>1011</v>
      </c>
      <c r="C112" t="s">
        <v>822</v>
      </c>
    </row>
    <row r="113" spans="1:3">
      <c r="A113" t="s">
        <v>1012</v>
      </c>
      <c r="B113" t="s">
        <v>604</v>
      </c>
      <c r="C113" t="s">
        <v>816</v>
      </c>
    </row>
    <row r="114" spans="1:3">
      <c r="A114" t="s">
        <v>1013</v>
      </c>
      <c r="B114" t="s">
        <v>588</v>
      </c>
      <c r="C114" t="s">
        <v>836</v>
      </c>
    </row>
    <row r="115" spans="1:3">
      <c r="A115" t="s">
        <v>1014</v>
      </c>
      <c r="B115" t="s">
        <v>1015</v>
      </c>
      <c r="C115" t="s">
        <v>816</v>
      </c>
    </row>
    <row r="116" spans="1:3">
      <c r="A116" t="s">
        <v>1016</v>
      </c>
      <c r="B116" t="s">
        <v>1017</v>
      </c>
      <c r="C116" t="s">
        <v>816</v>
      </c>
    </row>
    <row r="117" spans="1:3">
      <c r="A117" t="s">
        <v>1018</v>
      </c>
      <c r="B117" t="s">
        <v>1019</v>
      </c>
      <c r="C117" t="s">
        <v>836</v>
      </c>
    </row>
    <row r="118" spans="1:3">
      <c r="A118" t="s">
        <v>1020</v>
      </c>
      <c r="B118" t="s">
        <v>1021</v>
      </c>
      <c r="C118" t="s">
        <v>836</v>
      </c>
    </row>
    <row r="119" spans="1:3">
      <c r="A119" t="s">
        <v>1022</v>
      </c>
      <c r="B119" t="s">
        <v>1023</v>
      </c>
      <c r="C119" t="s">
        <v>816</v>
      </c>
    </row>
    <row r="120" spans="1:3">
      <c r="A120" t="s">
        <v>1024</v>
      </c>
      <c r="B120" t="s">
        <v>1025</v>
      </c>
      <c r="C120" t="s">
        <v>822</v>
      </c>
    </row>
    <row r="121" spans="1:3">
      <c r="A121" t="s">
        <v>1026</v>
      </c>
      <c r="B121" t="s">
        <v>1027</v>
      </c>
      <c r="C121" t="s">
        <v>836</v>
      </c>
    </row>
    <row r="122" spans="1:3">
      <c r="A122" t="s">
        <v>1028</v>
      </c>
      <c r="B122" t="s">
        <v>1029</v>
      </c>
      <c r="C122" t="s">
        <v>836</v>
      </c>
    </row>
    <row r="123" spans="1:3">
      <c r="A123" t="s">
        <v>1030</v>
      </c>
      <c r="B123" t="s">
        <v>1031</v>
      </c>
      <c r="C123" t="s">
        <v>816</v>
      </c>
    </row>
    <row r="124" spans="1:3">
      <c r="A124" t="s">
        <v>1032</v>
      </c>
      <c r="B124" t="s">
        <v>1033</v>
      </c>
      <c r="C124" t="s">
        <v>822</v>
      </c>
    </row>
    <row r="125" spans="1:3">
      <c r="A125" t="s">
        <v>1034</v>
      </c>
      <c r="B125" t="s">
        <v>1035</v>
      </c>
      <c r="C125" t="s">
        <v>816</v>
      </c>
    </row>
    <row r="126" spans="1:3">
      <c r="A126" t="s">
        <v>1036</v>
      </c>
      <c r="B126" t="s">
        <v>1037</v>
      </c>
      <c r="C126" t="s">
        <v>836</v>
      </c>
    </row>
    <row r="127" spans="1:3">
      <c r="A127" t="s">
        <v>1038</v>
      </c>
      <c r="B127" t="s">
        <v>675</v>
      </c>
      <c r="C127" t="s">
        <v>816</v>
      </c>
    </row>
    <row r="128" spans="1:3">
      <c r="A128" t="s">
        <v>1039</v>
      </c>
      <c r="B128" t="s">
        <v>1040</v>
      </c>
      <c r="C128" t="s">
        <v>822</v>
      </c>
    </row>
    <row r="129" spans="1:3">
      <c r="A129" t="s">
        <v>1041</v>
      </c>
      <c r="B129" t="s">
        <v>1042</v>
      </c>
      <c r="C129" t="s">
        <v>816</v>
      </c>
    </row>
    <row r="130" spans="1:3">
      <c r="A130" t="s">
        <v>1043</v>
      </c>
      <c r="B130" t="s">
        <v>1044</v>
      </c>
      <c r="C130" t="s">
        <v>836</v>
      </c>
    </row>
    <row r="131" spans="1:3">
      <c r="A131" t="s">
        <v>1045</v>
      </c>
      <c r="B131" t="s">
        <v>1046</v>
      </c>
      <c r="C131" t="s">
        <v>816</v>
      </c>
    </row>
    <row r="132" spans="1:3">
      <c r="A132" t="s">
        <v>1047</v>
      </c>
      <c r="B132" t="s">
        <v>1048</v>
      </c>
      <c r="C132" t="s">
        <v>816</v>
      </c>
    </row>
    <row r="133" spans="1:3">
      <c r="A133" t="s">
        <v>1049</v>
      </c>
      <c r="B133" t="s">
        <v>641</v>
      </c>
      <c r="C133" t="s">
        <v>816</v>
      </c>
    </row>
    <row r="134" spans="1:3">
      <c r="A134" t="s">
        <v>1050</v>
      </c>
      <c r="B134" t="s">
        <v>699</v>
      </c>
      <c r="C134" t="s">
        <v>816</v>
      </c>
    </row>
    <row r="135" spans="1:3">
      <c r="A135" t="s">
        <v>1051</v>
      </c>
      <c r="B135" t="s">
        <v>735</v>
      </c>
      <c r="C135" t="s">
        <v>816</v>
      </c>
    </row>
    <row r="136" spans="1:3">
      <c r="A136" t="s">
        <v>1052</v>
      </c>
      <c r="B136" t="s">
        <v>1053</v>
      </c>
      <c r="C136" t="s">
        <v>816</v>
      </c>
    </row>
    <row r="137" spans="1:3">
      <c r="A137" t="s">
        <v>1054</v>
      </c>
      <c r="B137" t="s">
        <v>742</v>
      </c>
      <c r="C137" t="s">
        <v>816</v>
      </c>
    </row>
    <row r="138" spans="1:3">
      <c r="A138" t="s">
        <v>1055</v>
      </c>
      <c r="B138" t="s">
        <v>1056</v>
      </c>
      <c r="C138" t="s">
        <v>816</v>
      </c>
    </row>
    <row r="139" spans="1:3">
      <c r="A139" t="s">
        <v>1057</v>
      </c>
      <c r="B139" t="s">
        <v>1058</v>
      </c>
      <c r="C139" t="s">
        <v>816</v>
      </c>
    </row>
    <row r="140" spans="1:3">
      <c r="A140" t="s">
        <v>1059</v>
      </c>
      <c r="B140" t="s">
        <v>1060</v>
      </c>
      <c r="C140" t="s">
        <v>816</v>
      </c>
    </row>
    <row r="141" spans="1:3">
      <c r="A141" t="s">
        <v>1061</v>
      </c>
      <c r="B141" t="s">
        <v>1062</v>
      </c>
      <c r="C141" t="s">
        <v>816</v>
      </c>
    </row>
    <row r="142" spans="1:3">
      <c r="A142" t="s">
        <v>1063</v>
      </c>
      <c r="B142" t="s">
        <v>1064</v>
      </c>
      <c r="C142" t="s">
        <v>816</v>
      </c>
    </row>
    <row r="143" spans="1:3">
      <c r="A143" t="s">
        <v>1065</v>
      </c>
      <c r="B143" t="s">
        <v>1066</v>
      </c>
      <c r="C143" t="s">
        <v>836</v>
      </c>
    </row>
    <row r="144" spans="1:3">
      <c r="A144" t="s">
        <v>1067</v>
      </c>
      <c r="B144" t="s">
        <v>1068</v>
      </c>
      <c r="C144" t="s">
        <v>816</v>
      </c>
    </row>
    <row r="145" spans="1:3">
      <c r="A145" t="s">
        <v>1069</v>
      </c>
      <c r="B145" t="s">
        <v>1070</v>
      </c>
      <c r="C145" t="s">
        <v>816</v>
      </c>
    </row>
    <row r="146" spans="1:3">
      <c r="A146" t="s">
        <v>1071</v>
      </c>
      <c r="B146" t="s">
        <v>1072</v>
      </c>
      <c r="C146" t="s">
        <v>836</v>
      </c>
    </row>
    <row r="147" spans="1:3">
      <c r="A147" t="s">
        <v>1073</v>
      </c>
      <c r="B147" t="s">
        <v>1074</v>
      </c>
      <c r="C147" t="s">
        <v>836</v>
      </c>
    </row>
    <row r="148" spans="1:3">
      <c r="A148" t="s">
        <v>1075</v>
      </c>
      <c r="B148" t="s">
        <v>1076</v>
      </c>
      <c r="C148" t="s">
        <v>836</v>
      </c>
    </row>
    <row r="149" spans="1:3">
      <c r="A149" t="s">
        <v>1077</v>
      </c>
      <c r="B149" t="s">
        <v>1078</v>
      </c>
      <c r="C149" t="s">
        <v>836</v>
      </c>
    </row>
    <row r="150" spans="1:3">
      <c r="A150" t="s">
        <v>1079</v>
      </c>
      <c r="B150" t="s">
        <v>1080</v>
      </c>
      <c r="C150" t="s">
        <v>816</v>
      </c>
    </row>
    <row r="151" spans="1:3">
      <c r="A151" t="s">
        <v>1081</v>
      </c>
      <c r="B151" t="s">
        <v>1082</v>
      </c>
      <c r="C151" t="s">
        <v>816</v>
      </c>
    </row>
    <row r="152" spans="1:3">
      <c r="A152" t="s">
        <v>1083</v>
      </c>
      <c r="B152" t="s">
        <v>1084</v>
      </c>
      <c r="C152" t="s">
        <v>822</v>
      </c>
    </row>
    <row r="153" spans="1:3">
      <c r="A153" t="s">
        <v>1085</v>
      </c>
      <c r="B153" t="s">
        <v>810</v>
      </c>
      <c r="C153" t="s">
        <v>816</v>
      </c>
    </row>
    <row r="154" spans="1:3">
      <c r="A154" t="s">
        <v>1086</v>
      </c>
      <c r="B154" t="s">
        <v>708</v>
      </c>
      <c r="C154" t="s">
        <v>816</v>
      </c>
    </row>
    <row r="155" spans="1:3">
      <c r="A155" t="s">
        <v>1087</v>
      </c>
      <c r="B155" t="s">
        <v>1088</v>
      </c>
      <c r="C155" t="s">
        <v>836</v>
      </c>
    </row>
    <row r="156" spans="1:3">
      <c r="A156" t="s">
        <v>1089</v>
      </c>
      <c r="B156" t="s">
        <v>1090</v>
      </c>
      <c r="C156" t="s">
        <v>816</v>
      </c>
    </row>
    <row r="157" spans="1:3">
      <c r="A157" t="s">
        <v>1091</v>
      </c>
      <c r="B157" t="s">
        <v>629</v>
      </c>
      <c r="C157" t="s">
        <v>822</v>
      </c>
    </row>
    <row r="158" spans="1:3">
      <c r="A158" t="s">
        <v>1092</v>
      </c>
      <c r="B158" t="s">
        <v>1093</v>
      </c>
      <c r="C158" t="s">
        <v>836</v>
      </c>
    </row>
    <row r="159" spans="1:3">
      <c r="A159" t="s">
        <v>1094</v>
      </c>
      <c r="B159" t="s">
        <v>1095</v>
      </c>
      <c r="C159" t="s">
        <v>816</v>
      </c>
    </row>
    <row r="160" spans="1:3">
      <c r="A160" t="s">
        <v>1096</v>
      </c>
      <c r="B160" t="s">
        <v>1097</v>
      </c>
      <c r="C160" t="s">
        <v>816</v>
      </c>
    </row>
    <row r="161" spans="1:3">
      <c r="A161" t="s">
        <v>1098</v>
      </c>
      <c r="B161" t="s">
        <v>1099</v>
      </c>
      <c r="C161" t="s">
        <v>816</v>
      </c>
    </row>
    <row r="162" spans="1:3">
      <c r="A162" t="s">
        <v>1100</v>
      </c>
      <c r="B162" t="s">
        <v>1101</v>
      </c>
      <c r="C162" t="s">
        <v>816</v>
      </c>
    </row>
    <row r="163" spans="1:3">
      <c r="A163" t="s">
        <v>1102</v>
      </c>
      <c r="B163" t="s">
        <v>1103</v>
      </c>
      <c r="C163" t="s">
        <v>836</v>
      </c>
    </row>
    <row r="164" spans="1:3">
      <c r="A164" t="s">
        <v>1104</v>
      </c>
      <c r="B164" t="s">
        <v>1105</v>
      </c>
      <c r="C164" t="s">
        <v>816</v>
      </c>
    </row>
    <row r="165" spans="1:3">
      <c r="A165" t="s">
        <v>1106</v>
      </c>
      <c r="B165" t="s">
        <v>1107</v>
      </c>
      <c r="C165" t="s">
        <v>822</v>
      </c>
    </row>
    <row r="166" spans="1:3">
      <c r="A166" t="s">
        <v>1108</v>
      </c>
      <c r="B166" t="s">
        <v>711</v>
      </c>
      <c r="C166" t="s">
        <v>816</v>
      </c>
    </row>
    <row r="167" spans="1:3">
      <c r="A167" t="s">
        <v>1109</v>
      </c>
      <c r="B167" t="s">
        <v>653</v>
      </c>
      <c r="C167" t="s">
        <v>816</v>
      </c>
    </row>
    <row r="168" spans="1:3">
      <c r="A168" t="s">
        <v>1110</v>
      </c>
      <c r="B168" t="s">
        <v>1111</v>
      </c>
      <c r="C168" t="s">
        <v>836</v>
      </c>
    </row>
    <row r="169" spans="1:3">
      <c r="A169" t="s">
        <v>1112</v>
      </c>
      <c r="B169" t="s">
        <v>1113</v>
      </c>
      <c r="C169" t="s">
        <v>836</v>
      </c>
    </row>
    <row r="170" spans="1:3">
      <c r="A170" t="s">
        <v>1114</v>
      </c>
      <c r="B170" t="s">
        <v>1115</v>
      </c>
      <c r="C170" t="s">
        <v>836</v>
      </c>
    </row>
    <row r="171" spans="1:3">
      <c r="A171" t="s">
        <v>1116</v>
      </c>
      <c r="B171" t="s">
        <v>612</v>
      </c>
      <c r="C171" t="s">
        <v>836</v>
      </c>
    </row>
    <row r="172" spans="1:3">
      <c r="A172" t="s">
        <v>1117</v>
      </c>
      <c r="B172" t="s">
        <v>579</v>
      </c>
      <c r="C172" t="s">
        <v>816</v>
      </c>
    </row>
    <row r="173" spans="1:3">
      <c r="A173" t="s">
        <v>1118</v>
      </c>
      <c r="B173" t="s">
        <v>1119</v>
      </c>
      <c r="C173" t="s">
        <v>822</v>
      </c>
    </row>
    <row r="174" spans="1:3">
      <c r="A174" t="s">
        <v>1120</v>
      </c>
      <c r="B174" t="s">
        <v>1121</v>
      </c>
      <c r="C174" t="s">
        <v>822</v>
      </c>
    </row>
    <row r="175" spans="1:3">
      <c r="A175" t="s">
        <v>1122</v>
      </c>
      <c r="B175" t="s">
        <v>1123</v>
      </c>
      <c r="C175" t="s">
        <v>816</v>
      </c>
    </row>
    <row r="176" spans="1:3">
      <c r="A176" t="s">
        <v>1124</v>
      </c>
      <c r="B176" t="s">
        <v>1125</v>
      </c>
      <c r="C176" t="s">
        <v>836</v>
      </c>
    </row>
    <row r="177" spans="1:3">
      <c r="A177" t="s">
        <v>1126</v>
      </c>
      <c r="B177" t="s">
        <v>1127</v>
      </c>
      <c r="C177" t="s">
        <v>836</v>
      </c>
    </row>
    <row r="178" spans="1:3">
      <c r="A178" t="s">
        <v>1128</v>
      </c>
      <c r="B178" t="s">
        <v>738</v>
      </c>
      <c r="C178" t="s">
        <v>836</v>
      </c>
    </row>
    <row r="179" spans="1:3">
      <c r="A179" t="s">
        <v>1129</v>
      </c>
      <c r="B179" t="s">
        <v>617</v>
      </c>
      <c r="C179" t="s">
        <v>816</v>
      </c>
    </row>
    <row r="180" spans="1:3">
      <c r="A180" t="s">
        <v>1130</v>
      </c>
      <c r="B180" t="s">
        <v>1131</v>
      </c>
      <c r="C180" t="s">
        <v>816</v>
      </c>
    </row>
    <row r="181" spans="1:3">
      <c r="A181" t="s">
        <v>1132</v>
      </c>
      <c r="B181" t="s">
        <v>1133</v>
      </c>
      <c r="C181" t="s">
        <v>836</v>
      </c>
    </row>
    <row r="182" spans="1:3">
      <c r="A182" t="s">
        <v>1134</v>
      </c>
      <c r="B182" t="s">
        <v>751</v>
      </c>
      <c r="C182" t="s">
        <v>822</v>
      </c>
    </row>
    <row r="183" spans="1:3">
      <c r="A183" t="s">
        <v>1135</v>
      </c>
      <c r="B183" t="s">
        <v>1136</v>
      </c>
      <c r="C183" t="s">
        <v>816</v>
      </c>
    </row>
    <row r="184" spans="1:3">
      <c r="A184" t="s">
        <v>1137</v>
      </c>
      <c r="B184" t="s">
        <v>697</v>
      </c>
      <c r="C184" t="s">
        <v>816</v>
      </c>
    </row>
    <row r="185" spans="1:3">
      <c r="A185" t="s">
        <v>1138</v>
      </c>
      <c r="B185" t="s">
        <v>1139</v>
      </c>
      <c r="C185" t="s">
        <v>836</v>
      </c>
    </row>
    <row r="186" spans="1:3">
      <c r="A186" t="s">
        <v>1140</v>
      </c>
      <c r="B186" t="s">
        <v>1141</v>
      </c>
      <c r="C186" t="s">
        <v>822</v>
      </c>
    </row>
    <row r="187" spans="1:3">
      <c r="A187" t="s">
        <v>1142</v>
      </c>
      <c r="B187" t="s">
        <v>586</v>
      </c>
      <c r="C187" t="s">
        <v>816</v>
      </c>
    </row>
    <row r="188" spans="1:3">
      <c r="A188" t="s">
        <v>1143</v>
      </c>
      <c r="B188" t="s">
        <v>1144</v>
      </c>
      <c r="C188" t="s">
        <v>816</v>
      </c>
    </row>
    <row r="189" spans="1:3">
      <c r="A189" t="s">
        <v>1145</v>
      </c>
      <c r="B189" t="s">
        <v>787</v>
      </c>
      <c r="C189" t="s">
        <v>816</v>
      </c>
    </row>
    <row r="190" spans="1:3">
      <c r="A190" t="s">
        <v>1146</v>
      </c>
      <c r="B190" t="s">
        <v>808</v>
      </c>
      <c r="C190" t="s">
        <v>816</v>
      </c>
    </row>
    <row r="191" spans="1:3">
      <c r="A191" t="s">
        <v>1147</v>
      </c>
      <c r="B191" t="s">
        <v>1148</v>
      </c>
      <c r="C191" t="s">
        <v>816</v>
      </c>
    </row>
    <row r="192" spans="1:3">
      <c r="A192" t="s">
        <v>1149</v>
      </c>
      <c r="B192" t="s">
        <v>1150</v>
      </c>
      <c r="C192" t="s">
        <v>816</v>
      </c>
    </row>
    <row r="193" spans="1:3">
      <c r="A193" t="s">
        <v>1151</v>
      </c>
      <c r="B193" t="s">
        <v>619</v>
      </c>
      <c r="C193" t="s">
        <v>816</v>
      </c>
    </row>
    <row r="194" spans="1:3">
      <c r="A194" t="s">
        <v>1152</v>
      </c>
      <c r="B194" t="s">
        <v>1153</v>
      </c>
      <c r="C194" t="s">
        <v>836</v>
      </c>
    </row>
    <row r="195" spans="1:3">
      <c r="A195" t="s">
        <v>1154</v>
      </c>
      <c r="B195" t="s">
        <v>1155</v>
      </c>
      <c r="C195" t="s">
        <v>816</v>
      </c>
    </row>
    <row r="196" spans="1:3">
      <c r="A196" t="s">
        <v>1156</v>
      </c>
      <c r="B196" t="s">
        <v>1157</v>
      </c>
      <c r="C196" t="s">
        <v>816</v>
      </c>
    </row>
    <row r="197" spans="1:3">
      <c r="A197" t="s">
        <v>1158</v>
      </c>
      <c r="B197" t="s">
        <v>692</v>
      </c>
      <c r="C197" t="s">
        <v>816</v>
      </c>
    </row>
    <row r="198" spans="1:3">
      <c r="A198" t="s">
        <v>1159</v>
      </c>
      <c r="B198" t="s">
        <v>1160</v>
      </c>
      <c r="C198" t="s">
        <v>836</v>
      </c>
    </row>
    <row r="199" spans="1:3">
      <c r="A199" t="s">
        <v>1161</v>
      </c>
      <c r="B199" t="s">
        <v>1162</v>
      </c>
      <c r="C199" t="s">
        <v>816</v>
      </c>
    </row>
    <row r="200" spans="1:3">
      <c r="A200" t="s">
        <v>1163</v>
      </c>
      <c r="B200" t="s">
        <v>1164</v>
      </c>
      <c r="C200" t="s">
        <v>816</v>
      </c>
    </row>
    <row r="201" spans="1:3">
      <c r="A201" t="s">
        <v>1165</v>
      </c>
      <c r="B201" t="s">
        <v>1166</v>
      </c>
      <c r="C201" t="s">
        <v>816</v>
      </c>
    </row>
    <row r="202" spans="1:3">
      <c r="A202" t="s">
        <v>1167</v>
      </c>
      <c r="B202" t="s">
        <v>1168</v>
      </c>
      <c r="C202" t="s">
        <v>816</v>
      </c>
    </row>
    <row r="203" spans="1:3">
      <c r="A203" t="s">
        <v>1169</v>
      </c>
      <c r="B203" t="s">
        <v>1170</v>
      </c>
      <c r="C203" t="s">
        <v>816</v>
      </c>
    </row>
    <row r="204" spans="1:3">
      <c r="A204" t="s">
        <v>1171</v>
      </c>
      <c r="B204" t="s">
        <v>1172</v>
      </c>
      <c r="C204" t="s">
        <v>816</v>
      </c>
    </row>
    <row r="205" spans="1:3">
      <c r="A205" t="s">
        <v>1173</v>
      </c>
      <c r="B205" t="s">
        <v>1174</v>
      </c>
      <c r="C205" t="s">
        <v>816</v>
      </c>
    </row>
    <row r="206" spans="1:3">
      <c r="A206" t="s">
        <v>1175</v>
      </c>
      <c r="B206" t="s">
        <v>1176</v>
      </c>
      <c r="C206" t="s">
        <v>822</v>
      </c>
    </row>
    <row r="207" spans="1:3">
      <c r="A207" t="s">
        <v>1177</v>
      </c>
      <c r="B207" t="s">
        <v>1178</v>
      </c>
      <c r="C207" t="s">
        <v>816</v>
      </c>
    </row>
    <row r="208" spans="1:3">
      <c r="A208" t="s">
        <v>1179</v>
      </c>
      <c r="B208" t="s">
        <v>1180</v>
      </c>
      <c r="C208" t="s">
        <v>816</v>
      </c>
    </row>
    <row r="209" spans="1:3">
      <c r="A209" t="s">
        <v>1181</v>
      </c>
      <c r="B209" t="s">
        <v>1182</v>
      </c>
      <c r="C209" t="s">
        <v>822</v>
      </c>
    </row>
    <row r="210" spans="1:3">
      <c r="A210" t="s">
        <v>1183</v>
      </c>
      <c r="B210" t="s">
        <v>1184</v>
      </c>
      <c r="C210" t="s">
        <v>816</v>
      </c>
    </row>
    <row r="211" spans="1:3">
      <c r="A211" t="s">
        <v>1185</v>
      </c>
      <c r="B211" t="s">
        <v>1186</v>
      </c>
      <c r="C211" t="s">
        <v>816</v>
      </c>
    </row>
    <row r="212" spans="1:3">
      <c r="A212" t="s">
        <v>1187</v>
      </c>
      <c r="B212" t="s">
        <v>1188</v>
      </c>
      <c r="C212" t="s">
        <v>816</v>
      </c>
    </row>
    <row r="213" spans="1:3">
      <c r="A213" t="s">
        <v>1189</v>
      </c>
      <c r="B213" t="s">
        <v>1190</v>
      </c>
      <c r="C213" t="s">
        <v>822</v>
      </c>
    </row>
    <row r="214" spans="1:3">
      <c r="A214" t="s">
        <v>1191</v>
      </c>
      <c r="B214" t="s">
        <v>1192</v>
      </c>
      <c r="C214" t="s">
        <v>816</v>
      </c>
    </row>
    <row r="215" spans="1:3">
      <c r="A215" t="s">
        <v>1193</v>
      </c>
      <c r="B215" t="s">
        <v>1194</v>
      </c>
      <c r="C215" t="s">
        <v>816</v>
      </c>
    </row>
    <row r="216" spans="1:3">
      <c r="A216" t="s">
        <v>1195</v>
      </c>
      <c r="B216" t="s">
        <v>1196</v>
      </c>
      <c r="C216" t="s">
        <v>816</v>
      </c>
    </row>
    <row r="217" spans="1:3">
      <c r="A217" t="s">
        <v>1197</v>
      </c>
      <c r="B217" t="s">
        <v>636</v>
      </c>
      <c r="C217" t="s">
        <v>836</v>
      </c>
    </row>
    <row r="218" spans="1:3">
      <c r="A218" t="s">
        <v>1198</v>
      </c>
      <c r="B218" t="s">
        <v>1199</v>
      </c>
      <c r="C218" t="s">
        <v>816</v>
      </c>
    </row>
    <row r="219" spans="1:3">
      <c r="A219" t="s">
        <v>1200</v>
      </c>
      <c r="B219" t="s">
        <v>1201</v>
      </c>
      <c r="C219" t="s">
        <v>836</v>
      </c>
    </row>
    <row r="220" spans="1:3">
      <c r="A220" t="s">
        <v>1202</v>
      </c>
      <c r="B220" t="s">
        <v>1203</v>
      </c>
      <c r="C220" t="s">
        <v>836</v>
      </c>
    </row>
    <row r="221" spans="1:3">
      <c r="A221" t="s">
        <v>1204</v>
      </c>
      <c r="B221" t="s">
        <v>1205</v>
      </c>
      <c r="C221" t="s">
        <v>816</v>
      </c>
    </row>
    <row r="222" spans="1:3">
      <c r="A222" t="s">
        <v>1206</v>
      </c>
      <c r="B222" t="s">
        <v>1207</v>
      </c>
      <c r="C222" t="s">
        <v>816</v>
      </c>
    </row>
    <row r="223" spans="1:3">
      <c r="A223" t="s">
        <v>1208</v>
      </c>
      <c r="B223" t="s">
        <v>1209</v>
      </c>
      <c r="C223" t="s">
        <v>836</v>
      </c>
    </row>
    <row r="224" spans="1:3">
      <c r="A224" t="s">
        <v>1210</v>
      </c>
      <c r="B224" t="s">
        <v>765</v>
      </c>
      <c r="C224" t="s">
        <v>816</v>
      </c>
    </row>
    <row r="225" spans="1:3">
      <c r="A225" t="s">
        <v>1211</v>
      </c>
      <c r="B225" t="s">
        <v>1212</v>
      </c>
      <c r="C225" t="s">
        <v>822</v>
      </c>
    </row>
    <row r="226" spans="1:3">
      <c r="A226" t="s">
        <v>1213</v>
      </c>
      <c r="B226" t="s">
        <v>1214</v>
      </c>
      <c r="C226" t="s">
        <v>836</v>
      </c>
    </row>
    <row r="227" spans="1:3">
      <c r="A227" t="s">
        <v>1215</v>
      </c>
      <c r="B227" t="s">
        <v>1216</v>
      </c>
      <c r="C227" t="s">
        <v>836</v>
      </c>
    </row>
    <row r="228" spans="1:3">
      <c r="A228" t="s">
        <v>1217</v>
      </c>
      <c r="B228" t="s">
        <v>1218</v>
      </c>
      <c r="C228" t="s">
        <v>816</v>
      </c>
    </row>
    <row r="229" spans="1:3">
      <c r="A229" t="s">
        <v>1219</v>
      </c>
      <c r="B229" t="s">
        <v>1220</v>
      </c>
      <c r="C229" t="s">
        <v>816</v>
      </c>
    </row>
    <row r="230" spans="1:3">
      <c r="A230" t="s">
        <v>1221</v>
      </c>
      <c r="B230" t="s">
        <v>1222</v>
      </c>
      <c r="C230" t="s">
        <v>816</v>
      </c>
    </row>
    <row r="231" spans="1:3">
      <c r="A231" t="s">
        <v>1223</v>
      </c>
      <c r="B231" t="s">
        <v>1224</v>
      </c>
      <c r="C231" t="s">
        <v>836</v>
      </c>
    </row>
    <row r="232" spans="1:3">
      <c r="A232" t="s">
        <v>1225</v>
      </c>
      <c r="B232" t="s">
        <v>1226</v>
      </c>
      <c r="C232" t="s">
        <v>882</v>
      </c>
    </row>
    <row r="233" spans="1:3">
      <c r="A233" t="s">
        <v>1227</v>
      </c>
      <c r="B233" t="s">
        <v>1228</v>
      </c>
      <c r="C233" t="s">
        <v>822</v>
      </c>
    </row>
    <row r="234" spans="1:3">
      <c r="A234" t="s">
        <v>1229</v>
      </c>
      <c r="B234" t="s">
        <v>1230</v>
      </c>
      <c r="C234" t="s">
        <v>816</v>
      </c>
    </row>
    <row r="235" spans="1:3">
      <c r="A235" t="s">
        <v>1231</v>
      </c>
      <c r="B235" t="s">
        <v>1232</v>
      </c>
      <c r="C235" t="s">
        <v>816</v>
      </c>
    </row>
    <row r="236" spans="1:3">
      <c r="A236" t="s">
        <v>1233</v>
      </c>
      <c r="B236" t="s">
        <v>1234</v>
      </c>
      <c r="C236" t="s">
        <v>822</v>
      </c>
    </row>
    <row r="237" spans="1:3">
      <c r="A237" t="s">
        <v>1235</v>
      </c>
      <c r="B237" t="s">
        <v>1236</v>
      </c>
      <c r="C237" t="s">
        <v>822</v>
      </c>
    </row>
    <row r="238" spans="1:3">
      <c r="A238" t="s">
        <v>1237</v>
      </c>
      <c r="B238" t="s">
        <v>1238</v>
      </c>
      <c r="C238" t="s">
        <v>822</v>
      </c>
    </row>
    <row r="239" spans="1:3">
      <c r="A239" t="s">
        <v>1239</v>
      </c>
      <c r="B239" t="s">
        <v>1240</v>
      </c>
      <c r="C239" t="s">
        <v>822</v>
      </c>
    </row>
    <row r="240" spans="1:3">
      <c r="A240" t="s">
        <v>1241</v>
      </c>
      <c r="B240" t="s">
        <v>1242</v>
      </c>
      <c r="C240" t="s">
        <v>836</v>
      </c>
    </row>
    <row r="241" spans="1:3">
      <c r="A241" t="s">
        <v>1243</v>
      </c>
      <c r="B241" t="s">
        <v>1244</v>
      </c>
      <c r="C241" t="s">
        <v>836</v>
      </c>
    </row>
    <row r="242" spans="1:3">
      <c r="A242" t="s">
        <v>1245</v>
      </c>
      <c r="B242" t="s">
        <v>1246</v>
      </c>
      <c r="C242" t="s">
        <v>816</v>
      </c>
    </row>
    <row r="243" spans="1:3">
      <c r="A243" t="s">
        <v>1247</v>
      </c>
      <c r="B243" t="s">
        <v>1248</v>
      </c>
      <c r="C243" t="s">
        <v>836</v>
      </c>
    </row>
    <row r="244" spans="1:3">
      <c r="A244" t="s">
        <v>1249</v>
      </c>
      <c r="B244" t="s">
        <v>1250</v>
      </c>
      <c r="C244" t="s">
        <v>816</v>
      </c>
    </row>
    <row r="245" spans="1:3">
      <c r="A245" t="s">
        <v>1251</v>
      </c>
      <c r="B245" t="s">
        <v>1252</v>
      </c>
      <c r="C245" t="s">
        <v>816</v>
      </c>
    </row>
    <row r="246" spans="1:3">
      <c r="A246" t="s">
        <v>1253</v>
      </c>
      <c r="B246" t="s">
        <v>583</v>
      </c>
      <c r="C246" t="s">
        <v>816</v>
      </c>
    </row>
    <row r="247" spans="1:3">
      <c r="A247" t="s">
        <v>1254</v>
      </c>
      <c r="B247" t="s">
        <v>1255</v>
      </c>
      <c r="C247" t="s">
        <v>816</v>
      </c>
    </row>
    <row r="248" spans="1:3">
      <c r="A248" t="s">
        <v>1256</v>
      </c>
      <c r="B248" t="s">
        <v>1257</v>
      </c>
      <c r="C248" t="s">
        <v>816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734C-4B7D-4891-837C-50166C5B9F2E}">
  <dimension ref="A1:C249"/>
  <sheetViews>
    <sheetView workbookViewId="0">
      <selection activeCell="C10" sqref="C10"/>
    </sheetView>
  </sheetViews>
  <sheetFormatPr defaultRowHeight="12.9"/>
  <cols>
    <col min="1" max="1" width="12.625" customWidth="1"/>
    <col min="2" max="3" width="53.125" bestFit="1" customWidth="1"/>
  </cols>
  <sheetData>
    <row r="1" spans="1:3">
      <c r="A1" t="s">
        <v>1262</v>
      </c>
      <c r="B1" t="s">
        <v>1263</v>
      </c>
      <c r="C1" t="s">
        <v>1264</v>
      </c>
    </row>
    <row r="2" spans="1:3">
      <c r="A2" t="s">
        <v>812</v>
      </c>
      <c r="B2" t="s">
        <v>577</v>
      </c>
      <c r="C2" t="s">
        <v>813</v>
      </c>
    </row>
    <row r="3" spans="1:3">
      <c r="A3" t="s">
        <v>814</v>
      </c>
      <c r="B3" t="s">
        <v>815</v>
      </c>
      <c r="C3" t="s">
        <v>816</v>
      </c>
    </row>
    <row r="4" spans="1:3">
      <c r="A4" t="s">
        <v>817</v>
      </c>
      <c r="B4" t="s">
        <v>600</v>
      </c>
      <c r="C4" t="s">
        <v>816</v>
      </c>
    </row>
    <row r="5" spans="1:3">
      <c r="A5" t="s">
        <v>818</v>
      </c>
      <c r="B5" t="s">
        <v>819</v>
      </c>
      <c r="C5" t="s">
        <v>816</v>
      </c>
    </row>
    <row r="6" spans="1:3">
      <c r="A6" t="s">
        <v>820</v>
      </c>
      <c r="B6" t="s">
        <v>821</v>
      </c>
      <c r="C6" t="s">
        <v>822</v>
      </c>
    </row>
    <row r="7" spans="1:3">
      <c r="A7" t="s">
        <v>823</v>
      </c>
      <c r="B7" t="s">
        <v>824</v>
      </c>
      <c r="C7" t="s">
        <v>822</v>
      </c>
    </row>
    <row r="8" spans="1:3">
      <c r="A8" t="s">
        <v>825</v>
      </c>
      <c r="B8" t="s">
        <v>795</v>
      </c>
      <c r="C8" t="s">
        <v>816</v>
      </c>
    </row>
    <row r="9" spans="1:3">
      <c r="A9" t="s">
        <v>826</v>
      </c>
      <c r="B9" t="s">
        <v>827</v>
      </c>
      <c r="C9" t="s">
        <v>816</v>
      </c>
    </row>
    <row r="10" spans="1:3">
      <c r="A10" t="s">
        <v>828</v>
      </c>
      <c r="B10" t="s">
        <v>829</v>
      </c>
      <c r="C10" t="s">
        <v>816</v>
      </c>
    </row>
    <row r="11" spans="1:3">
      <c r="A11" t="s">
        <v>830</v>
      </c>
      <c r="B11" t="s">
        <v>831</v>
      </c>
      <c r="C11" t="s">
        <v>816</v>
      </c>
    </row>
    <row r="12" spans="1:3">
      <c r="A12" t="s">
        <v>832</v>
      </c>
      <c r="B12" t="s">
        <v>833</v>
      </c>
      <c r="C12" t="s">
        <v>822</v>
      </c>
    </row>
    <row r="13" spans="1:3">
      <c r="A13" t="s">
        <v>834</v>
      </c>
      <c r="B13" t="s">
        <v>835</v>
      </c>
      <c r="C13" t="s">
        <v>836</v>
      </c>
    </row>
    <row r="14" spans="1:3">
      <c r="A14" t="s">
        <v>837</v>
      </c>
      <c r="B14" t="s">
        <v>644</v>
      </c>
      <c r="C14" t="s">
        <v>816</v>
      </c>
    </row>
    <row r="15" spans="1:3">
      <c r="A15" t="s">
        <v>838</v>
      </c>
      <c r="B15" t="s">
        <v>667</v>
      </c>
      <c r="C15" t="s">
        <v>836</v>
      </c>
    </row>
    <row r="16" spans="1:3">
      <c r="A16" t="s">
        <v>839</v>
      </c>
      <c r="B16" t="s">
        <v>840</v>
      </c>
      <c r="C16" t="s">
        <v>822</v>
      </c>
    </row>
    <row r="17" spans="1:3">
      <c r="A17" t="s">
        <v>841</v>
      </c>
      <c r="B17" t="s">
        <v>842</v>
      </c>
      <c r="C17" t="s">
        <v>816</v>
      </c>
    </row>
    <row r="18" spans="1:3">
      <c r="A18" t="s">
        <v>843</v>
      </c>
      <c r="B18" t="s">
        <v>844</v>
      </c>
      <c r="C18" t="s">
        <v>816</v>
      </c>
    </row>
    <row r="19" spans="1:3">
      <c r="A19" t="s">
        <v>845</v>
      </c>
      <c r="B19" t="s">
        <v>846</v>
      </c>
      <c r="C19" t="s">
        <v>816</v>
      </c>
    </row>
    <row r="20" spans="1:3">
      <c r="A20" t="s">
        <v>847</v>
      </c>
      <c r="B20" t="s">
        <v>848</v>
      </c>
      <c r="C20" t="s">
        <v>822</v>
      </c>
    </row>
    <row r="21" spans="1:3">
      <c r="A21" t="s">
        <v>849</v>
      </c>
      <c r="B21" t="s">
        <v>850</v>
      </c>
      <c r="C21" t="s">
        <v>836</v>
      </c>
    </row>
    <row r="22" spans="1:3">
      <c r="A22" t="s">
        <v>851</v>
      </c>
      <c r="B22" t="s">
        <v>716</v>
      </c>
      <c r="C22" t="s">
        <v>816</v>
      </c>
    </row>
    <row r="23" spans="1:3">
      <c r="A23" t="s">
        <v>852</v>
      </c>
      <c r="B23" t="s">
        <v>853</v>
      </c>
      <c r="C23" t="s">
        <v>816</v>
      </c>
    </row>
    <row r="24" spans="1:3">
      <c r="A24" t="s">
        <v>854</v>
      </c>
      <c r="B24" t="s">
        <v>804</v>
      </c>
      <c r="C24" t="s">
        <v>816</v>
      </c>
    </row>
    <row r="25" spans="1:3">
      <c r="A25" t="s">
        <v>855</v>
      </c>
      <c r="B25" t="s">
        <v>624</v>
      </c>
      <c r="C25" t="s">
        <v>816</v>
      </c>
    </row>
    <row r="26" spans="1:3">
      <c r="A26" t="s">
        <v>856</v>
      </c>
      <c r="B26" t="s">
        <v>857</v>
      </c>
      <c r="C26" t="s">
        <v>816</v>
      </c>
    </row>
    <row r="27" spans="1:3">
      <c r="A27" t="s">
        <v>858</v>
      </c>
      <c r="B27" t="s">
        <v>859</v>
      </c>
      <c r="C27" t="s">
        <v>816</v>
      </c>
    </row>
    <row r="28" spans="1:3">
      <c r="A28" t="s">
        <v>860</v>
      </c>
      <c r="B28" t="s">
        <v>861</v>
      </c>
      <c r="C28" t="s">
        <v>816</v>
      </c>
    </row>
    <row r="29" spans="1:3">
      <c r="A29" t="s">
        <v>862</v>
      </c>
      <c r="B29" t="s">
        <v>863</v>
      </c>
      <c r="C29" t="s">
        <v>822</v>
      </c>
    </row>
    <row r="30" spans="1:3">
      <c r="A30" t="s">
        <v>864</v>
      </c>
      <c r="B30" t="s">
        <v>865</v>
      </c>
      <c r="C30" t="s">
        <v>836</v>
      </c>
    </row>
    <row r="31" spans="1:3">
      <c r="A31" t="s">
        <v>866</v>
      </c>
      <c r="B31" t="s">
        <v>867</v>
      </c>
      <c r="C31" t="s">
        <v>822</v>
      </c>
    </row>
    <row r="32" spans="1:3">
      <c r="A32" t="s">
        <v>868</v>
      </c>
      <c r="B32" t="s">
        <v>581</v>
      </c>
      <c r="C32" t="s">
        <v>822</v>
      </c>
    </row>
    <row r="33" spans="1:3">
      <c r="A33" t="s">
        <v>869</v>
      </c>
      <c r="B33" t="s">
        <v>870</v>
      </c>
      <c r="C33" t="s">
        <v>822</v>
      </c>
    </row>
    <row r="34" spans="1:3">
      <c r="A34" t="s">
        <v>871</v>
      </c>
      <c r="B34" t="s">
        <v>872</v>
      </c>
      <c r="C34" t="s">
        <v>836</v>
      </c>
    </row>
    <row r="35" spans="1:3">
      <c r="A35" t="s">
        <v>873</v>
      </c>
      <c r="B35" t="s">
        <v>874</v>
      </c>
      <c r="C35" t="s">
        <v>816</v>
      </c>
    </row>
    <row r="36" spans="1:3">
      <c r="A36" t="s">
        <v>875</v>
      </c>
      <c r="B36" t="s">
        <v>876</v>
      </c>
      <c r="C36" t="s">
        <v>816</v>
      </c>
    </row>
    <row r="37" spans="1:3">
      <c r="A37" t="s">
        <v>877</v>
      </c>
      <c r="B37" t="s">
        <v>878</v>
      </c>
      <c r="C37" t="s">
        <v>816</v>
      </c>
    </row>
    <row r="38" spans="1:3">
      <c r="A38" t="s">
        <v>879</v>
      </c>
      <c r="B38" t="s">
        <v>880</v>
      </c>
      <c r="C38" t="s">
        <v>822</v>
      </c>
    </row>
    <row r="39" spans="1:3">
      <c r="A39" t="s">
        <v>881</v>
      </c>
      <c r="B39" t="s">
        <v>762</v>
      </c>
      <c r="C39" t="s">
        <v>882</v>
      </c>
    </row>
    <row r="40" spans="1:3">
      <c r="A40" t="s">
        <v>883</v>
      </c>
      <c r="B40" t="s">
        <v>884</v>
      </c>
      <c r="C40" t="s">
        <v>836</v>
      </c>
    </row>
    <row r="41" spans="1:3">
      <c r="A41" t="s">
        <v>885</v>
      </c>
      <c r="B41" t="s">
        <v>886</v>
      </c>
      <c r="C41" t="s">
        <v>816</v>
      </c>
    </row>
    <row r="42" spans="1:3">
      <c r="A42" t="s">
        <v>887</v>
      </c>
      <c r="B42" t="s">
        <v>888</v>
      </c>
      <c r="C42" t="s">
        <v>816</v>
      </c>
    </row>
    <row r="43" spans="1:3">
      <c r="A43" t="s">
        <v>889</v>
      </c>
      <c r="B43" t="s">
        <v>890</v>
      </c>
      <c r="C43" t="s">
        <v>816</v>
      </c>
    </row>
    <row r="44" spans="1:3">
      <c r="A44" t="s">
        <v>891</v>
      </c>
      <c r="B44" t="s">
        <v>760</v>
      </c>
      <c r="C44" t="s">
        <v>816</v>
      </c>
    </row>
    <row r="45" spans="1:3">
      <c r="A45" t="s">
        <v>892</v>
      </c>
      <c r="B45" t="s">
        <v>893</v>
      </c>
      <c r="C45" t="s">
        <v>816</v>
      </c>
    </row>
    <row r="46" spans="1:3">
      <c r="A46" t="s">
        <v>894</v>
      </c>
      <c r="B46" t="s">
        <v>895</v>
      </c>
      <c r="C46" t="s">
        <v>816</v>
      </c>
    </row>
    <row r="47" spans="1:3">
      <c r="A47" t="s">
        <v>896</v>
      </c>
      <c r="B47" t="s">
        <v>897</v>
      </c>
      <c r="C47" t="s">
        <v>822</v>
      </c>
    </row>
    <row r="48" spans="1:3">
      <c r="A48" t="s">
        <v>898</v>
      </c>
      <c r="B48" t="s">
        <v>899</v>
      </c>
      <c r="C48" t="s">
        <v>816</v>
      </c>
    </row>
    <row r="49" spans="1:3">
      <c r="A49" t="s">
        <v>900</v>
      </c>
      <c r="B49" t="s">
        <v>634</v>
      </c>
      <c r="C49" t="s">
        <v>836</v>
      </c>
    </row>
    <row r="50" spans="1:3">
      <c r="A50" t="s">
        <v>901</v>
      </c>
      <c r="B50" t="s">
        <v>902</v>
      </c>
      <c r="C50" t="s">
        <v>822</v>
      </c>
    </row>
    <row r="51" spans="1:3">
      <c r="A51" t="s">
        <v>903</v>
      </c>
      <c r="B51" t="s">
        <v>904</v>
      </c>
      <c r="C51" t="s">
        <v>822</v>
      </c>
    </row>
    <row r="52" spans="1:3">
      <c r="A52" t="s">
        <v>905</v>
      </c>
      <c r="B52" t="s">
        <v>906</v>
      </c>
      <c r="C52" t="s">
        <v>822</v>
      </c>
    </row>
    <row r="53" spans="1:3">
      <c r="A53" t="s">
        <v>907</v>
      </c>
      <c r="B53" t="s">
        <v>908</v>
      </c>
      <c r="C53" t="s">
        <v>816</v>
      </c>
    </row>
    <row r="54" spans="1:3">
      <c r="A54" t="s">
        <v>909</v>
      </c>
      <c r="B54" t="s">
        <v>910</v>
      </c>
      <c r="C54" t="s">
        <v>816</v>
      </c>
    </row>
    <row r="55" spans="1:3">
      <c r="A55" t="s">
        <v>911</v>
      </c>
      <c r="B55" t="s">
        <v>912</v>
      </c>
      <c r="C55" t="s">
        <v>836</v>
      </c>
    </row>
    <row r="56" spans="1:3">
      <c r="A56" t="s">
        <v>913</v>
      </c>
      <c r="B56" t="s">
        <v>747</v>
      </c>
      <c r="C56" t="s">
        <v>816</v>
      </c>
    </row>
    <row r="57" spans="1:3">
      <c r="A57" t="s">
        <v>914</v>
      </c>
      <c r="B57" t="s">
        <v>915</v>
      </c>
      <c r="C57" t="s">
        <v>816</v>
      </c>
    </row>
    <row r="58" spans="1:3">
      <c r="A58" t="s">
        <v>916</v>
      </c>
      <c r="B58" t="s">
        <v>632</v>
      </c>
      <c r="C58" t="s">
        <v>816</v>
      </c>
    </row>
    <row r="59" spans="1:3">
      <c r="A59" t="s">
        <v>917</v>
      </c>
      <c r="B59" t="s">
        <v>918</v>
      </c>
      <c r="C59" t="s">
        <v>816</v>
      </c>
    </row>
    <row r="60" spans="1:3">
      <c r="A60" t="s">
        <v>919</v>
      </c>
      <c r="B60" t="s">
        <v>685</v>
      </c>
      <c r="C60" t="s">
        <v>816</v>
      </c>
    </row>
    <row r="61" spans="1:3">
      <c r="A61" t="s">
        <v>920</v>
      </c>
      <c r="B61" t="s">
        <v>921</v>
      </c>
      <c r="C61" t="s">
        <v>822</v>
      </c>
    </row>
    <row r="62" spans="1:3">
      <c r="A62" t="s">
        <v>922</v>
      </c>
      <c r="B62" t="s">
        <v>721</v>
      </c>
      <c r="C62" t="s">
        <v>822</v>
      </c>
    </row>
    <row r="63" spans="1:3">
      <c r="A63" t="s">
        <v>923</v>
      </c>
      <c r="B63" t="s">
        <v>924</v>
      </c>
      <c r="C63" t="s">
        <v>816</v>
      </c>
    </row>
    <row r="64" spans="1:3">
      <c r="A64" t="s">
        <v>925</v>
      </c>
      <c r="B64" t="s">
        <v>926</v>
      </c>
      <c r="C64" t="s">
        <v>822</v>
      </c>
    </row>
    <row r="65" spans="1:3">
      <c r="A65" t="s">
        <v>927</v>
      </c>
      <c r="B65" t="s">
        <v>621</v>
      </c>
      <c r="C65" t="s">
        <v>816</v>
      </c>
    </row>
    <row r="66" spans="1:3">
      <c r="A66" t="s">
        <v>928</v>
      </c>
      <c r="B66" t="s">
        <v>929</v>
      </c>
      <c r="C66" t="s">
        <v>816</v>
      </c>
    </row>
    <row r="67" spans="1:3">
      <c r="A67" t="s">
        <v>930</v>
      </c>
      <c r="B67" t="s">
        <v>931</v>
      </c>
      <c r="C67" t="s">
        <v>816</v>
      </c>
    </row>
    <row r="68" spans="1:3">
      <c r="A68" t="s">
        <v>932</v>
      </c>
      <c r="B68" t="s">
        <v>933</v>
      </c>
      <c r="C68" t="s">
        <v>816</v>
      </c>
    </row>
    <row r="69" spans="1:3">
      <c r="A69" t="s">
        <v>934</v>
      </c>
      <c r="B69" t="s">
        <v>606</v>
      </c>
      <c r="C69" t="s">
        <v>816</v>
      </c>
    </row>
    <row r="70" spans="1:3">
      <c r="A70" t="s">
        <v>935</v>
      </c>
      <c r="B70" t="s">
        <v>936</v>
      </c>
      <c r="C70" t="s">
        <v>816</v>
      </c>
    </row>
    <row r="71" spans="1:3">
      <c r="A71" t="s">
        <v>937</v>
      </c>
      <c r="B71" t="s">
        <v>614</v>
      </c>
      <c r="C71" t="s">
        <v>816</v>
      </c>
    </row>
    <row r="72" spans="1:3">
      <c r="A72" t="s">
        <v>938</v>
      </c>
      <c r="B72" t="s">
        <v>939</v>
      </c>
      <c r="C72" t="s">
        <v>836</v>
      </c>
    </row>
    <row r="73" spans="1:3">
      <c r="A73" t="s">
        <v>940</v>
      </c>
      <c r="B73" t="s">
        <v>941</v>
      </c>
      <c r="C73" t="s">
        <v>822</v>
      </c>
    </row>
    <row r="74" spans="1:3">
      <c r="A74" t="s">
        <v>942</v>
      </c>
      <c r="B74" t="s">
        <v>943</v>
      </c>
      <c r="C74" t="s">
        <v>836</v>
      </c>
    </row>
    <row r="75" spans="1:3">
      <c r="A75" t="s">
        <v>944</v>
      </c>
      <c r="B75" t="s">
        <v>945</v>
      </c>
      <c r="C75" t="s">
        <v>816</v>
      </c>
    </row>
    <row r="76" spans="1:3">
      <c r="A76" t="s">
        <v>946</v>
      </c>
      <c r="B76" t="s">
        <v>754</v>
      </c>
      <c r="C76" t="s">
        <v>816</v>
      </c>
    </row>
    <row r="77" spans="1:3">
      <c r="A77" t="s">
        <v>947</v>
      </c>
      <c r="B77" t="s">
        <v>948</v>
      </c>
      <c r="C77" t="s">
        <v>816</v>
      </c>
    </row>
    <row r="78" spans="1:3">
      <c r="A78" t="s">
        <v>949</v>
      </c>
      <c r="B78" t="s">
        <v>950</v>
      </c>
      <c r="C78" t="s">
        <v>816</v>
      </c>
    </row>
    <row r="79" spans="1:3">
      <c r="A79" t="s">
        <v>951</v>
      </c>
      <c r="B79" t="s">
        <v>952</v>
      </c>
      <c r="C79" t="s">
        <v>822</v>
      </c>
    </row>
    <row r="80" spans="1:3">
      <c r="A80" t="s">
        <v>953</v>
      </c>
      <c r="B80" t="s">
        <v>954</v>
      </c>
      <c r="C80" t="s">
        <v>816</v>
      </c>
    </row>
    <row r="81" spans="1:3">
      <c r="A81" t="s">
        <v>955</v>
      </c>
      <c r="B81" t="s">
        <v>956</v>
      </c>
      <c r="C81" t="s">
        <v>816</v>
      </c>
    </row>
    <row r="82" spans="1:3">
      <c r="A82" t="s">
        <v>957</v>
      </c>
      <c r="B82" t="s">
        <v>958</v>
      </c>
      <c r="C82" t="s">
        <v>816</v>
      </c>
    </row>
    <row r="83" spans="1:3">
      <c r="A83" t="s">
        <v>959</v>
      </c>
      <c r="B83" t="s">
        <v>960</v>
      </c>
      <c r="C83" t="s">
        <v>816</v>
      </c>
    </row>
    <row r="84" spans="1:3">
      <c r="A84" t="s">
        <v>961</v>
      </c>
      <c r="B84" t="s">
        <v>962</v>
      </c>
      <c r="C84" t="s">
        <v>816</v>
      </c>
    </row>
    <row r="85" spans="1:3">
      <c r="A85" t="s">
        <v>963</v>
      </c>
      <c r="B85" t="s">
        <v>964</v>
      </c>
      <c r="C85" t="s">
        <v>816</v>
      </c>
    </row>
    <row r="86" spans="1:3">
      <c r="A86" t="s">
        <v>965</v>
      </c>
      <c r="B86" t="s">
        <v>966</v>
      </c>
      <c r="C86" t="s">
        <v>816</v>
      </c>
    </row>
    <row r="87" spans="1:3">
      <c r="A87" t="s">
        <v>967</v>
      </c>
      <c r="B87" t="s">
        <v>968</v>
      </c>
      <c r="C87" t="s">
        <v>816</v>
      </c>
    </row>
    <row r="88" spans="1:3">
      <c r="A88" t="s">
        <v>969</v>
      </c>
      <c r="B88" t="s">
        <v>970</v>
      </c>
      <c r="C88" t="s">
        <v>816</v>
      </c>
    </row>
    <row r="89" spans="1:3">
      <c r="A89" t="s">
        <v>971</v>
      </c>
      <c r="B89" t="s">
        <v>972</v>
      </c>
      <c r="C89" t="s">
        <v>816</v>
      </c>
    </row>
    <row r="90" spans="1:3">
      <c r="A90" t="s">
        <v>973</v>
      </c>
      <c r="B90" t="s">
        <v>703</v>
      </c>
      <c r="C90" t="s">
        <v>816</v>
      </c>
    </row>
    <row r="91" spans="1:3">
      <c r="A91" t="s">
        <v>974</v>
      </c>
      <c r="B91" t="s">
        <v>975</v>
      </c>
      <c r="C91" t="s">
        <v>822</v>
      </c>
    </row>
    <row r="92" spans="1:3">
      <c r="A92" t="s">
        <v>976</v>
      </c>
      <c r="B92" t="s">
        <v>977</v>
      </c>
      <c r="C92" t="s">
        <v>822</v>
      </c>
    </row>
    <row r="93" spans="1:3">
      <c r="A93" t="s">
        <v>978</v>
      </c>
      <c r="B93" t="s">
        <v>979</v>
      </c>
      <c r="C93" t="s">
        <v>836</v>
      </c>
    </row>
    <row r="94" spans="1:3">
      <c r="A94" t="s">
        <v>980</v>
      </c>
      <c r="B94" t="s">
        <v>981</v>
      </c>
      <c r="C94" t="s">
        <v>816</v>
      </c>
    </row>
    <row r="95" spans="1:3">
      <c r="A95" t="s">
        <v>982</v>
      </c>
      <c r="B95" t="s">
        <v>983</v>
      </c>
      <c r="C95" t="s">
        <v>822</v>
      </c>
    </row>
    <row r="96" spans="1:3">
      <c r="A96" t="s">
        <v>984</v>
      </c>
      <c r="B96" t="s">
        <v>664</v>
      </c>
      <c r="C96" t="s">
        <v>836</v>
      </c>
    </row>
    <row r="97" spans="1:3">
      <c r="A97" t="s">
        <v>985</v>
      </c>
      <c r="B97" t="s">
        <v>986</v>
      </c>
      <c r="C97" t="s">
        <v>816</v>
      </c>
    </row>
    <row r="98" spans="1:3">
      <c r="A98" t="s">
        <v>987</v>
      </c>
      <c r="B98" t="s">
        <v>988</v>
      </c>
      <c r="C98" t="s">
        <v>822</v>
      </c>
    </row>
    <row r="99" spans="1:3">
      <c r="A99" t="s">
        <v>989</v>
      </c>
      <c r="B99" t="s">
        <v>740</v>
      </c>
      <c r="C99" t="s">
        <v>816</v>
      </c>
    </row>
    <row r="100" spans="1:3">
      <c r="A100" t="s">
        <v>990</v>
      </c>
      <c r="B100" t="s">
        <v>991</v>
      </c>
      <c r="C100" t="s">
        <v>822</v>
      </c>
    </row>
    <row r="101" spans="1:3">
      <c r="A101" t="s">
        <v>992</v>
      </c>
      <c r="B101" t="s">
        <v>725</v>
      </c>
      <c r="C101" t="s">
        <v>816</v>
      </c>
    </row>
    <row r="102" spans="1:3">
      <c r="A102" t="s">
        <v>993</v>
      </c>
      <c r="B102" t="s">
        <v>801</v>
      </c>
      <c r="C102" t="s">
        <v>836</v>
      </c>
    </row>
    <row r="103" spans="1:3">
      <c r="A103" t="s">
        <v>994</v>
      </c>
      <c r="B103" t="s">
        <v>681</v>
      </c>
      <c r="C103" t="s">
        <v>816</v>
      </c>
    </row>
    <row r="104" spans="1:3">
      <c r="A104" t="s">
        <v>995</v>
      </c>
      <c r="B104" t="s">
        <v>996</v>
      </c>
      <c r="C104" t="s">
        <v>816</v>
      </c>
    </row>
    <row r="105" spans="1:3">
      <c r="A105" t="s">
        <v>997</v>
      </c>
      <c r="B105" t="s">
        <v>998</v>
      </c>
      <c r="C105" t="s">
        <v>816</v>
      </c>
    </row>
    <row r="106" spans="1:3">
      <c r="A106" t="s">
        <v>999</v>
      </c>
      <c r="B106" t="s">
        <v>594</v>
      </c>
      <c r="C106" t="s">
        <v>836</v>
      </c>
    </row>
    <row r="107" spans="1:3">
      <c r="A107" t="s">
        <v>1000</v>
      </c>
      <c r="B107" t="s">
        <v>1001</v>
      </c>
      <c r="C107" t="s">
        <v>836</v>
      </c>
    </row>
    <row r="108" spans="1:3">
      <c r="A108" t="s">
        <v>1002</v>
      </c>
      <c r="B108" t="s">
        <v>1003</v>
      </c>
      <c r="C108" t="s">
        <v>816</v>
      </c>
    </row>
    <row r="109" spans="1:3">
      <c r="A109" t="s">
        <v>1004</v>
      </c>
      <c r="B109" t="s">
        <v>1005</v>
      </c>
      <c r="C109" t="s">
        <v>816</v>
      </c>
    </row>
    <row r="110" spans="1:3">
      <c r="A110" t="s">
        <v>1006</v>
      </c>
      <c r="B110" t="s">
        <v>677</v>
      </c>
      <c r="C110" t="s">
        <v>816</v>
      </c>
    </row>
    <row r="111" spans="1:3">
      <c r="A111" t="s">
        <v>1007</v>
      </c>
      <c r="B111" t="s">
        <v>719</v>
      </c>
      <c r="C111" t="s">
        <v>816</v>
      </c>
    </row>
    <row r="112" spans="1:3">
      <c r="A112" t="s">
        <v>1008</v>
      </c>
      <c r="B112" t="s">
        <v>1009</v>
      </c>
      <c r="C112" t="s">
        <v>816</v>
      </c>
    </row>
    <row r="113" spans="1:3">
      <c r="A113" t="s">
        <v>1010</v>
      </c>
      <c r="B113" t="s">
        <v>1011</v>
      </c>
      <c r="C113" t="s">
        <v>822</v>
      </c>
    </row>
    <row r="114" spans="1:3">
      <c r="A114" t="s">
        <v>1012</v>
      </c>
      <c r="B114" t="s">
        <v>604</v>
      </c>
      <c r="C114" t="s">
        <v>816</v>
      </c>
    </row>
    <row r="115" spans="1:3">
      <c r="A115" t="s">
        <v>1013</v>
      </c>
      <c r="B115" t="s">
        <v>588</v>
      </c>
      <c r="C115" t="s">
        <v>836</v>
      </c>
    </row>
    <row r="116" spans="1:3">
      <c r="A116" t="s">
        <v>1014</v>
      </c>
      <c r="B116" t="s">
        <v>1015</v>
      </c>
      <c r="C116" t="s">
        <v>816</v>
      </c>
    </row>
    <row r="117" spans="1:3">
      <c r="A117" t="s">
        <v>1016</v>
      </c>
      <c r="B117" t="s">
        <v>1017</v>
      </c>
      <c r="C117" t="s">
        <v>816</v>
      </c>
    </row>
    <row r="118" spans="1:3">
      <c r="A118" t="s">
        <v>1018</v>
      </c>
      <c r="B118" t="s">
        <v>1019</v>
      </c>
      <c r="C118" t="s">
        <v>836</v>
      </c>
    </row>
    <row r="119" spans="1:3">
      <c r="A119" t="s">
        <v>1020</v>
      </c>
      <c r="B119" t="s">
        <v>1021</v>
      </c>
      <c r="C119" t="s">
        <v>836</v>
      </c>
    </row>
    <row r="120" spans="1:3">
      <c r="A120" t="s">
        <v>1022</v>
      </c>
      <c r="B120" t="s">
        <v>1023</v>
      </c>
      <c r="C120" t="s">
        <v>816</v>
      </c>
    </row>
    <row r="121" spans="1:3">
      <c r="A121" t="s">
        <v>1024</v>
      </c>
      <c r="B121" t="s">
        <v>1025</v>
      </c>
      <c r="C121" t="s">
        <v>822</v>
      </c>
    </row>
    <row r="122" spans="1:3">
      <c r="A122" t="s">
        <v>1026</v>
      </c>
      <c r="B122" t="s">
        <v>1027</v>
      </c>
      <c r="C122" t="s">
        <v>836</v>
      </c>
    </row>
    <row r="123" spans="1:3">
      <c r="A123" t="s">
        <v>1028</v>
      </c>
      <c r="B123" t="s">
        <v>1029</v>
      </c>
      <c r="C123" t="s">
        <v>836</v>
      </c>
    </row>
    <row r="124" spans="1:3">
      <c r="A124" t="s">
        <v>1030</v>
      </c>
      <c r="B124" t="s">
        <v>1031</v>
      </c>
      <c r="C124" t="s">
        <v>816</v>
      </c>
    </row>
    <row r="125" spans="1:3">
      <c r="A125" t="s">
        <v>1032</v>
      </c>
      <c r="B125" t="s">
        <v>1033</v>
      </c>
      <c r="C125" t="s">
        <v>822</v>
      </c>
    </row>
    <row r="126" spans="1:3">
      <c r="A126" t="s">
        <v>1034</v>
      </c>
      <c r="B126" t="s">
        <v>1035</v>
      </c>
      <c r="C126" t="s">
        <v>816</v>
      </c>
    </row>
    <row r="127" spans="1:3">
      <c r="A127" t="s">
        <v>1036</v>
      </c>
      <c r="B127" t="s">
        <v>1037</v>
      </c>
      <c r="C127" t="s">
        <v>836</v>
      </c>
    </row>
    <row r="128" spans="1:3">
      <c r="A128" t="s">
        <v>1038</v>
      </c>
      <c r="B128" t="s">
        <v>675</v>
      </c>
      <c r="C128" t="s">
        <v>816</v>
      </c>
    </row>
    <row r="129" spans="1:3">
      <c r="A129" t="s">
        <v>1039</v>
      </c>
      <c r="B129" t="s">
        <v>1040</v>
      </c>
      <c r="C129" t="s">
        <v>822</v>
      </c>
    </row>
    <row r="130" spans="1:3">
      <c r="A130" t="s">
        <v>1041</v>
      </c>
      <c r="B130" t="s">
        <v>1042</v>
      </c>
      <c r="C130" t="s">
        <v>816</v>
      </c>
    </row>
    <row r="131" spans="1:3">
      <c r="A131" t="s">
        <v>1043</v>
      </c>
      <c r="B131" t="s">
        <v>1044</v>
      </c>
      <c r="C131" t="s">
        <v>836</v>
      </c>
    </row>
    <row r="132" spans="1:3">
      <c r="A132" t="s">
        <v>1045</v>
      </c>
      <c r="B132" t="s">
        <v>1046</v>
      </c>
      <c r="C132" t="s">
        <v>816</v>
      </c>
    </row>
    <row r="133" spans="1:3">
      <c r="A133" t="s">
        <v>1047</v>
      </c>
      <c r="B133" t="s">
        <v>1048</v>
      </c>
      <c r="C133" t="s">
        <v>816</v>
      </c>
    </row>
    <row r="134" spans="1:3">
      <c r="A134" t="s">
        <v>1049</v>
      </c>
      <c r="B134" t="s">
        <v>641</v>
      </c>
      <c r="C134" t="s">
        <v>816</v>
      </c>
    </row>
    <row r="135" spans="1:3">
      <c r="A135" t="s">
        <v>1050</v>
      </c>
      <c r="B135" t="s">
        <v>699</v>
      </c>
      <c r="C135" t="s">
        <v>816</v>
      </c>
    </row>
    <row r="136" spans="1:3">
      <c r="A136" t="s">
        <v>1051</v>
      </c>
      <c r="B136" t="s">
        <v>735</v>
      </c>
      <c r="C136" t="s">
        <v>816</v>
      </c>
    </row>
    <row r="137" spans="1:3">
      <c r="A137" t="s">
        <v>1052</v>
      </c>
      <c r="B137" t="s">
        <v>1053</v>
      </c>
      <c r="C137" t="s">
        <v>816</v>
      </c>
    </row>
    <row r="138" spans="1:3">
      <c r="A138" t="s">
        <v>1054</v>
      </c>
      <c r="B138" t="s">
        <v>742</v>
      </c>
      <c r="C138" t="s">
        <v>816</v>
      </c>
    </row>
    <row r="139" spans="1:3">
      <c r="A139" t="s">
        <v>1055</v>
      </c>
      <c r="B139" t="s">
        <v>1056</v>
      </c>
      <c r="C139" t="s">
        <v>816</v>
      </c>
    </row>
    <row r="140" spans="1:3">
      <c r="A140" t="s">
        <v>1057</v>
      </c>
      <c r="B140" t="s">
        <v>1058</v>
      </c>
      <c r="C140" t="s">
        <v>816</v>
      </c>
    </row>
    <row r="141" spans="1:3">
      <c r="A141" t="s">
        <v>1059</v>
      </c>
      <c r="B141" t="s">
        <v>1060</v>
      </c>
      <c r="C141" t="s">
        <v>816</v>
      </c>
    </row>
    <row r="142" spans="1:3">
      <c r="A142" t="s">
        <v>1061</v>
      </c>
      <c r="B142" t="s">
        <v>1062</v>
      </c>
      <c r="C142" t="s">
        <v>816</v>
      </c>
    </row>
    <row r="143" spans="1:3">
      <c r="A143" t="s">
        <v>1063</v>
      </c>
      <c r="B143" t="s">
        <v>1064</v>
      </c>
      <c r="C143" t="s">
        <v>816</v>
      </c>
    </row>
    <row r="144" spans="1:3">
      <c r="A144" t="s">
        <v>1065</v>
      </c>
      <c r="B144" t="s">
        <v>1066</v>
      </c>
      <c r="C144" t="s">
        <v>836</v>
      </c>
    </row>
    <row r="145" spans="1:3">
      <c r="A145" t="s">
        <v>1067</v>
      </c>
      <c r="B145" t="s">
        <v>1068</v>
      </c>
      <c r="C145" t="s">
        <v>816</v>
      </c>
    </row>
    <row r="146" spans="1:3">
      <c r="A146" t="s">
        <v>1069</v>
      </c>
      <c r="B146" t="s">
        <v>1070</v>
      </c>
      <c r="C146" t="s">
        <v>816</v>
      </c>
    </row>
    <row r="147" spans="1:3">
      <c r="A147" t="s">
        <v>1071</v>
      </c>
      <c r="B147" t="s">
        <v>1072</v>
      </c>
      <c r="C147" t="s">
        <v>836</v>
      </c>
    </row>
    <row r="148" spans="1:3">
      <c r="A148" t="s">
        <v>1073</v>
      </c>
      <c r="B148" t="s">
        <v>1074</v>
      </c>
      <c r="C148" t="s">
        <v>836</v>
      </c>
    </row>
    <row r="149" spans="1:3">
      <c r="A149" t="s">
        <v>1075</v>
      </c>
      <c r="B149" t="s">
        <v>1076</v>
      </c>
      <c r="C149" t="s">
        <v>836</v>
      </c>
    </row>
    <row r="150" spans="1:3">
      <c r="A150" t="s">
        <v>1077</v>
      </c>
      <c r="B150" t="s">
        <v>1078</v>
      </c>
      <c r="C150" t="s">
        <v>836</v>
      </c>
    </row>
    <row r="151" spans="1:3">
      <c r="A151" t="s">
        <v>1079</v>
      </c>
      <c r="B151" t="s">
        <v>1080</v>
      </c>
      <c r="C151" t="s">
        <v>816</v>
      </c>
    </row>
    <row r="152" spans="1:3">
      <c r="A152" t="s">
        <v>1081</v>
      </c>
      <c r="B152" t="s">
        <v>1082</v>
      </c>
      <c r="C152" t="s">
        <v>816</v>
      </c>
    </row>
    <row r="153" spans="1:3">
      <c r="A153" t="s">
        <v>1083</v>
      </c>
      <c r="B153" t="s">
        <v>1084</v>
      </c>
      <c r="C153" t="s">
        <v>822</v>
      </c>
    </row>
    <row r="154" spans="1:3">
      <c r="A154" t="s">
        <v>1085</v>
      </c>
      <c r="B154" t="s">
        <v>810</v>
      </c>
      <c r="C154" t="s">
        <v>816</v>
      </c>
    </row>
    <row r="155" spans="1:3">
      <c r="A155" t="s">
        <v>1086</v>
      </c>
      <c r="B155" t="s">
        <v>708</v>
      </c>
      <c r="C155" t="s">
        <v>816</v>
      </c>
    </row>
    <row r="156" spans="1:3">
      <c r="A156" t="s">
        <v>1087</v>
      </c>
      <c r="B156" t="s">
        <v>1088</v>
      </c>
      <c r="C156" t="s">
        <v>836</v>
      </c>
    </row>
    <row r="157" spans="1:3">
      <c r="A157" t="s">
        <v>1089</v>
      </c>
      <c r="B157" t="s">
        <v>1090</v>
      </c>
      <c r="C157" t="s">
        <v>816</v>
      </c>
    </row>
    <row r="158" spans="1:3">
      <c r="A158" t="s">
        <v>1091</v>
      </c>
      <c r="B158" t="s">
        <v>629</v>
      </c>
      <c r="C158" t="s">
        <v>822</v>
      </c>
    </row>
    <row r="159" spans="1:3">
      <c r="A159" t="s">
        <v>1092</v>
      </c>
      <c r="B159" t="s">
        <v>1093</v>
      </c>
      <c r="C159" t="s">
        <v>836</v>
      </c>
    </row>
    <row r="160" spans="1:3">
      <c r="A160" t="s">
        <v>1094</v>
      </c>
      <c r="B160" t="s">
        <v>1095</v>
      </c>
      <c r="C160" t="s">
        <v>816</v>
      </c>
    </row>
    <row r="161" spans="1:3">
      <c r="A161" t="s">
        <v>1096</v>
      </c>
      <c r="B161" t="s">
        <v>1097</v>
      </c>
      <c r="C161" t="s">
        <v>816</v>
      </c>
    </row>
    <row r="162" spans="1:3">
      <c r="A162" t="s">
        <v>1098</v>
      </c>
      <c r="B162" t="s">
        <v>1099</v>
      </c>
      <c r="C162" t="s">
        <v>816</v>
      </c>
    </row>
    <row r="163" spans="1:3">
      <c r="A163" t="s">
        <v>1100</v>
      </c>
      <c r="B163" t="s">
        <v>1101</v>
      </c>
      <c r="C163" t="s">
        <v>816</v>
      </c>
    </row>
    <row r="164" spans="1:3">
      <c r="A164" t="s">
        <v>1102</v>
      </c>
      <c r="B164" t="s">
        <v>1103</v>
      </c>
      <c r="C164" t="s">
        <v>836</v>
      </c>
    </row>
    <row r="165" spans="1:3">
      <c r="A165" t="s">
        <v>1104</v>
      </c>
      <c r="B165" t="s">
        <v>1105</v>
      </c>
      <c r="C165" t="s">
        <v>816</v>
      </c>
    </row>
    <row r="166" spans="1:3">
      <c r="A166" t="s">
        <v>1106</v>
      </c>
      <c r="B166" t="s">
        <v>1107</v>
      </c>
      <c r="C166" t="s">
        <v>822</v>
      </c>
    </row>
    <row r="167" spans="1:3">
      <c r="A167" t="s">
        <v>1108</v>
      </c>
      <c r="B167" t="s">
        <v>711</v>
      </c>
      <c r="C167" t="s">
        <v>816</v>
      </c>
    </row>
    <row r="168" spans="1:3">
      <c r="A168" t="s">
        <v>1109</v>
      </c>
      <c r="B168" t="s">
        <v>653</v>
      </c>
      <c r="C168" t="s">
        <v>816</v>
      </c>
    </row>
    <row r="169" spans="1:3">
      <c r="A169" t="s">
        <v>1110</v>
      </c>
      <c r="B169" t="s">
        <v>1111</v>
      </c>
      <c r="C169" t="s">
        <v>836</v>
      </c>
    </row>
    <row r="170" spans="1:3">
      <c r="A170" t="s">
        <v>1112</v>
      </c>
      <c r="B170" t="s">
        <v>1113</v>
      </c>
      <c r="C170" t="s">
        <v>836</v>
      </c>
    </row>
    <row r="171" spans="1:3">
      <c r="A171" t="s">
        <v>1114</v>
      </c>
      <c r="B171" t="s">
        <v>1115</v>
      </c>
      <c r="C171" t="s">
        <v>836</v>
      </c>
    </row>
    <row r="172" spans="1:3">
      <c r="A172" t="s">
        <v>1116</v>
      </c>
      <c r="B172" t="s">
        <v>612</v>
      </c>
      <c r="C172" t="s">
        <v>836</v>
      </c>
    </row>
    <row r="173" spans="1:3">
      <c r="A173" t="s">
        <v>1117</v>
      </c>
      <c r="B173" t="s">
        <v>579</v>
      </c>
      <c r="C173" t="s">
        <v>816</v>
      </c>
    </row>
    <row r="174" spans="1:3">
      <c r="A174" t="s">
        <v>1118</v>
      </c>
      <c r="B174" t="s">
        <v>1119</v>
      </c>
      <c r="C174" t="s">
        <v>822</v>
      </c>
    </row>
    <row r="175" spans="1:3">
      <c r="A175" t="s">
        <v>1120</v>
      </c>
      <c r="B175" t="s">
        <v>1121</v>
      </c>
      <c r="C175" t="s">
        <v>822</v>
      </c>
    </row>
    <row r="176" spans="1:3">
      <c r="A176" t="s">
        <v>1122</v>
      </c>
      <c r="B176" t="s">
        <v>1123</v>
      </c>
      <c r="C176" t="s">
        <v>816</v>
      </c>
    </row>
    <row r="177" spans="1:3">
      <c r="A177" t="s">
        <v>1124</v>
      </c>
      <c r="B177" t="s">
        <v>1125</v>
      </c>
      <c r="C177" t="s">
        <v>836</v>
      </c>
    </row>
    <row r="178" spans="1:3">
      <c r="A178" t="s">
        <v>1126</v>
      </c>
      <c r="B178" t="s">
        <v>1127</v>
      </c>
      <c r="C178" t="s">
        <v>836</v>
      </c>
    </row>
    <row r="179" spans="1:3">
      <c r="A179" t="s">
        <v>1128</v>
      </c>
      <c r="B179" t="s">
        <v>738</v>
      </c>
      <c r="C179" t="s">
        <v>836</v>
      </c>
    </row>
    <row r="180" spans="1:3">
      <c r="A180" t="s">
        <v>1129</v>
      </c>
      <c r="B180" t="s">
        <v>617</v>
      </c>
      <c r="C180" t="s">
        <v>816</v>
      </c>
    </row>
    <row r="181" spans="1:3">
      <c r="A181" t="s">
        <v>1130</v>
      </c>
      <c r="B181" t="s">
        <v>1131</v>
      </c>
      <c r="C181" t="s">
        <v>816</v>
      </c>
    </row>
    <row r="182" spans="1:3">
      <c r="A182" t="s">
        <v>1132</v>
      </c>
      <c r="B182" t="s">
        <v>1133</v>
      </c>
      <c r="C182" t="s">
        <v>836</v>
      </c>
    </row>
    <row r="183" spans="1:3">
      <c r="A183" t="s">
        <v>1134</v>
      </c>
      <c r="B183" t="s">
        <v>751</v>
      </c>
      <c r="C183" t="s">
        <v>822</v>
      </c>
    </row>
    <row r="184" spans="1:3">
      <c r="A184" t="s">
        <v>1135</v>
      </c>
      <c r="B184" t="s">
        <v>1136</v>
      </c>
      <c r="C184" t="s">
        <v>816</v>
      </c>
    </row>
    <row r="185" spans="1:3">
      <c r="A185" t="s">
        <v>1137</v>
      </c>
      <c r="B185" t="s">
        <v>697</v>
      </c>
      <c r="C185" t="s">
        <v>816</v>
      </c>
    </row>
    <row r="186" spans="1:3">
      <c r="A186" t="s">
        <v>1138</v>
      </c>
      <c r="B186" t="s">
        <v>1139</v>
      </c>
      <c r="C186" t="s">
        <v>836</v>
      </c>
    </row>
    <row r="187" spans="1:3">
      <c r="A187" t="s">
        <v>1140</v>
      </c>
      <c r="B187" t="s">
        <v>1141</v>
      </c>
      <c r="C187" t="s">
        <v>822</v>
      </c>
    </row>
    <row r="188" spans="1:3">
      <c r="A188" t="s">
        <v>1142</v>
      </c>
      <c r="B188" t="s">
        <v>586</v>
      </c>
      <c r="C188" t="s">
        <v>816</v>
      </c>
    </row>
    <row r="189" spans="1:3">
      <c r="A189" t="s">
        <v>1143</v>
      </c>
      <c r="B189" t="s">
        <v>1144</v>
      </c>
      <c r="C189" t="s">
        <v>816</v>
      </c>
    </row>
    <row r="190" spans="1:3">
      <c r="A190" t="s">
        <v>1145</v>
      </c>
      <c r="B190" t="s">
        <v>787</v>
      </c>
      <c r="C190" t="s">
        <v>816</v>
      </c>
    </row>
    <row r="191" spans="1:3">
      <c r="A191" t="s">
        <v>1146</v>
      </c>
      <c r="B191" t="s">
        <v>808</v>
      </c>
      <c r="C191" t="s">
        <v>816</v>
      </c>
    </row>
    <row r="192" spans="1:3">
      <c r="A192" t="s">
        <v>1147</v>
      </c>
      <c r="B192" t="s">
        <v>1148</v>
      </c>
      <c r="C192" t="s">
        <v>816</v>
      </c>
    </row>
    <row r="193" spans="1:3">
      <c r="A193" t="s">
        <v>1149</v>
      </c>
      <c r="B193" t="s">
        <v>1150</v>
      </c>
      <c r="C193" t="s">
        <v>816</v>
      </c>
    </row>
    <row r="194" spans="1:3">
      <c r="A194" t="s">
        <v>1151</v>
      </c>
      <c r="B194" t="s">
        <v>619</v>
      </c>
      <c r="C194" t="s">
        <v>816</v>
      </c>
    </row>
    <row r="195" spans="1:3">
      <c r="A195" t="s">
        <v>1152</v>
      </c>
      <c r="B195" t="s">
        <v>1153</v>
      </c>
      <c r="C195" t="s">
        <v>836</v>
      </c>
    </row>
    <row r="196" spans="1:3">
      <c r="A196" t="s">
        <v>1154</v>
      </c>
      <c r="B196" t="s">
        <v>1155</v>
      </c>
      <c r="C196" t="s">
        <v>816</v>
      </c>
    </row>
    <row r="197" spans="1:3">
      <c r="A197" t="s">
        <v>1156</v>
      </c>
      <c r="B197" t="s">
        <v>1157</v>
      </c>
      <c r="C197" t="s">
        <v>816</v>
      </c>
    </row>
    <row r="198" spans="1:3">
      <c r="A198" t="s">
        <v>1158</v>
      </c>
      <c r="B198" t="s">
        <v>692</v>
      </c>
      <c r="C198" t="s">
        <v>816</v>
      </c>
    </row>
    <row r="199" spans="1:3">
      <c r="A199" t="s">
        <v>1159</v>
      </c>
      <c r="B199" t="s">
        <v>1160</v>
      </c>
      <c r="C199" t="s">
        <v>836</v>
      </c>
    </row>
    <row r="200" spans="1:3">
      <c r="A200" t="s">
        <v>1161</v>
      </c>
      <c r="B200" t="s">
        <v>1162</v>
      </c>
      <c r="C200" t="s">
        <v>816</v>
      </c>
    </row>
    <row r="201" spans="1:3">
      <c r="A201" t="s">
        <v>1163</v>
      </c>
      <c r="B201" t="s">
        <v>1164</v>
      </c>
      <c r="C201" t="s">
        <v>816</v>
      </c>
    </row>
    <row r="202" spans="1:3">
      <c r="A202" t="s">
        <v>1165</v>
      </c>
      <c r="B202" t="s">
        <v>1166</v>
      </c>
      <c r="C202" t="s">
        <v>816</v>
      </c>
    </row>
    <row r="203" spans="1:3">
      <c r="A203" t="s">
        <v>1167</v>
      </c>
      <c r="B203" t="s">
        <v>1168</v>
      </c>
      <c r="C203" t="s">
        <v>816</v>
      </c>
    </row>
    <row r="204" spans="1:3">
      <c r="A204" t="s">
        <v>1169</v>
      </c>
      <c r="B204" t="s">
        <v>1170</v>
      </c>
      <c r="C204" t="s">
        <v>816</v>
      </c>
    </row>
    <row r="205" spans="1:3">
      <c r="A205" t="s">
        <v>1171</v>
      </c>
      <c r="B205" t="s">
        <v>1172</v>
      </c>
      <c r="C205" t="s">
        <v>816</v>
      </c>
    </row>
    <row r="206" spans="1:3">
      <c r="A206" t="s">
        <v>1173</v>
      </c>
      <c r="B206" t="s">
        <v>1174</v>
      </c>
      <c r="C206" t="s">
        <v>816</v>
      </c>
    </row>
    <row r="207" spans="1:3">
      <c r="A207" t="s">
        <v>1175</v>
      </c>
      <c r="B207" t="s">
        <v>1176</v>
      </c>
      <c r="C207" t="s">
        <v>822</v>
      </c>
    </row>
    <row r="208" spans="1:3">
      <c r="A208" t="s">
        <v>1177</v>
      </c>
      <c r="B208" t="s">
        <v>1178</v>
      </c>
      <c r="C208" t="s">
        <v>816</v>
      </c>
    </row>
    <row r="209" spans="1:3">
      <c r="A209" t="s">
        <v>1179</v>
      </c>
      <c r="B209" t="s">
        <v>1180</v>
      </c>
      <c r="C209" t="s">
        <v>816</v>
      </c>
    </row>
    <row r="210" spans="1:3">
      <c r="A210" t="s">
        <v>1181</v>
      </c>
      <c r="B210" t="s">
        <v>1182</v>
      </c>
      <c r="C210" t="s">
        <v>822</v>
      </c>
    </row>
    <row r="211" spans="1:3">
      <c r="A211" t="s">
        <v>1183</v>
      </c>
      <c r="B211" t="s">
        <v>1184</v>
      </c>
      <c r="C211" t="s">
        <v>816</v>
      </c>
    </row>
    <row r="212" spans="1:3">
      <c r="A212" t="s">
        <v>1185</v>
      </c>
      <c r="B212" t="s">
        <v>1186</v>
      </c>
      <c r="C212" t="s">
        <v>816</v>
      </c>
    </row>
    <row r="213" spans="1:3">
      <c r="A213" t="s">
        <v>1187</v>
      </c>
      <c r="B213" t="s">
        <v>1188</v>
      </c>
      <c r="C213" t="s">
        <v>816</v>
      </c>
    </row>
    <row r="214" spans="1:3">
      <c r="A214" t="s">
        <v>1189</v>
      </c>
      <c r="B214" t="s">
        <v>1190</v>
      </c>
      <c r="C214" t="s">
        <v>822</v>
      </c>
    </row>
    <row r="215" spans="1:3">
      <c r="A215" t="s">
        <v>1191</v>
      </c>
      <c r="B215" t="s">
        <v>1192</v>
      </c>
      <c r="C215" t="s">
        <v>816</v>
      </c>
    </row>
    <row r="216" spans="1:3">
      <c r="A216" t="s">
        <v>1193</v>
      </c>
      <c r="B216" t="s">
        <v>1194</v>
      </c>
      <c r="C216" t="s">
        <v>816</v>
      </c>
    </row>
    <row r="217" spans="1:3">
      <c r="A217" t="s">
        <v>1195</v>
      </c>
      <c r="B217" t="s">
        <v>1196</v>
      </c>
      <c r="C217" t="s">
        <v>816</v>
      </c>
    </row>
    <row r="218" spans="1:3">
      <c r="A218" t="s">
        <v>1197</v>
      </c>
      <c r="B218" t="s">
        <v>636</v>
      </c>
      <c r="C218" t="s">
        <v>836</v>
      </c>
    </row>
    <row r="219" spans="1:3">
      <c r="A219" t="s">
        <v>1198</v>
      </c>
      <c r="B219" t="s">
        <v>1199</v>
      </c>
      <c r="C219" t="s">
        <v>816</v>
      </c>
    </row>
    <row r="220" spans="1:3">
      <c r="A220" t="s">
        <v>1200</v>
      </c>
      <c r="B220" t="s">
        <v>1201</v>
      </c>
      <c r="C220" t="s">
        <v>836</v>
      </c>
    </row>
    <row r="221" spans="1:3">
      <c r="A221" t="s">
        <v>1202</v>
      </c>
      <c r="B221" t="s">
        <v>1203</v>
      </c>
      <c r="C221" t="s">
        <v>836</v>
      </c>
    </row>
    <row r="222" spans="1:3">
      <c r="A222" t="s">
        <v>1204</v>
      </c>
      <c r="B222" t="s">
        <v>1205</v>
      </c>
      <c r="C222" t="s">
        <v>816</v>
      </c>
    </row>
    <row r="223" spans="1:3">
      <c r="A223" t="s">
        <v>1206</v>
      </c>
      <c r="B223" t="s">
        <v>1207</v>
      </c>
      <c r="C223" t="s">
        <v>816</v>
      </c>
    </row>
    <row r="224" spans="1:3">
      <c r="A224" t="s">
        <v>1208</v>
      </c>
      <c r="B224" t="s">
        <v>1209</v>
      </c>
      <c r="C224" t="s">
        <v>836</v>
      </c>
    </row>
    <row r="225" spans="1:3">
      <c r="A225" t="s">
        <v>1210</v>
      </c>
      <c r="B225" t="s">
        <v>765</v>
      </c>
      <c r="C225" t="s">
        <v>816</v>
      </c>
    </row>
    <row r="226" spans="1:3">
      <c r="A226" t="s">
        <v>1211</v>
      </c>
      <c r="B226" t="s">
        <v>1212</v>
      </c>
      <c r="C226" t="s">
        <v>822</v>
      </c>
    </row>
    <row r="227" spans="1:3">
      <c r="A227" t="s">
        <v>1213</v>
      </c>
      <c r="B227" t="s">
        <v>1214</v>
      </c>
      <c r="C227" t="s">
        <v>836</v>
      </c>
    </row>
    <row r="228" spans="1:3">
      <c r="A228" t="s">
        <v>1215</v>
      </c>
      <c r="B228" t="s">
        <v>1216</v>
      </c>
      <c r="C228" t="s">
        <v>836</v>
      </c>
    </row>
    <row r="229" spans="1:3">
      <c r="A229" t="s">
        <v>1217</v>
      </c>
      <c r="B229" t="s">
        <v>1218</v>
      </c>
      <c r="C229" t="s">
        <v>816</v>
      </c>
    </row>
    <row r="230" spans="1:3">
      <c r="A230" t="s">
        <v>1219</v>
      </c>
      <c r="B230" t="s">
        <v>1220</v>
      </c>
      <c r="C230" t="s">
        <v>816</v>
      </c>
    </row>
    <row r="231" spans="1:3">
      <c r="A231" t="s">
        <v>1221</v>
      </c>
      <c r="B231" t="s">
        <v>1222</v>
      </c>
      <c r="C231" t="s">
        <v>816</v>
      </c>
    </row>
    <row r="232" spans="1:3">
      <c r="A232" t="s">
        <v>1223</v>
      </c>
      <c r="B232" t="s">
        <v>1224</v>
      </c>
      <c r="C232" t="s">
        <v>836</v>
      </c>
    </row>
    <row r="233" spans="1:3">
      <c r="A233" t="s">
        <v>1225</v>
      </c>
      <c r="B233" t="s">
        <v>1226</v>
      </c>
      <c r="C233" t="s">
        <v>882</v>
      </c>
    </row>
    <row r="234" spans="1:3">
      <c r="A234" t="s">
        <v>1227</v>
      </c>
      <c r="B234" t="s">
        <v>1228</v>
      </c>
      <c r="C234" t="s">
        <v>822</v>
      </c>
    </row>
    <row r="235" spans="1:3">
      <c r="A235" t="s">
        <v>1229</v>
      </c>
      <c r="B235" t="s">
        <v>1230</v>
      </c>
      <c r="C235" t="s">
        <v>816</v>
      </c>
    </row>
    <row r="236" spans="1:3">
      <c r="A236" t="s">
        <v>1231</v>
      </c>
      <c r="B236" t="s">
        <v>1232</v>
      </c>
      <c r="C236" t="s">
        <v>816</v>
      </c>
    </row>
    <row r="237" spans="1:3">
      <c r="A237" t="s">
        <v>1233</v>
      </c>
      <c r="B237" t="s">
        <v>1234</v>
      </c>
      <c r="C237" t="s">
        <v>822</v>
      </c>
    </row>
    <row r="238" spans="1:3">
      <c r="A238" t="s">
        <v>1235</v>
      </c>
      <c r="B238" t="s">
        <v>1236</v>
      </c>
      <c r="C238" t="s">
        <v>822</v>
      </c>
    </row>
    <row r="239" spans="1:3">
      <c r="A239" t="s">
        <v>1237</v>
      </c>
      <c r="B239" t="s">
        <v>1238</v>
      </c>
      <c r="C239" t="s">
        <v>822</v>
      </c>
    </row>
    <row r="240" spans="1:3">
      <c r="A240" t="s">
        <v>1239</v>
      </c>
      <c r="B240" t="s">
        <v>1240</v>
      </c>
      <c r="C240" t="s">
        <v>822</v>
      </c>
    </row>
    <row r="241" spans="1:3">
      <c r="A241" t="s">
        <v>1241</v>
      </c>
      <c r="B241" t="s">
        <v>1242</v>
      </c>
      <c r="C241" t="s">
        <v>836</v>
      </c>
    </row>
    <row r="242" spans="1:3">
      <c r="A242" t="s">
        <v>1243</v>
      </c>
      <c r="B242" t="s">
        <v>1244</v>
      </c>
      <c r="C242" t="s">
        <v>836</v>
      </c>
    </row>
    <row r="243" spans="1:3">
      <c r="A243" t="s">
        <v>1245</v>
      </c>
      <c r="B243" t="s">
        <v>1246</v>
      </c>
      <c r="C243" t="s">
        <v>816</v>
      </c>
    </row>
    <row r="244" spans="1:3">
      <c r="A244" t="s">
        <v>1247</v>
      </c>
      <c r="B244" t="s">
        <v>1248</v>
      </c>
      <c r="C244" t="s">
        <v>836</v>
      </c>
    </row>
    <row r="245" spans="1:3">
      <c r="A245" t="s">
        <v>1249</v>
      </c>
      <c r="B245" t="s">
        <v>1250</v>
      </c>
      <c r="C245" t="s">
        <v>816</v>
      </c>
    </row>
    <row r="246" spans="1:3">
      <c r="A246" t="s">
        <v>1251</v>
      </c>
      <c r="B246" t="s">
        <v>1252</v>
      </c>
      <c r="C246" t="s">
        <v>816</v>
      </c>
    </row>
    <row r="247" spans="1:3">
      <c r="A247" t="s">
        <v>1253</v>
      </c>
      <c r="B247" t="s">
        <v>583</v>
      </c>
      <c r="C247" t="s">
        <v>816</v>
      </c>
    </row>
    <row r="248" spans="1:3">
      <c r="A248" t="s">
        <v>1254</v>
      </c>
      <c r="B248" t="s">
        <v>1255</v>
      </c>
      <c r="C248" t="s">
        <v>816</v>
      </c>
    </row>
    <row r="249" spans="1:3">
      <c r="A249" t="s">
        <v>1256</v>
      </c>
      <c r="B249" t="s">
        <v>1257</v>
      </c>
      <c r="C249" t="s">
        <v>816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B831F-BD67-4D8D-9F7E-13B99BA346E8}">
  <dimension ref="A1"/>
  <sheetViews>
    <sheetView workbookViewId="0"/>
  </sheetViews>
  <sheetFormatPr defaultRowHeight="12.9"/>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BC79F7-D815-4F67-9456-A11BF6CC83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AirHelp_Global_Rankings_raw</vt:lpstr>
      <vt:lpstr>AirHelp_Global_Rankings_clean</vt:lpstr>
      <vt:lpstr>ranks</vt:lpstr>
      <vt:lpstr>PT1</vt:lpstr>
      <vt:lpstr>PT1 (2)</vt:lpstr>
      <vt:lpstr>PT1 (3)</vt:lpstr>
      <vt:lpstr>Table1</vt:lpstr>
      <vt:lpstr>Table5</vt:lpstr>
      <vt:lpstr>regions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swarna choppella</cp:lastModifiedBy>
  <dcterms:modified xsi:type="dcterms:W3CDTF">2024-04-30T05:29:35Z</dcterms:modified>
</cp:coreProperties>
</file>