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042024-files\Swarna_Imp_Files\AnalyseWithSwarna\"/>
    </mc:Choice>
  </mc:AlternateContent>
  <xr:revisionPtr revIDLastSave="0" documentId="13_ncr:1_{E28B6F90-0E7E-4EC2-B7EA-9BB9AC1578BE}" xr6:coauthVersionLast="47" xr6:coauthVersionMax="47" xr10:uidLastSave="{00000000-0000-0000-0000-000000000000}"/>
  <bookViews>
    <workbookView xWindow="-120" yWindow="-120" windowWidth="29040" windowHeight="15720" xr2:uid="{E377D991-1A00-45F1-A507-E01F2DBC4DB6}"/>
  </bookViews>
  <sheets>
    <sheet name="Tree_Map_Chart" sheetId="3" r:id="rId1"/>
    <sheet name="Study_Hour_Data" sheetId="1" r:id="rId2"/>
  </sheets>
  <definedNames>
    <definedName name="_xlchart.v1.0" hidden="1">Tree_Map_Chart!$A$15:$A$21</definedName>
    <definedName name="_xlchart.v1.1" hidden="1">Tree_Map_Chart!$B$14</definedName>
    <definedName name="_xlchart.v1.2" hidden="1">Tree_Map_Chart!$B$15:$B$21</definedName>
    <definedName name="_xlchart.v1.3" hidden="1">Tree_Map_Chart!$A$15:$A$21</definedName>
    <definedName name="_xlchart.v1.4" hidden="1">Tree_Map_Chart!$B$14</definedName>
    <definedName name="_xlchart.v1.5" hidden="1">Tree_Map_Chart!$B$15:$B$21</definedName>
    <definedName name="_xlchart.v1.6" hidden="1">Tree_Map_Chart!$A$15:$A$21</definedName>
    <definedName name="_xlchart.v1.7" hidden="1">Tree_Map_Chart!$B$14</definedName>
    <definedName name="_xlchart.v1.8" hidden="1">Tree_Map_Chart!$B$15:$B$21</definedName>
    <definedName name="Slicer_month">#N/A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1" i="1" l="1"/>
  <c r="C51" i="1"/>
  <c r="F51" i="1"/>
  <c r="B52" i="1"/>
  <c r="C52" i="1"/>
  <c r="F52" i="1"/>
  <c r="B53" i="1"/>
  <c r="C53" i="1"/>
  <c r="F53" i="1"/>
  <c r="B54" i="1"/>
  <c r="C54" i="1"/>
  <c r="F54" i="1"/>
  <c r="B55" i="1"/>
  <c r="C55" i="1"/>
  <c r="F55" i="1"/>
  <c r="B56" i="1"/>
  <c r="C56" i="1"/>
  <c r="F56" i="1"/>
  <c r="B57" i="1"/>
  <c r="C57" i="1"/>
  <c r="F57" i="1"/>
  <c r="B58" i="1"/>
  <c r="C58" i="1"/>
  <c r="F58" i="1"/>
  <c r="B59" i="1"/>
  <c r="C59" i="1"/>
  <c r="F59" i="1"/>
  <c r="B60" i="1"/>
  <c r="C60" i="1"/>
  <c r="F60" i="1"/>
  <c r="B61" i="1"/>
  <c r="C61" i="1"/>
  <c r="F61" i="1"/>
  <c r="B62" i="1"/>
  <c r="C62" i="1"/>
  <c r="F62" i="1"/>
  <c r="B43" i="1"/>
  <c r="C43" i="1"/>
  <c r="F43" i="1"/>
  <c r="B44" i="1"/>
  <c r="C44" i="1"/>
  <c r="F44" i="1"/>
  <c r="B45" i="1"/>
  <c r="C45" i="1"/>
  <c r="F45" i="1"/>
  <c r="B46" i="1"/>
  <c r="C46" i="1"/>
  <c r="F46" i="1"/>
  <c r="B47" i="1"/>
  <c r="C47" i="1"/>
  <c r="F47" i="1"/>
  <c r="B48" i="1"/>
  <c r="C48" i="1"/>
  <c r="F48" i="1"/>
  <c r="B49" i="1"/>
  <c r="C49" i="1"/>
  <c r="F49" i="1"/>
  <c r="B50" i="1"/>
  <c r="C50" i="1"/>
  <c r="F50" i="1"/>
  <c r="A14" i="3" a="1"/>
  <c r="A14" i="3" s="1"/>
  <c r="F42" i="1"/>
  <c r="C42" i="1"/>
  <c r="B4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2" i="1"/>
  <c r="C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<sst xmlns="http://schemas.openxmlformats.org/spreadsheetml/2006/main" count="15" uniqueCount="15">
  <si>
    <t>date</t>
  </si>
  <si>
    <t>week_day</t>
  </si>
  <si>
    <t>login_time</t>
  </si>
  <si>
    <t>logout_time</t>
  </si>
  <si>
    <t>hours_studied</t>
  </si>
  <si>
    <t>Wednesday</t>
  </si>
  <si>
    <t>Thursday</t>
  </si>
  <si>
    <t>Friday</t>
  </si>
  <si>
    <t>Saturday</t>
  </si>
  <si>
    <t>Sunday</t>
  </si>
  <si>
    <t>Monday</t>
  </si>
  <si>
    <t>Tuesday</t>
  </si>
  <si>
    <t>Count of week_day</t>
  </si>
  <si>
    <t>month</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</si>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</sst>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h\.mm\ AM/PM"/>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1" fillId="2" borderId="0" xfId="0" applyFont="1" applyFill="1"/>
    <xf numFmtId="0" fontId="0" fillId="0" borderId="0" xfId="0" applyNumberFormat="1"/>
  </cellXfs>
  <cellStyles count="1">
    <cellStyle name="Normal" xfId="0" builtinId="0"/>
  </cellStyles>
  <dxfs count="5">
    <dxf>
      <numFmt numFmtId="164" formatCode="[h]\.mm"/>
    </dxf>
    <dxf>
      <numFmt numFmtId="165" formatCode="h\.mm\ AM/PM"/>
    </dxf>
    <dxf>
      <numFmt numFmtId="165" formatCode="h\.mm\ AM/PM"/>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Effective Days for Study Plans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a:rPr>
            <a:t>Effective Days for Study Plans</a:t>
          </a:r>
        </a:p>
      </cx:txPr>
    </cx:title>
    <cx:plotArea>
      <cx:plotAreaRegion>
        <cx:series layoutId="treemap" uniqueId="{8BAB63F8-E9C1-4B31-A62F-61B2FA38453B}" formatIdx="0">
          <cx:tx>
            <cx:txData>
              <cx:f>_xlchart.v1.1</cx:f>
              <cx:v>Count of week_day</cx:v>
            </cx:txData>
          </cx:tx>
          <cx:dataLabels pos="inEnd">
            <cx:txPr>
              <a:bodyPr spcFirstLastPara="1" vertOverflow="ellipsis" horzOverflow="overflow" wrap="square" lIns="0" tIns="0" rIns="0" bIns="0" anchor="ctr" anchorCtr="1"/>
              <a:lstStyle/>
              <a:p>
                <a:pPr algn="ctr" rtl="0">
                  <a:defRPr sz="1200" b="1"/>
                </a:pPr>
                <a:endParaRPr lang="en-US" sz="1200" b="1" i="0" u="none" strike="noStrike" baseline="0">
                  <a:solidFill>
                    <a:srgbClr val="FFFFFF"/>
                  </a:solidFill>
                  <a:latin typeface="Aptos Narrow"/>
                </a:endParaRPr>
              </a:p>
            </cx:txPr>
            <cx:visibility seriesName="0" categoryName="1" value="0"/>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Before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a:rPr>
            <a:t>Before</a:t>
          </a:r>
        </a:p>
      </cx:txPr>
    </cx:title>
    <cx:plotArea>
      <cx:plotAreaRegion>
        <cx:series layoutId="treemap" uniqueId="{3FE49F06-ADB8-4EF8-867B-E025C77717B7}">
          <cx:tx>
            <cx:txData>
              <cx:f>_xlchart.v1.4</cx:f>
              <cx:v>Count of week_day</cx:v>
            </cx:txData>
          </cx:tx>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245451</xdr:colOff>
      <xdr:row>16</xdr:row>
      <xdr:rowOff>126388</xdr:rowOff>
    </xdr:from>
    <xdr:to>
      <xdr:col>13</xdr:col>
      <xdr:colOff>83526</xdr:colOff>
      <xdr:row>31</xdr:row>
      <xdr:rowOff>150201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2494963-BE0B-9450-E3AA-0CCB09F7DA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01739" y="3174388"/>
              <a:ext cx="6527556" cy="28813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242521</xdr:colOff>
      <xdr:row>16</xdr:row>
      <xdr:rowOff>142875</xdr:rowOff>
    </xdr:from>
    <xdr:to>
      <xdr:col>16</xdr:col>
      <xdr:colOff>242521</xdr:colOff>
      <xdr:row>31</xdr:row>
      <xdr:rowOff>85725</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F5CB1F2F-2EA3-4225-D7D9-2C34A114658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8888290" y="3190875"/>
              <a:ext cx="1824404" cy="2800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292670</xdr:colOff>
      <xdr:row>1</xdr:row>
      <xdr:rowOff>73228</xdr:rowOff>
    </xdr:from>
    <xdr:to>
      <xdr:col>9</xdr:col>
      <xdr:colOff>604471</xdr:colOff>
      <xdr:row>15</xdr:row>
      <xdr:rowOff>149428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F2C2081-03BA-3876-AC1B-2B4C37C6BA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248958" y="263728"/>
              <a:ext cx="4568744"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631.7159875" createdVersion="8" refreshedVersion="8" minRefreshableVersion="3" recordCount="61" xr:uid="{9DB68C99-9824-4A17-888B-3722E6E7C6F4}">
  <cacheSource type="worksheet">
    <worksheetSource name="tbl_study_hour_data"/>
  </cacheSource>
  <cacheFields count="6">
    <cacheField name="date" numFmtId="14">
      <sharedItems containsSemiMixedTypes="0" containsNonDate="0" containsDate="1" containsString="0" minDate="2024-01-05T00:00:00" maxDate="2024-12-06T00:00:00"/>
    </cacheField>
    <cacheField name="month" numFmtId="14">
      <sharedItems containsNonDate="0" count="3">
        <s v="November"/>
        <s v="December"/>
        <s v="January"/>
      </sharedItems>
    </cacheField>
    <cacheField name="week_day" numFmtId="0">
      <sharedItems count="7">
        <s v="Wednesday"/>
        <s v="Thursday"/>
        <s v="Friday"/>
        <s v="Saturday"/>
        <s v="Sunday"/>
        <s v="Monday"/>
        <s v="Tuesday"/>
      </sharedItems>
    </cacheField>
    <cacheField name="login_time" numFmtId="165">
      <sharedItems containsSemiMixedTypes="0" containsNonDate="0" containsDate="1" containsString="0" minDate="1899-12-30T07:37:00" maxDate="1900-01-12T00:00:00"/>
    </cacheField>
    <cacheField name="logout_time" numFmtId="165">
      <sharedItems containsSemiMixedTypes="0" containsNonDate="0" containsDate="1" containsString="0" minDate="1899-12-30T07:57:00" maxDate="1900-01-12T00:00:00"/>
    </cacheField>
    <cacheField name="hours_studied" numFmtId="164">
      <sharedItems containsSemiMixedTypes="0" containsNonDate="0" containsDate="1" containsString="0" minDate="1899-12-30T00:00:00" maxDate="1899-12-30T02:42:00"/>
    </cacheField>
  </cacheFields>
  <extLst>
    <ext xmlns:x14="http://schemas.microsoft.com/office/spreadsheetml/2009/9/main" uri="{725AE2AE-9491-48be-B2B4-4EB974FC3084}">
      <x14:pivotCacheDefinition pivotCacheId="14297991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d v="2024-11-20T00:00:00"/>
    <x v="0"/>
    <x v="0"/>
    <d v="1899-12-30T11:57:00"/>
    <d v="1899-12-30T13:45:00"/>
    <d v="1899-12-30T01:48:00"/>
  </r>
  <r>
    <d v="2024-11-20T00:00:00"/>
    <x v="0"/>
    <x v="0"/>
    <d v="1899-12-30T17:25:00"/>
    <d v="1899-12-30T18:28:00"/>
    <d v="1899-12-30T01:03:00"/>
  </r>
  <r>
    <d v="2024-11-21T00:00:00"/>
    <x v="0"/>
    <x v="1"/>
    <d v="1899-12-30T22:49:00"/>
    <d v="1899-12-30T23:59:00"/>
    <d v="1899-12-30T01:10:00"/>
  </r>
  <r>
    <d v="2024-11-22T00:00:00"/>
    <x v="0"/>
    <x v="2"/>
    <d v="1899-12-30T21:11:00"/>
    <d v="1899-12-30T23:20:00"/>
    <d v="1899-12-30T02:09:00"/>
  </r>
  <r>
    <d v="2024-11-23T00:00:00"/>
    <x v="0"/>
    <x v="3"/>
    <d v="1900-01-11T00:00:00"/>
    <d v="1900-01-11T00:00:00"/>
    <d v="1899-12-30T00:00:00"/>
  </r>
  <r>
    <d v="2024-11-24T00:00:00"/>
    <x v="0"/>
    <x v="4"/>
    <d v="1900-01-11T00:00:00"/>
    <d v="1900-01-11T00:00:00"/>
    <d v="1899-12-30T00:00:00"/>
  </r>
  <r>
    <d v="2024-11-25T00:00:00"/>
    <x v="0"/>
    <x v="5"/>
    <d v="1900-01-11T00:00:00"/>
    <d v="1900-01-11T00:00:00"/>
    <d v="1899-12-30T00:00:00"/>
  </r>
  <r>
    <d v="2024-11-26T00:00:00"/>
    <x v="0"/>
    <x v="6"/>
    <d v="1899-12-30T10:04:00"/>
    <d v="1899-12-30T11:52:00"/>
    <d v="1899-12-30T01:48:00"/>
  </r>
  <r>
    <d v="2024-11-26T00:00:00"/>
    <x v="0"/>
    <x v="6"/>
    <d v="1899-12-30T11:53:00"/>
    <d v="1899-12-30T12:40:00"/>
    <d v="1899-12-30T00:47:00"/>
  </r>
  <r>
    <d v="2024-11-26T00:00:00"/>
    <x v="0"/>
    <x v="6"/>
    <d v="1899-12-30T17:00:00"/>
    <d v="1899-12-30T18:00:00"/>
    <d v="1899-12-30T01:00:00"/>
  </r>
  <r>
    <d v="2024-11-27T00:00:00"/>
    <x v="0"/>
    <x v="0"/>
    <d v="1899-12-30T07:37:00"/>
    <d v="1899-12-30T07:57:00"/>
    <d v="1899-12-30T00:20:00"/>
  </r>
  <r>
    <d v="2024-11-27T00:00:00"/>
    <x v="0"/>
    <x v="0"/>
    <d v="1899-12-30T08:23:00"/>
    <d v="1899-12-30T09:17:00"/>
    <d v="1899-12-30T00:54:00"/>
  </r>
  <r>
    <d v="2024-11-27T00:00:00"/>
    <x v="0"/>
    <x v="0"/>
    <d v="1899-12-30T11:23:00"/>
    <d v="1899-12-30T12:12:00"/>
    <d v="1899-12-30T00:49:00"/>
  </r>
  <r>
    <d v="2024-11-27T00:00:00"/>
    <x v="0"/>
    <x v="0"/>
    <d v="1899-12-30T18:07:00"/>
    <d v="1899-12-30T18:20:00"/>
    <d v="1899-12-30T00:13:00"/>
  </r>
  <r>
    <d v="2024-11-27T00:00:00"/>
    <x v="0"/>
    <x v="0"/>
    <d v="1899-12-30T18:35:00"/>
    <d v="1899-12-30T19:02:00"/>
    <d v="1899-12-30T00:27:00"/>
  </r>
  <r>
    <d v="2024-11-27T00:00:00"/>
    <x v="0"/>
    <x v="0"/>
    <d v="1899-12-30T19:07:00"/>
    <d v="1899-12-30T19:20:00"/>
    <d v="1899-12-30T00:13:00"/>
  </r>
  <r>
    <d v="2024-11-27T00:00:00"/>
    <x v="0"/>
    <x v="0"/>
    <d v="1899-12-30T19:30:00"/>
    <d v="1899-12-30T19:53:00"/>
    <d v="1899-12-30T00:23:00"/>
  </r>
  <r>
    <d v="2024-11-28T00:00:00"/>
    <x v="0"/>
    <x v="1"/>
    <d v="1899-12-30T07:46:00"/>
    <d v="1899-12-30T08:54:00"/>
    <d v="1899-12-30T01:08:00"/>
  </r>
  <r>
    <d v="2024-11-28T00:00:00"/>
    <x v="0"/>
    <x v="1"/>
    <d v="1899-12-30T09:11:00"/>
    <d v="1899-12-30T09:34:00"/>
    <d v="1899-12-30T00:23:00"/>
  </r>
  <r>
    <d v="2024-11-28T00:00:00"/>
    <x v="0"/>
    <x v="1"/>
    <d v="1899-12-30T09:50:00"/>
    <d v="1899-12-30T10:03:00"/>
    <d v="1899-12-30T00:13:00"/>
  </r>
  <r>
    <d v="2024-11-28T00:00:00"/>
    <x v="0"/>
    <x v="1"/>
    <d v="1899-12-30T16:47:00"/>
    <d v="1899-12-30T18:40:00"/>
    <d v="1899-12-30T01:53:00"/>
  </r>
  <r>
    <d v="2024-11-28T00:00:00"/>
    <x v="0"/>
    <x v="1"/>
    <d v="1899-12-30T19:30:00"/>
    <d v="1899-12-30T20:30:00"/>
    <d v="1899-12-30T01:00:00"/>
  </r>
  <r>
    <d v="2024-11-28T00:00:00"/>
    <x v="0"/>
    <x v="1"/>
    <d v="1899-12-30T21:44:00"/>
    <d v="1899-12-30T22:11:00"/>
    <d v="1899-12-30T00:27:00"/>
  </r>
  <r>
    <d v="2024-11-29T00:00:00"/>
    <x v="0"/>
    <x v="2"/>
    <d v="1899-12-30T18:00:00"/>
    <d v="1899-12-30T20:30:00"/>
    <d v="1899-12-30T02:30:00"/>
  </r>
  <r>
    <d v="2024-11-29T00:00:00"/>
    <x v="0"/>
    <x v="2"/>
    <d v="1899-12-30T21:49:00"/>
    <d v="1899-12-30T22:16:00"/>
    <d v="1899-12-30T00:27:00"/>
  </r>
  <r>
    <d v="2024-11-30T00:00:00"/>
    <x v="0"/>
    <x v="3"/>
    <d v="1899-12-30T14:19:00"/>
    <d v="1899-12-30T15:00:00"/>
    <d v="1899-12-30T00:41:00"/>
  </r>
  <r>
    <d v="2024-11-30T00:00:00"/>
    <x v="0"/>
    <x v="3"/>
    <d v="1899-12-30T15:15:00"/>
    <d v="1899-12-30T17:00:00"/>
    <d v="1899-12-30T01:45:00"/>
  </r>
  <r>
    <d v="2024-12-01T00:00:00"/>
    <x v="1"/>
    <x v="4"/>
    <d v="1899-12-30T19:07:00"/>
    <d v="1899-12-30T19:19:00"/>
    <d v="1899-12-30T00:12:00"/>
  </r>
  <r>
    <d v="2024-12-01T00:00:00"/>
    <x v="1"/>
    <x v="4"/>
    <d v="1899-12-30T19:27:00"/>
    <d v="1899-12-30T19:51:00"/>
    <d v="1899-12-30T00:24:00"/>
  </r>
  <r>
    <d v="2024-12-01T00:00:00"/>
    <x v="1"/>
    <x v="4"/>
    <d v="1899-12-30T20:36:00"/>
    <d v="1899-12-30T20:55:00"/>
    <d v="1899-12-30T00:19:00"/>
  </r>
  <r>
    <d v="2024-12-02T00:00:00"/>
    <x v="1"/>
    <x v="5"/>
    <d v="1899-12-30T16:00:00"/>
    <d v="1899-12-30T16:30:00"/>
    <d v="1899-12-30T00:30:00"/>
  </r>
  <r>
    <d v="2024-12-02T00:00:00"/>
    <x v="1"/>
    <x v="5"/>
    <d v="1899-12-30T16:45:00"/>
    <d v="1899-12-30T18:10:00"/>
    <d v="1899-12-30T01:25:00"/>
  </r>
  <r>
    <d v="2024-12-03T00:00:00"/>
    <x v="1"/>
    <x v="6"/>
    <d v="1899-12-30T15:51:00"/>
    <d v="1899-12-30T16:10:00"/>
    <d v="1899-12-30T00:19:00"/>
  </r>
  <r>
    <d v="2024-12-03T00:00:00"/>
    <x v="1"/>
    <x v="6"/>
    <d v="1899-12-30T16:41:00"/>
    <d v="1899-12-30T17:30:00"/>
    <d v="1899-12-30T00:49:00"/>
  </r>
  <r>
    <d v="2024-12-03T00:00:00"/>
    <x v="1"/>
    <x v="6"/>
    <d v="1899-12-30T18:45:00"/>
    <d v="1899-12-30T19:40:00"/>
    <d v="1899-12-30T00:55:00"/>
  </r>
  <r>
    <d v="2024-12-04T00:00:00"/>
    <x v="1"/>
    <x v="0"/>
    <d v="1899-12-30T08:18:00"/>
    <d v="1899-12-30T11:00:00"/>
    <d v="1899-12-30T02:42:00"/>
  </r>
  <r>
    <d v="2024-12-04T00:00:00"/>
    <x v="1"/>
    <x v="0"/>
    <d v="1899-12-30T15:24:00"/>
    <d v="1899-12-30T16:37:00"/>
    <d v="1899-12-30T01:13:00"/>
  </r>
  <r>
    <d v="2024-12-04T00:00:00"/>
    <x v="1"/>
    <x v="0"/>
    <d v="1899-12-30T18:21:00"/>
    <d v="1899-12-30T18:43:00"/>
    <d v="1899-12-30T00:22:00"/>
  </r>
  <r>
    <d v="2024-12-04T00:00:00"/>
    <x v="1"/>
    <x v="0"/>
    <d v="1899-12-30T19:12:00"/>
    <d v="1899-12-30T19:43:00"/>
    <d v="1899-12-30T00:31:00"/>
  </r>
  <r>
    <d v="2024-12-05T00:00:00"/>
    <x v="1"/>
    <x v="1"/>
    <d v="1899-12-30T11:13:00"/>
    <d v="1899-12-30T11:55:00"/>
    <d v="1899-12-30T00:42:00"/>
  </r>
  <r>
    <d v="2024-01-05T00:00:00"/>
    <x v="2"/>
    <x v="2"/>
    <d v="1899-12-30T11:13:00"/>
    <d v="1899-12-30T11:55:00"/>
    <d v="1899-12-30T00:42:00"/>
  </r>
  <r>
    <d v="2024-01-06T00:00:00"/>
    <x v="2"/>
    <x v="3"/>
    <d v="1899-12-30T11:13:00"/>
    <d v="1899-12-30T11:55:00"/>
    <d v="1899-12-30T00:42:00"/>
  </r>
  <r>
    <d v="2024-01-07T00:00:00"/>
    <x v="2"/>
    <x v="4"/>
    <d v="1899-12-30T11:13:00"/>
    <d v="1899-12-30T11:55:00"/>
    <d v="1899-12-30T00:42:00"/>
  </r>
  <r>
    <d v="2024-01-08T00:00:00"/>
    <x v="2"/>
    <x v="5"/>
    <d v="1899-12-30T11:13:00"/>
    <d v="1899-12-30T11:55:00"/>
    <d v="1899-12-30T00:42:00"/>
  </r>
  <r>
    <d v="2024-01-09T00:00:00"/>
    <x v="2"/>
    <x v="6"/>
    <d v="1899-12-30T11:13:00"/>
    <d v="1899-12-30T11:55:00"/>
    <d v="1899-12-30T00:42:00"/>
  </r>
  <r>
    <d v="2024-01-10T00:00:00"/>
    <x v="2"/>
    <x v="0"/>
    <d v="1899-12-30T11:13:00"/>
    <d v="1899-12-30T11:55:00"/>
    <d v="1899-12-30T00:42:00"/>
  </r>
  <r>
    <d v="2024-01-11T00:00:00"/>
    <x v="2"/>
    <x v="1"/>
    <d v="1899-12-30T11:13:00"/>
    <d v="1899-12-30T11:55:00"/>
    <d v="1899-12-30T00:42:00"/>
  </r>
  <r>
    <d v="2024-01-12T00:00:00"/>
    <x v="2"/>
    <x v="2"/>
    <d v="1899-12-30T11:13:00"/>
    <d v="1899-12-30T11:55:00"/>
    <d v="1899-12-30T00:42:00"/>
  </r>
  <r>
    <d v="2024-01-13T00:00:00"/>
    <x v="2"/>
    <x v="3"/>
    <d v="1899-12-30T11:13:00"/>
    <d v="1899-12-30T11:55:00"/>
    <d v="1899-12-30T00:42:00"/>
  </r>
  <r>
    <d v="2024-01-14T00:00:00"/>
    <x v="2"/>
    <x v="4"/>
    <d v="1899-12-30T11:13:00"/>
    <d v="1899-12-30T11:55:00"/>
    <d v="1899-12-30T00:42:00"/>
  </r>
  <r>
    <d v="2024-01-15T00:00:00"/>
    <x v="2"/>
    <x v="5"/>
    <d v="1899-12-30T11:13:00"/>
    <d v="1899-12-30T11:55:00"/>
    <d v="1899-12-30T00:42:00"/>
  </r>
  <r>
    <d v="2024-01-16T00:00:00"/>
    <x v="2"/>
    <x v="6"/>
    <d v="1899-12-30T11:13:00"/>
    <d v="1899-12-30T11:55:00"/>
    <d v="1899-12-30T00:42:00"/>
  </r>
  <r>
    <d v="2024-01-17T00:00:00"/>
    <x v="2"/>
    <x v="0"/>
    <d v="1899-12-30T11:13:00"/>
    <d v="1899-12-30T11:55:00"/>
    <d v="1899-12-30T00:42:00"/>
  </r>
  <r>
    <d v="2024-01-18T00:00:00"/>
    <x v="2"/>
    <x v="1"/>
    <d v="1899-12-30T11:13:00"/>
    <d v="1899-12-30T11:55:00"/>
    <d v="1899-12-30T00:42:00"/>
  </r>
  <r>
    <d v="2024-01-19T00:00:00"/>
    <x v="2"/>
    <x v="2"/>
    <d v="1899-12-30T11:13:00"/>
    <d v="1899-12-30T11:55:00"/>
    <d v="1899-12-30T00:42:00"/>
  </r>
  <r>
    <d v="2024-01-20T00:00:00"/>
    <x v="2"/>
    <x v="3"/>
    <d v="1899-12-30T11:13:00"/>
    <d v="1899-12-30T11:55:00"/>
    <d v="1899-12-30T00:42:00"/>
  </r>
  <r>
    <d v="2024-01-21T00:00:00"/>
    <x v="2"/>
    <x v="4"/>
    <d v="1899-12-30T11:13:00"/>
    <d v="1899-12-30T11:55:00"/>
    <d v="1899-12-30T00:42:00"/>
  </r>
  <r>
    <d v="2024-01-22T00:00:00"/>
    <x v="2"/>
    <x v="5"/>
    <d v="1899-12-30T11:13:00"/>
    <d v="1899-12-30T11:55:00"/>
    <d v="1899-12-30T00:42:00"/>
  </r>
  <r>
    <d v="2024-01-23T00:00:00"/>
    <x v="2"/>
    <x v="6"/>
    <d v="1899-12-30T11:13:00"/>
    <d v="1899-12-30T11:55:00"/>
    <d v="1899-12-30T00:42:00"/>
  </r>
  <r>
    <d v="2024-01-24T00:00:00"/>
    <x v="2"/>
    <x v="0"/>
    <d v="1899-12-30T11:13:00"/>
    <d v="1899-12-30T11:55:00"/>
    <d v="1899-12-30T00:42:00"/>
  </r>
  <r>
    <d v="2024-01-25T00:00:00"/>
    <x v="2"/>
    <x v="1"/>
    <d v="1899-12-30T11:13:00"/>
    <d v="1899-12-30T11:55:00"/>
    <d v="1899-12-30T00:42: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08AAE4-3458-44FA-85F3-B6682B4B7F68}"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week">
  <location ref="A3:B10" firstHeaderRow="1" firstDataRow="1" firstDataCol="1"/>
  <pivotFields count="6">
    <pivotField numFmtId="14" showAll="0" defaultSubtotal="0"/>
    <pivotField showAll="0" defaultSubtotal="0">
      <items count="3">
        <item x="2"/>
        <item x="0"/>
        <item x="1"/>
      </items>
    </pivotField>
    <pivotField axis="axisRow" dataField="1" showAll="0" sortType="descending" defaultSubtotal="0">
      <items count="7">
        <item x="4"/>
        <item x="5"/>
        <item x="6"/>
        <item x="0"/>
        <item x="1"/>
        <item x="2"/>
        <item x="3"/>
      </items>
      <autoSortScope>
        <pivotArea dataOnly="0" outline="0" fieldPosition="0">
          <references count="1">
            <reference field="4294967294" count="1" selected="0">
              <x v="0"/>
            </reference>
          </references>
        </pivotArea>
      </autoSortScope>
    </pivotField>
    <pivotField numFmtId="165" showAll="0" defaultSubtotal="0"/>
    <pivotField numFmtId="165" showAll="0" defaultSubtotal="0"/>
    <pivotField numFmtId="165" showAll="0" defaultSubtotal="0"/>
  </pivotFields>
  <rowFields count="1">
    <field x="2"/>
  </rowFields>
  <rowItems count="7">
    <i>
      <x v="3"/>
    </i>
    <i>
      <x v="4"/>
    </i>
    <i>
      <x v="2"/>
    </i>
    <i>
      <x/>
    </i>
    <i>
      <x v="1"/>
    </i>
    <i>
      <x v="6"/>
    </i>
    <i>
      <x v="5"/>
    </i>
  </rowItems>
  <colItems count="1">
    <i/>
  </colItems>
  <dataFields count="1">
    <dataField name="Count of week_day"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785212F-8AA9-43EF-A45A-E7ECA1F9B915}" sourceName="month">
  <pivotTables>
    <pivotTable tabId="3" name="PivotTable17"/>
  </pivotTables>
  <data>
    <tabular pivotCacheId="142979912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652B8E15-89AB-490A-A3A0-CBD143CB64AA}" cache="Slicer_month" caption="month" style="SlicerStyleOther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3EE212-B187-420D-8EEF-A655B23D5FE2}" name="tbl_study_hour_data" displayName="tbl_study_hour_data" ref="A1:F62" totalsRowShown="0">
  <autoFilter ref="A1:F62" xr:uid="{E53EE212-B187-420D-8EEF-A655B23D5FE2}"/>
  <tableColumns count="6">
    <tableColumn id="1" xr3:uid="{703C2639-C101-4285-9D5A-B460B6FB44D6}" name="date" dataDxfId="4"/>
    <tableColumn id="6" xr3:uid="{5806BB34-BDDB-4AB5-B41A-6E0B1B93CDAA}" name="month" dataDxfId="3">
      <calculatedColumnFormula>TEXT(tbl_study_hour_data[[#This Row],[date]],"mmmm")</calculatedColumnFormula>
    </tableColumn>
    <tableColumn id="2" xr3:uid="{938F09F4-0D35-4281-8390-19A0B7E35830}" name="week_day">
      <calculatedColumnFormula>TEXT(A2,"dddd")</calculatedColumnFormula>
    </tableColumn>
    <tableColumn id="3" xr3:uid="{2378A17E-CE55-4248-83E3-E5835156C8DF}" name="login_time" dataDxfId="2"/>
    <tableColumn id="4" xr3:uid="{EC39F5A0-3BB6-4797-BDF7-556A4EED34BC}" name="logout_time" dataDxfId="1"/>
    <tableColumn id="5" xr3:uid="{9B81EC9F-838A-4B05-9384-2D57EBA6E47C}" name="hours_studied" dataDxfId="0">
      <calculatedColumnFormula>E2-D2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custom_color">
      <a:dk1>
        <a:sysClr val="windowText" lastClr="000000"/>
      </a:dk1>
      <a:lt1>
        <a:srgbClr val="FFFFFF"/>
      </a:lt1>
      <a:dk2>
        <a:srgbClr val="46464A"/>
      </a:dk2>
      <a:lt2>
        <a:srgbClr val="D6D3CC"/>
      </a:lt2>
      <a:accent1>
        <a:srgbClr val="156082"/>
      </a:accent1>
      <a:accent2>
        <a:srgbClr val="92A9B9"/>
      </a:accent2>
      <a:accent3>
        <a:srgbClr val="A7B789"/>
      </a:accent3>
      <a:accent4>
        <a:srgbClr val="B9A489"/>
      </a:accent4>
      <a:accent5>
        <a:srgbClr val="8D6374"/>
      </a:accent5>
      <a:accent6>
        <a:srgbClr val="9B7362"/>
      </a:accent6>
      <a:hlink>
        <a:srgbClr val="67AABF"/>
      </a:hlink>
      <a:folHlink>
        <a:srgbClr val="ABAFA5"/>
      </a:folHlink>
    </a:clrScheme>
    <a:fontScheme name="custom_font">
      <a:majorFont>
        <a:latin typeface="Aptos Narrow"/>
        <a:ea typeface=""/>
        <a:cs typeface=""/>
      </a:majorFont>
      <a:minorFont>
        <a:latin typeface="Aptos Narrow"/>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5C32D-EAA5-470A-9D3B-B5FFAC3B8531}">
  <dimension ref="A3:B21"/>
  <sheetViews>
    <sheetView showGridLines="0" tabSelected="1" zoomScale="130" zoomScaleNormal="130" workbookViewId="0">
      <selection activeCell="N13" sqref="N13"/>
    </sheetView>
  </sheetViews>
  <sheetFormatPr defaultRowHeight="15" x14ac:dyDescent="0.25"/>
  <cols>
    <col min="1" max="1" width="11.140625" customWidth="1"/>
    <col min="2" max="2" width="18.28515625" customWidth="1"/>
  </cols>
  <sheetData>
    <row r="3" spans="1:2" x14ac:dyDescent="0.25">
      <c r="A3" s="4" t="s">
        <v>14</v>
      </c>
      <c r="B3" t="s">
        <v>12</v>
      </c>
    </row>
    <row r="4" spans="1:2" x14ac:dyDescent="0.25">
      <c r="A4" s="5" t="s">
        <v>5</v>
      </c>
      <c r="B4" s="7">
        <v>16</v>
      </c>
    </row>
    <row r="5" spans="1:2" x14ac:dyDescent="0.25">
      <c r="A5" s="5" t="s">
        <v>6</v>
      </c>
      <c r="B5" s="7">
        <v>11</v>
      </c>
    </row>
    <row r="6" spans="1:2" x14ac:dyDescent="0.25">
      <c r="A6" s="5" t="s">
        <v>11</v>
      </c>
      <c r="B6" s="7">
        <v>9</v>
      </c>
    </row>
    <row r="7" spans="1:2" x14ac:dyDescent="0.25">
      <c r="A7" s="5" t="s">
        <v>9</v>
      </c>
      <c r="B7" s="7">
        <v>7</v>
      </c>
    </row>
    <row r="8" spans="1:2" x14ac:dyDescent="0.25">
      <c r="A8" s="5" t="s">
        <v>10</v>
      </c>
      <c r="B8" s="7">
        <v>6</v>
      </c>
    </row>
    <row r="9" spans="1:2" x14ac:dyDescent="0.25">
      <c r="A9" s="5" t="s">
        <v>8</v>
      </c>
      <c r="B9" s="7">
        <v>6</v>
      </c>
    </row>
    <row r="10" spans="1:2" x14ac:dyDescent="0.25">
      <c r="A10" s="5" t="s">
        <v>7</v>
      </c>
      <c r="B10" s="7">
        <v>6</v>
      </c>
    </row>
    <row r="14" spans="1:2" x14ac:dyDescent="0.25">
      <c r="A14" s="6" t="str" cm="1">
        <f t="array" ref="A14:B21">A3:B10</f>
        <v>week</v>
      </c>
      <c r="B14" s="6" t="str">
        <v>Count of week_day</v>
      </c>
    </row>
    <row r="15" spans="1:2" x14ac:dyDescent="0.25">
      <c r="A15" t="str">
        <v>Wednesday</v>
      </c>
      <c r="B15">
        <v>16</v>
      </c>
    </row>
    <row r="16" spans="1:2" x14ac:dyDescent="0.25">
      <c r="A16" t="str">
        <v>Thursday</v>
      </c>
      <c r="B16">
        <v>11</v>
      </c>
    </row>
    <row r="17" spans="1:2" x14ac:dyDescent="0.25">
      <c r="A17" t="str">
        <v>Tuesday</v>
      </c>
      <c r="B17">
        <v>9</v>
      </c>
    </row>
    <row r="18" spans="1:2" x14ac:dyDescent="0.25">
      <c r="A18" t="str">
        <v>Sunday</v>
      </c>
      <c r="B18">
        <v>7</v>
      </c>
    </row>
    <row r="19" spans="1:2" x14ac:dyDescent="0.25">
      <c r="A19" t="str">
        <v>Monday</v>
      </c>
      <c r="B19">
        <v>6</v>
      </c>
    </row>
    <row r="20" spans="1:2" x14ac:dyDescent="0.25">
      <c r="A20" t="str">
        <v>Saturday</v>
      </c>
      <c r="B20">
        <v>6</v>
      </c>
    </row>
    <row r="21" spans="1:2" x14ac:dyDescent="0.25">
      <c r="A21" t="str">
        <v>Friday</v>
      </c>
      <c r="B21">
        <v>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8103-D15D-4A95-8947-288D822A5217}">
  <dimension ref="A1:F62"/>
  <sheetViews>
    <sheetView topLeftCell="A23" zoomScale="140" zoomScaleNormal="140" workbookViewId="0">
      <selection activeCell="E5" sqref="E5"/>
    </sheetView>
  </sheetViews>
  <sheetFormatPr defaultRowHeight="15" x14ac:dyDescent="0.25"/>
  <cols>
    <col min="1" max="1" width="11.140625" style="1" bestFit="1" customWidth="1"/>
    <col min="2" max="2" width="10.42578125" style="1" customWidth="1"/>
    <col min="3" max="3" width="12.28515625" customWidth="1"/>
    <col min="4" max="4" width="12.85546875" style="3" customWidth="1"/>
    <col min="5" max="5" width="14.140625" style="3" customWidth="1"/>
    <col min="6" max="6" width="16.140625" customWidth="1"/>
  </cols>
  <sheetData>
    <row r="1" spans="1:6" x14ac:dyDescent="0.25">
      <c r="A1" s="1" t="s">
        <v>0</v>
      </c>
      <c r="B1" s="1" t="s">
        <v>13</v>
      </c>
      <c r="C1" t="s">
        <v>1</v>
      </c>
      <c r="D1" s="3" t="s">
        <v>2</v>
      </c>
      <c r="E1" s="3" t="s">
        <v>3</v>
      </c>
      <c r="F1" t="s">
        <v>4</v>
      </c>
    </row>
    <row r="2" spans="1:6" x14ac:dyDescent="0.25">
      <c r="A2" s="1">
        <v>45616</v>
      </c>
      <c r="B2" s="1" t="str">
        <f>TEXT(tbl_study_hour_data[[#This Row],[date]],"mmmm")</f>
        <v>November</v>
      </c>
      <c r="C2" t="str">
        <f>TEXT(A2,"dddd")</f>
        <v>Wednesday</v>
      </c>
      <c r="D2" s="3">
        <v>0.49791666666666667</v>
      </c>
      <c r="E2" s="3">
        <v>0.57291666666666663</v>
      </c>
      <c r="F2" s="2">
        <f>E2-D2</f>
        <v>7.4999999999999956E-2</v>
      </c>
    </row>
    <row r="3" spans="1:6" x14ac:dyDescent="0.25">
      <c r="A3" s="1">
        <v>45616</v>
      </c>
      <c r="B3" s="1" t="str">
        <f>TEXT(tbl_study_hour_data[[#This Row],[date]],"mmmm")</f>
        <v>November</v>
      </c>
      <c r="C3" t="str">
        <f t="shared" ref="C3:C62" si="0">TEXT(A3,"dddd")</f>
        <v>Wednesday</v>
      </c>
      <c r="D3" s="3">
        <v>0.72569444444444442</v>
      </c>
      <c r="E3" s="3">
        <v>0.76944444444444449</v>
      </c>
      <c r="F3" s="2">
        <f t="shared" ref="F3:F41" si="1">E3-D3</f>
        <v>4.3750000000000067E-2</v>
      </c>
    </row>
    <row r="4" spans="1:6" x14ac:dyDescent="0.25">
      <c r="A4" s="1">
        <v>45617</v>
      </c>
      <c r="B4" s="1" t="str">
        <f>TEXT(tbl_study_hour_data[[#This Row],[date]],"mmmm")</f>
        <v>November</v>
      </c>
      <c r="C4" t="str">
        <f t="shared" si="0"/>
        <v>Thursday</v>
      </c>
      <c r="D4" s="3">
        <v>0.9506944444444444</v>
      </c>
      <c r="E4" s="3">
        <v>0.99930555555555556</v>
      </c>
      <c r="F4" s="2">
        <f t="shared" si="1"/>
        <v>4.861111111111116E-2</v>
      </c>
    </row>
    <row r="5" spans="1:6" x14ac:dyDescent="0.25">
      <c r="A5" s="1">
        <v>45618</v>
      </c>
      <c r="B5" s="1" t="str">
        <f>TEXT(tbl_study_hour_data[[#This Row],[date]],"mmmm")</f>
        <v>November</v>
      </c>
      <c r="C5" t="str">
        <f t="shared" si="0"/>
        <v>Friday</v>
      </c>
      <c r="D5" s="3">
        <v>0.88263888888888886</v>
      </c>
      <c r="E5" s="3">
        <v>0.97222222222222221</v>
      </c>
      <c r="F5" s="2">
        <f t="shared" si="1"/>
        <v>8.9583333333333348E-2</v>
      </c>
    </row>
    <row r="6" spans="1:6" x14ac:dyDescent="0.25">
      <c r="A6" s="1">
        <v>45619</v>
      </c>
      <c r="B6" s="1" t="str">
        <f>TEXT(tbl_study_hour_data[[#This Row],[date]],"mmmm")</f>
        <v>November</v>
      </c>
      <c r="C6" t="str">
        <f t="shared" si="0"/>
        <v>Saturday</v>
      </c>
      <c r="D6" s="3">
        <v>12</v>
      </c>
      <c r="E6" s="3">
        <v>12</v>
      </c>
      <c r="F6" s="2">
        <f t="shared" si="1"/>
        <v>0</v>
      </c>
    </row>
    <row r="7" spans="1:6" x14ac:dyDescent="0.25">
      <c r="A7" s="1">
        <v>45620</v>
      </c>
      <c r="B7" s="1" t="str">
        <f>TEXT(tbl_study_hour_data[[#This Row],[date]],"mmmm")</f>
        <v>November</v>
      </c>
      <c r="C7" t="str">
        <f t="shared" si="0"/>
        <v>Sunday</v>
      </c>
      <c r="D7" s="3">
        <v>12</v>
      </c>
      <c r="E7" s="3">
        <v>12</v>
      </c>
      <c r="F7" s="2">
        <f t="shared" si="1"/>
        <v>0</v>
      </c>
    </row>
    <row r="8" spans="1:6" x14ac:dyDescent="0.25">
      <c r="A8" s="1">
        <v>45621</v>
      </c>
      <c r="B8" s="1" t="str">
        <f>TEXT(tbl_study_hour_data[[#This Row],[date]],"mmmm")</f>
        <v>November</v>
      </c>
      <c r="C8" t="str">
        <f t="shared" si="0"/>
        <v>Monday</v>
      </c>
      <c r="D8" s="3">
        <v>12</v>
      </c>
      <c r="E8" s="3">
        <v>12</v>
      </c>
      <c r="F8" s="2">
        <f t="shared" si="1"/>
        <v>0</v>
      </c>
    </row>
    <row r="9" spans="1:6" x14ac:dyDescent="0.25">
      <c r="A9" s="1">
        <v>45622</v>
      </c>
      <c r="B9" s="1" t="str">
        <f>TEXT(tbl_study_hour_data[[#This Row],[date]],"mmmm")</f>
        <v>November</v>
      </c>
      <c r="C9" t="str">
        <f t="shared" si="0"/>
        <v>Tuesday</v>
      </c>
      <c r="D9" s="3">
        <v>0.41944444444444445</v>
      </c>
      <c r="E9" s="3">
        <v>0.49444444444444446</v>
      </c>
      <c r="F9" s="2">
        <f t="shared" si="1"/>
        <v>7.5000000000000011E-2</v>
      </c>
    </row>
    <row r="10" spans="1:6" x14ac:dyDescent="0.25">
      <c r="A10" s="1">
        <v>45622</v>
      </c>
      <c r="B10" s="1" t="str">
        <f>TEXT(tbl_study_hour_data[[#This Row],[date]],"mmmm")</f>
        <v>November</v>
      </c>
      <c r="C10" t="str">
        <f t="shared" si="0"/>
        <v>Tuesday</v>
      </c>
      <c r="D10" s="3">
        <v>0.49513888888888891</v>
      </c>
      <c r="E10" s="3">
        <v>0.52777777777777779</v>
      </c>
      <c r="F10" s="2">
        <f t="shared" si="1"/>
        <v>3.2638888888888884E-2</v>
      </c>
    </row>
    <row r="11" spans="1:6" x14ac:dyDescent="0.25">
      <c r="A11" s="1">
        <v>45622</v>
      </c>
      <c r="B11" s="1" t="str">
        <f>TEXT(tbl_study_hour_data[[#This Row],[date]],"mmmm")</f>
        <v>November</v>
      </c>
      <c r="C11" t="str">
        <f t="shared" si="0"/>
        <v>Tuesday</v>
      </c>
      <c r="D11" s="3">
        <v>0.70833333333333337</v>
      </c>
      <c r="E11" s="3">
        <v>0.75</v>
      </c>
      <c r="F11" s="2">
        <f t="shared" si="1"/>
        <v>4.166666666666663E-2</v>
      </c>
    </row>
    <row r="12" spans="1:6" x14ac:dyDescent="0.25">
      <c r="A12" s="1">
        <v>45623</v>
      </c>
      <c r="B12" s="1" t="str">
        <f>TEXT(tbl_study_hour_data[[#This Row],[date]],"mmmm")</f>
        <v>November</v>
      </c>
      <c r="C12" t="str">
        <f t="shared" si="0"/>
        <v>Wednesday</v>
      </c>
      <c r="D12" s="3">
        <v>0.31736111111111109</v>
      </c>
      <c r="E12" s="3">
        <v>0.33124999999999999</v>
      </c>
      <c r="F12" s="2">
        <f t="shared" si="1"/>
        <v>1.3888888888888895E-2</v>
      </c>
    </row>
    <row r="13" spans="1:6" x14ac:dyDescent="0.25">
      <c r="A13" s="1">
        <v>45623</v>
      </c>
      <c r="B13" s="1" t="str">
        <f>TEXT(tbl_study_hour_data[[#This Row],[date]],"mmmm")</f>
        <v>November</v>
      </c>
      <c r="C13" t="str">
        <f t="shared" si="0"/>
        <v>Wednesday</v>
      </c>
      <c r="D13" s="3">
        <v>0.34930555555555554</v>
      </c>
      <c r="E13" s="3">
        <v>0.38680555555555557</v>
      </c>
      <c r="F13" s="2">
        <f t="shared" si="1"/>
        <v>3.7500000000000033E-2</v>
      </c>
    </row>
    <row r="14" spans="1:6" x14ac:dyDescent="0.25">
      <c r="A14" s="1">
        <v>45623</v>
      </c>
      <c r="B14" s="1" t="str">
        <f>TEXT(tbl_study_hour_data[[#This Row],[date]],"mmmm")</f>
        <v>November</v>
      </c>
      <c r="C14" t="str">
        <f t="shared" si="0"/>
        <v>Wednesday</v>
      </c>
      <c r="D14" s="3">
        <v>0.47430555555555554</v>
      </c>
      <c r="E14" s="3">
        <v>0.5083333333333333</v>
      </c>
      <c r="F14" s="2">
        <f t="shared" si="1"/>
        <v>3.4027777777777768E-2</v>
      </c>
    </row>
    <row r="15" spans="1:6" x14ac:dyDescent="0.25">
      <c r="A15" s="1">
        <v>45623</v>
      </c>
      <c r="B15" s="1" t="str">
        <f>TEXT(tbl_study_hour_data[[#This Row],[date]],"mmmm")</f>
        <v>November</v>
      </c>
      <c r="C15" t="str">
        <f t="shared" si="0"/>
        <v>Wednesday</v>
      </c>
      <c r="D15" s="3">
        <v>0.75486111111111109</v>
      </c>
      <c r="E15" s="3">
        <v>0.76388888888888884</v>
      </c>
      <c r="F15" s="2">
        <f t="shared" si="1"/>
        <v>9.0277777777777457E-3</v>
      </c>
    </row>
    <row r="16" spans="1:6" x14ac:dyDescent="0.25">
      <c r="A16" s="1">
        <v>45623</v>
      </c>
      <c r="B16" s="1" t="str">
        <f>TEXT(tbl_study_hour_data[[#This Row],[date]],"mmmm")</f>
        <v>November</v>
      </c>
      <c r="C16" t="str">
        <f t="shared" si="0"/>
        <v>Wednesday</v>
      </c>
      <c r="D16" s="3">
        <v>0.77430555555555558</v>
      </c>
      <c r="E16" s="3">
        <v>0.79305555555555551</v>
      </c>
      <c r="F16" s="2">
        <f t="shared" si="1"/>
        <v>1.8749999999999933E-2</v>
      </c>
    </row>
    <row r="17" spans="1:6" x14ac:dyDescent="0.25">
      <c r="A17" s="1">
        <v>45623</v>
      </c>
      <c r="B17" s="1" t="str">
        <f>TEXT(tbl_study_hour_data[[#This Row],[date]],"mmmm")</f>
        <v>November</v>
      </c>
      <c r="C17" t="str">
        <f t="shared" si="0"/>
        <v>Wednesday</v>
      </c>
      <c r="D17" s="3">
        <v>0.79652777777777772</v>
      </c>
      <c r="E17" s="3">
        <v>0.80555555555555558</v>
      </c>
      <c r="F17" s="2">
        <f t="shared" si="1"/>
        <v>9.0277777777778567E-3</v>
      </c>
    </row>
    <row r="18" spans="1:6" x14ac:dyDescent="0.25">
      <c r="A18" s="1">
        <v>45623</v>
      </c>
      <c r="B18" s="1" t="str">
        <f>TEXT(tbl_study_hour_data[[#This Row],[date]],"mmmm")</f>
        <v>November</v>
      </c>
      <c r="C18" t="str">
        <f t="shared" si="0"/>
        <v>Wednesday</v>
      </c>
      <c r="D18" s="3">
        <v>0.8125</v>
      </c>
      <c r="E18" s="3">
        <v>0.82847222222222228</v>
      </c>
      <c r="F18" s="2">
        <f t="shared" si="1"/>
        <v>1.5972222222222276E-2</v>
      </c>
    </row>
    <row r="19" spans="1:6" x14ac:dyDescent="0.25">
      <c r="A19" s="1">
        <v>45624</v>
      </c>
      <c r="B19" s="1" t="str">
        <f>TEXT(tbl_study_hour_data[[#This Row],[date]],"mmmm")</f>
        <v>November</v>
      </c>
      <c r="C19" t="str">
        <f t="shared" si="0"/>
        <v>Thursday</v>
      </c>
      <c r="D19" s="3">
        <v>0.32361111111111113</v>
      </c>
      <c r="E19" s="3">
        <v>0.37083333333333335</v>
      </c>
      <c r="F19" s="2">
        <f t="shared" si="1"/>
        <v>4.7222222222222221E-2</v>
      </c>
    </row>
    <row r="20" spans="1:6" x14ac:dyDescent="0.25">
      <c r="A20" s="1">
        <v>45624</v>
      </c>
      <c r="B20" s="1" t="str">
        <f>TEXT(tbl_study_hour_data[[#This Row],[date]],"mmmm")</f>
        <v>November</v>
      </c>
      <c r="C20" t="str">
        <f t="shared" si="0"/>
        <v>Thursday</v>
      </c>
      <c r="D20" s="3">
        <v>0.38263888888888886</v>
      </c>
      <c r="E20" s="3">
        <v>0.39861111111111114</v>
      </c>
      <c r="F20" s="2">
        <f t="shared" si="1"/>
        <v>1.5972222222222276E-2</v>
      </c>
    </row>
    <row r="21" spans="1:6" x14ac:dyDescent="0.25">
      <c r="A21" s="1">
        <v>45624</v>
      </c>
      <c r="B21" s="1" t="str">
        <f>TEXT(tbl_study_hour_data[[#This Row],[date]],"mmmm")</f>
        <v>November</v>
      </c>
      <c r="C21" t="str">
        <f t="shared" si="0"/>
        <v>Thursday</v>
      </c>
      <c r="D21" s="3">
        <v>0.40972222222222221</v>
      </c>
      <c r="E21" s="3">
        <v>0.41875000000000001</v>
      </c>
      <c r="F21" s="2">
        <f t="shared" si="1"/>
        <v>9.0277777777778012E-3</v>
      </c>
    </row>
    <row r="22" spans="1:6" x14ac:dyDescent="0.25">
      <c r="A22" s="1">
        <v>45624</v>
      </c>
      <c r="B22" s="1" t="str">
        <f>TEXT(tbl_study_hour_data[[#This Row],[date]],"mmmm")</f>
        <v>November</v>
      </c>
      <c r="C22" t="str">
        <f t="shared" si="0"/>
        <v>Thursday</v>
      </c>
      <c r="D22" s="3">
        <v>0.69930555555555551</v>
      </c>
      <c r="E22" s="3">
        <v>0.77777777777777779</v>
      </c>
      <c r="F22" s="2">
        <f t="shared" si="1"/>
        <v>7.8472222222222276E-2</v>
      </c>
    </row>
    <row r="23" spans="1:6" x14ac:dyDescent="0.25">
      <c r="A23" s="1">
        <v>45624</v>
      </c>
      <c r="B23" s="1" t="str">
        <f>TEXT(tbl_study_hour_data[[#This Row],[date]],"mmmm")</f>
        <v>November</v>
      </c>
      <c r="C23" t="str">
        <f t="shared" si="0"/>
        <v>Thursday</v>
      </c>
      <c r="D23" s="3">
        <v>0.8125</v>
      </c>
      <c r="E23" s="3">
        <v>0.85416666666666663</v>
      </c>
      <c r="F23" s="2">
        <f t="shared" si="1"/>
        <v>4.166666666666663E-2</v>
      </c>
    </row>
    <row r="24" spans="1:6" x14ac:dyDescent="0.25">
      <c r="A24" s="1">
        <v>45624</v>
      </c>
      <c r="B24" s="1" t="str">
        <f>TEXT(tbl_study_hour_data[[#This Row],[date]],"mmmm")</f>
        <v>November</v>
      </c>
      <c r="C24" t="str">
        <f t="shared" si="0"/>
        <v>Thursday</v>
      </c>
      <c r="D24" s="3">
        <v>0.90555555555555556</v>
      </c>
      <c r="E24" s="3">
        <v>0.9243055555555556</v>
      </c>
      <c r="F24" s="2">
        <f t="shared" si="1"/>
        <v>1.8750000000000044E-2</v>
      </c>
    </row>
    <row r="25" spans="1:6" x14ac:dyDescent="0.25">
      <c r="A25" s="1">
        <v>45625</v>
      </c>
      <c r="B25" s="1" t="str">
        <f>TEXT(tbl_study_hour_data[[#This Row],[date]],"mmmm")</f>
        <v>November</v>
      </c>
      <c r="C25" t="str">
        <f t="shared" si="0"/>
        <v>Friday</v>
      </c>
      <c r="D25" s="3">
        <v>0.75</v>
      </c>
      <c r="E25" s="3">
        <v>0.85416666666666663</v>
      </c>
      <c r="F25" s="2">
        <f t="shared" si="1"/>
        <v>0.10416666666666663</v>
      </c>
    </row>
    <row r="26" spans="1:6" x14ac:dyDescent="0.25">
      <c r="A26" s="1">
        <v>45625</v>
      </c>
      <c r="B26" s="1" t="str">
        <f>TEXT(tbl_study_hour_data[[#This Row],[date]],"mmmm")</f>
        <v>November</v>
      </c>
      <c r="C26" t="str">
        <f t="shared" si="0"/>
        <v>Friday</v>
      </c>
      <c r="D26" s="3">
        <v>0.90902777777777777</v>
      </c>
      <c r="E26" s="3">
        <v>0.92777777777777781</v>
      </c>
      <c r="F26" s="2">
        <f t="shared" si="1"/>
        <v>1.8750000000000044E-2</v>
      </c>
    </row>
    <row r="27" spans="1:6" x14ac:dyDescent="0.25">
      <c r="A27" s="1">
        <v>45626</v>
      </c>
      <c r="B27" s="1" t="str">
        <f>TEXT(tbl_study_hour_data[[#This Row],[date]],"mmmm")</f>
        <v>November</v>
      </c>
      <c r="C27" t="str">
        <f t="shared" si="0"/>
        <v>Saturday</v>
      </c>
      <c r="D27" s="3">
        <v>0.59652777777777777</v>
      </c>
      <c r="E27" s="3">
        <v>0.625</v>
      </c>
      <c r="F27" s="2">
        <f t="shared" si="1"/>
        <v>2.8472222222222232E-2</v>
      </c>
    </row>
    <row r="28" spans="1:6" x14ac:dyDescent="0.25">
      <c r="A28" s="1">
        <v>45626</v>
      </c>
      <c r="B28" s="1" t="str">
        <f>TEXT(tbl_study_hour_data[[#This Row],[date]],"mmmm")</f>
        <v>November</v>
      </c>
      <c r="C28" t="str">
        <f t="shared" si="0"/>
        <v>Saturday</v>
      </c>
      <c r="D28" s="3">
        <v>0.63541666666666663</v>
      </c>
      <c r="E28" s="3">
        <v>0.70833333333333337</v>
      </c>
      <c r="F28" s="2">
        <f t="shared" si="1"/>
        <v>7.2916666666666741E-2</v>
      </c>
    </row>
    <row r="29" spans="1:6" x14ac:dyDescent="0.25">
      <c r="A29" s="1">
        <v>45627</v>
      </c>
      <c r="B29" s="1" t="str">
        <f>TEXT(tbl_study_hour_data[[#This Row],[date]],"mmmm")</f>
        <v>December</v>
      </c>
      <c r="C29" t="str">
        <f t="shared" si="0"/>
        <v>Sunday</v>
      </c>
      <c r="D29" s="3">
        <v>0.79652777777777772</v>
      </c>
      <c r="E29" s="3">
        <v>0.80486111111111114</v>
      </c>
      <c r="F29" s="2">
        <f t="shared" si="1"/>
        <v>8.3333333333334147E-3</v>
      </c>
    </row>
    <row r="30" spans="1:6" x14ac:dyDescent="0.25">
      <c r="A30" s="1">
        <v>45627</v>
      </c>
      <c r="B30" s="1" t="str">
        <f>TEXT(tbl_study_hour_data[[#This Row],[date]],"mmmm")</f>
        <v>December</v>
      </c>
      <c r="C30" t="str">
        <f t="shared" si="0"/>
        <v>Sunday</v>
      </c>
      <c r="D30" s="3">
        <v>0.81041666666666667</v>
      </c>
      <c r="E30" s="3">
        <v>0.82708333333333328</v>
      </c>
      <c r="F30" s="2">
        <f t="shared" si="1"/>
        <v>1.6666666666666607E-2</v>
      </c>
    </row>
    <row r="31" spans="1:6" x14ac:dyDescent="0.25">
      <c r="A31" s="1">
        <v>45627</v>
      </c>
      <c r="B31" s="1" t="str">
        <f>TEXT(tbl_study_hour_data[[#This Row],[date]],"mmmm")</f>
        <v>December</v>
      </c>
      <c r="C31" t="str">
        <f t="shared" si="0"/>
        <v>Sunday</v>
      </c>
      <c r="D31" s="3">
        <v>0.85833333333333328</v>
      </c>
      <c r="E31" s="3">
        <v>0.87152777777777779</v>
      </c>
      <c r="F31" s="2">
        <f t="shared" si="1"/>
        <v>1.3194444444444509E-2</v>
      </c>
    </row>
    <row r="32" spans="1:6" x14ac:dyDescent="0.25">
      <c r="A32" s="1">
        <v>45628</v>
      </c>
      <c r="B32" s="1" t="str">
        <f>TEXT(tbl_study_hour_data[[#This Row],[date]],"mmmm")</f>
        <v>December</v>
      </c>
      <c r="C32" t="str">
        <f t="shared" si="0"/>
        <v>Monday</v>
      </c>
      <c r="D32" s="3">
        <v>0.66666666666666663</v>
      </c>
      <c r="E32" s="3">
        <v>0.6875</v>
      </c>
      <c r="F32" s="2">
        <f t="shared" si="1"/>
        <v>2.083333333333337E-2</v>
      </c>
    </row>
    <row r="33" spans="1:6" x14ac:dyDescent="0.25">
      <c r="A33" s="1">
        <v>45628</v>
      </c>
      <c r="B33" s="1" t="str">
        <f>TEXT(tbl_study_hour_data[[#This Row],[date]],"mmmm")</f>
        <v>December</v>
      </c>
      <c r="C33" t="str">
        <f t="shared" si="0"/>
        <v>Monday</v>
      </c>
      <c r="D33" s="3">
        <v>0.69791666666666663</v>
      </c>
      <c r="E33" s="3">
        <v>0.75694444444444442</v>
      </c>
      <c r="F33" s="2">
        <f t="shared" si="1"/>
        <v>5.902777777777779E-2</v>
      </c>
    </row>
    <row r="34" spans="1:6" x14ac:dyDescent="0.25">
      <c r="A34" s="1">
        <v>45629</v>
      </c>
      <c r="B34" s="1" t="str">
        <f>TEXT(tbl_study_hour_data[[#This Row],[date]],"mmmm")</f>
        <v>December</v>
      </c>
      <c r="C34" t="str">
        <f t="shared" si="0"/>
        <v>Tuesday</v>
      </c>
      <c r="D34" s="3">
        <v>0.66041666666666665</v>
      </c>
      <c r="E34" s="3">
        <v>0.67361111111111116</v>
      </c>
      <c r="F34" s="2">
        <f t="shared" si="1"/>
        <v>1.3194444444444509E-2</v>
      </c>
    </row>
    <row r="35" spans="1:6" x14ac:dyDescent="0.25">
      <c r="A35" s="1">
        <v>45629</v>
      </c>
      <c r="B35" s="1" t="str">
        <f>TEXT(tbl_study_hour_data[[#This Row],[date]],"mmmm")</f>
        <v>December</v>
      </c>
      <c r="C35" t="str">
        <f t="shared" si="0"/>
        <v>Tuesday</v>
      </c>
      <c r="D35" s="3">
        <v>0.69513888888888886</v>
      </c>
      <c r="E35" s="3">
        <v>0.72916666666666663</v>
      </c>
      <c r="F35" s="2">
        <f t="shared" si="1"/>
        <v>3.4027777777777768E-2</v>
      </c>
    </row>
    <row r="36" spans="1:6" x14ac:dyDescent="0.25">
      <c r="A36" s="1">
        <v>45629</v>
      </c>
      <c r="B36" s="1" t="str">
        <f>TEXT(tbl_study_hour_data[[#This Row],[date]],"mmmm")</f>
        <v>December</v>
      </c>
      <c r="C36" t="str">
        <f t="shared" si="0"/>
        <v>Tuesday</v>
      </c>
      <c r="D36" s="3">
        <v>0.78125</v>
      </c>
      <c r="E36" s="3">
        <v>0.81944444444444442</v>
      </c>
      <c r="F36" s="2">
        <f t="shared" si="1"/>
        <v>3.819444444444442E-2</v>
      </c>
    </row>
    <row r="37" spans="1:6" x14ac:dyDescent="0.25">
      <c r="A37" s="1">
        <v>45630</v>
      </c>
      <c r="B37" s="1" t="str">
        <f>TEXT(tbl_study_hour_data[[#This Row],[date]],"mmmm")</f>
        <v>December</v>
      </c>
      <c r="C37" t="str">
        <f t="shared" si="0"/>
        <v>Wednesday</v>
      </c>
      <c r="D37" s="3">
        <v>0.34583333333333333</v>
      </c>
      <c r="E37" s="3">
        <v>0.45833333333333331</v>
      </c>
      <c r="F37" s="2">
        <f t="shared" si="1"/>
        <v>0.11249999999999999</v>
      </c>
    </row>
    <row r="38" spans="1:6" x14ac:dyDescent="0.25">
      <c r="A38" s="1">
        <v>45630</v>
      </c>
      <c r="B38" s="1" t="str">
        <f>TEXT(tbl_study_hour_data[[#This Row],[date]],"mmmm")</f>
        <v>December</v>
      </c>
      <c r="C38" t="str">
        <f t="shared" si="0"/>
        <v>Wednesday</v>
      </c>
      <c r="D38" s="3">
        <v>0.64166666666666672</v>
      </c>
      <c r="E38" s="3">
        <v>0.69236111111111109</v>
      </c>
      <c r="F38" s="2">
        <f t="shared" si="1"/>
        <v>5.0694444444444375E-2</v>
      </c>
    </row>
    <row r="39" spans="1:6" x14ac:dyDescent="0.25">
      <c r="A39" s="1">
        <v>45630</v>
      </c>
      <c r="B39" s="1" t="str">
        <f>TEXT(tbl_study_hour_data[[#This Row],[date]],"mmmm")</f>
        <v>December</v>
      </c>
      <c r="C39" t="str">
        <f t="shared" si="0"/>
        <v>Wednesday</v>
      </c>
      <c r="D39" s="3">
        <v>0.76458333333333328</v>
      </c>
      <c r="E39" s="3">
        <v>0.77986111111111112</v>
      </c>
      <c r="F39" s="2">
        <f t="shared" si="1"/>
        <v>1.5277777777777835E-2</v>
      </c>
    </row>
    <row r="40" spans="1:6" x14ac:dyDescent="0.25">
      <c r="A40" s="1">
        <v>45630</v>
      </c>
      <c r="B40" s="1" t="str">
        <f>TEXT(tbl_study_hour_data[[#This Row],[date]],"mmmm")</f>
        <v>December</v>
      </c>
      <c r="C40" t="str">
        <f t="shared" si="0"/>
        <v>Wednesday</v>
      </c>
      <c r="D40" s="3">
        <v>0.8</v>
      </c>
      <c r="E40" s="3">
        <v>0.82152777777777775</v>
      </c>
      <c r="F40" s="2">
        <f t="shared" si="1"/>
        <v>2.1527777777777701E-2</v>
      </c>
    </row>
    <row r="41" spans="1:6" x14ac:dyDescent="0.25">
      <c r="A41" s="1">
        <v>45631</v>
      </c>
      <c r="B41" s="1" t="str">
        <f>TEXT(tbl_study_hour_data[[#This Row],[date]],"mmmm")</f>
        <v>December</v>
      </c>
      <c r="C41" t="str">
        <f t="shared" si="0"/>
        <v>Thursday</v>
      </c>
      <c r="D41" s="3">
        <v>0.46736111111111112</v>
      </c>
      <c r="E41" s="3">
        <v>0.49652777777777779</v>
      </c>
      <c r="F41" s="2">
        <f t="shared" si="1"/>
        <v>2.9166666666666674E-2</v>
      </c>
    </row>
    <row r="42" spans="1:6" x14ac:dyDescent="0.25">
      <c r="A42" s="1">
        <v>45296</v>
      </c>
      <c r="B42" s="1" t="str">
        <f>TEXT(tbl_study_hour_data[[#This Row],[date]],"mmmm")</f>
        <v>January</v>
      </c>
      <c r="C42" t="str">
        <f t="shared" si="0"/>
        <v>Friday</v>
      </c>
      <c r="D42" s="3">
        <v>0.46736111111111112</v>
      </c>
      <c r="E42" s="3">
        <v>0.49652777777777779</v>
      </c>
      <c r="F42" s="2">
        <f t="shared" ref="F42" si="2">E42-D42</f>
        <v>2.9166666666666674E-2</v>
      </c>
    </row>
    <row r="43" spans="1:6" x14ac:dyDescent="0.25">
      <c r="A43" s="1">
        <v>45297</v>
      </c>
      <c r="B43" s="1" t="str">
        <f>TEXT(tbl_study_hour_data[[#This Row],[date]],"mmmm")</f>
        <v>January</v>
      </c>
      <c r="C43" t="str">
        <f t="shared" si="0"/>
        <v>Saturday</v>
      </c>
      <c r="D43" s="3">
        <v>0.46736111111111112</v>
      </c>
      <c r="E43" s="3">
        <v>0.49652777777777779</v>
      </c>
      <c r="F43" s="2">
        <f t="shared" ref="F43:F50" si="3">E43-D43</f>
        <v>2.9166666666666674E-2</v>
      </c>
    </row>
    <row r="44" spans="1:6" x14ac:dyDescent="0.25">
      <c r="A44" s="1">
        <v>45298</v>
      </c>
      <c r="B44" s="1" t="str">
        <f>TEXT(tbl_study_hour_data[[#This Row],[date]],"mmmm")</f>
        <v>January</v>
      </c>
      <c r="C44" t="str">
        <f t="shared" si="0"/>
        <v>Sunday</v>
      </c>
      <c r="D44" s="3">
        <v>0.46736111111111112</v>
      </c>
      <c r="E44" s="3">
        <v>0.49652777777777779</v>
      </c>
      <c r="F44" s="2">
        <f t="shared" si="3"/>
        <v>2.9166666666666674E-2</v>
      </c>
    </row>
    <row r="45" spans="1:6" x14ac:dyDescent="0.25">
      <c r="A45" s="1">
        <v>45299</v>
      </c>
      <c r="B45" s="1" t="str">
        <f>TEXT(tbl_study_hour_data[[#This Row],[date]],"mmmm")</f>
        <v>January</v>
      </c>
      <c r="C45" t="str">
        <f t="shared" si="0"/>
        <v>Monday</v>
      </c>
      <c r="D45" s="3">
        <v>0.46736111111111112</v>
      </c>
      <c r="E45" s="3">
        <v>0.49652777777777779</v>
      </c>
      <c r="F45" s="2">
        <f t="shared" si="3"/>
        <v>2.9166666666666674E-2</v>
      </c>
    </row>
    <row r="46" spans="1:6" x14ac:dyDescent="0.25">
      <c r="A46" s="1">
        <v>45300</v>
      </c>
      <c r="B46" s="1" t="str">
        <f>TEXT(tbl_study_hour_data[[#This Row],[date]],"mmmm")</f>
        <v>January</v>
      </c>
      <c r="C46" t="str">
        <f t="shared" si="0"/>
        <v>Tuesday</v>
      </c>
      <c r="D46" s="3">
        <v>0.46736111111111112</v>
      </c>
      <c r="E46" s="3">
        <v>0.49652777777777779</v>
      </c>
      <c r="F46" s="2">
        <f t="shared" si="3"/>
        <v>2.9166666666666674E-2</v>
      </c>
    </row>
    <row r="47" spans="1:6" x14ac:dyDescent="0.25">
      <c r="A47" s="1">
        <v>45301</v>
      </c>
      <c r="B47" s="1" t="str">
        <f>TEXT(tbl_study_hour_data[[#This Row],[date]],"mmmm")</f>
        <v>January</v>
      </c>
      <c r="C47" t="str">
        <f t="shared" si="0"/>
        <v>Wednesday</v>
      </c>
      <c r="D47" s="3">
        <v>0.46736111111111112</v>
      </c>
      <c r="E47" s="3">
        <v>0.49652777777777779</v>
      </c>
      <c r="F47" s="2">
        <f t="shared" si="3"/>
        <v>2.9166666666666674E-2</v>
      </c>
    </row>
    <row r="48" spans="1:6" x14ac:dyDescent="0.25">
      <c r="A48" s="1">
        <v>45302</v>
      </c>
      <c r="B48" s="1" t="str">
        <f>TEXT(tbl_study_hour_data[[#This Row],[date]],"mmmm")</f>
        <v>January</v>
      </c>
      <c r="C48" t="str">
        <f t="shared" si="0"/>
        <v>Thursday</v>
      </c>
      <c r="D48" s="3">
        <v>0.46736111111111112</v>
      </c>
      <c r="E48" s="3">
        <v>0.49652777777777779</v>
      </c>
      <c r="F48" s="2">
        <f t="shared" si="3"/>
        <v>2.9166666666666674E-2</v>
      </c>
    </row>
    <row r="49" spans="1:6" x14ac:dyDescent="0.25">
      <c r="A49" s="1">
        <v>45303</v>
      </c>
      <c r="B49" s="1" t="str">
        <f>TEXT(tbl_study_hour_data[[#This Row],[date]],"mmmm")</f>
        <v>January</v>
      </c>
      <c r="C49" t="str">
        <f t="shared" si="0"/>
        <v>Friday</v>
      </c>
      <c r="D49" s="3">
        <v>0.46736111111111112</v>
      </c>
      <c r="E49" s="3">
        <v>0.49652777777777779</v>
      </c>
      <c r="F49" s="2">
        <f t="shared" si="3"/>
        <v>2.9166666666666674E-2</v>
      </c>
    </row>
    <row r="50" spans="1:6" x14ac:dyDescent="0.25">
      <c r="A50" s="1">
        <v>45304</v>
      </c>
      <c r="B50" s="1" t="str">
        <f>TEXT(tbl_study_hour_data[[#This Row],[date]],"mmmm")</f>
        <v>January</v>
      </c>
      <c r="C50" t="str">
        <f t="shared" si="0"/>
        <v>Saturday</v>
      </c>
      <c r="D50" s="3">
        <v>0.46736111111111112</v>
      </c>
      <c r="E50" s="3">
        <v>0.49652777777777779</v>
      </c>
      <c r="F50" s="2">
        <f t="shared" si="3"/>
        <v>2.9166666666666674E-2</v>
      </c>
    </row>
    <row r="51" spans="1:6" x14ac:dyDescent="0.25">
      <c r="A51" s="1">
        <v>45305</v>
      </c>
      <c r="B51" s="1" t="str">
        <f>TEXT(tbl_study_hour_data[[#This Row],[date]],"mmmm")</f>
        <v>January</v>
      </c>
      <c r="C51" t="str">
        <f t="shared" si="0"/>
        <v>Sunday</v>
      </c>
      <c r="D51" s="3">
        <v>0.46736111111111112</v>
      </c>
      <c r="E51" s="3">
        <v>0.49652777777777779</v>
      </c>
      <c r="F51" s="2">
        <f t="shared" ref="F51:F62" si="4">E51-D51</f>
        <v>2.9166666666666674E-2</v>
      </c>
    </row>
    <row r="52" spans="1:6" x14ac:dyDescent="0.25">
      <c r="A52" s="1">
        <v>45306</v>
      </c>
      <c r="B52" s="1" t="str">
        <f>TEXT(tbl_study_hour_data[[#This Row],[date]],"mmmm")</f>
        <v>January</v>
      </c>
      <c r="C52" t="str">
        <f t="shared" si="0"/>
        <v>Monday</v>
      </c>
      <c r="D52" s="3">
        <v>0.46736111111111112</v>
      </c>
      <c r="E52" s="3">
        <v>0.49652777777777779</v>
      </c>
      <c r="F52" s="2">
        <f t="shared" si="4"/>
        <v>2.9166666666666674E-2</v>
      </c>
    </row>
    <row r="53" spans="1:6" x14ac:dyDescent="0.25">
      <c r="A53" s="1">
        <v>45307</v>
      </c>
      <c r="B53" s="1" t="str">
        <f>TEXT(tbl_study_hour_data[[#This Row],[date]],"mmmm")</f>
        <v>January</v>
      </c>
      <c r="C53" t="str">
        <f t="shared" si="0"/>
        <v>Tuesday</v>
      </c>
      <c r="D53" s="3">
        <v>0.46736111111111112</v>
      </c>
      <c r="E53" s="3">
        <v>0.49652777777777779</v>
      </c>
      <c r="F53" s="2">
        <f t="shared" si="4"/>
        <v>2.9166666666666674E-2</v>
      </c>
    </row>
    <row r="54" spans="1:6" x14ac:dyDescent="0.25">
      <c r="A54" s="1">
        <v>45308</v>
      </c>
      <c r="B54" s="1" t="str">
        <f>TEXT(tbl_study_hour_data[[#This Row],[date]],"mmmm")</f>
        <v>January</v>
      </c>
      <c r="C54" t="str">
        <f t="shared" si="0"/>
        <v>Wednesday</v>
      </c>
      <c r="D54" s="3">
        <v>0.46736111111111112</v>
      </c>
      <c r="E54" s="3">
        <v>0.49652777777777779</v>
      </c>
      <c r="F54" s="2">
        <f t="shared" si="4"/>
        <v>2.9166666666666674E-2</v>
      </c>
    </row>
    <row r="55" spans="1:6" x14ac:dyDescent="0.25">
      <c r="A55" s="1">
        <v>45309</v>
      </c>
      <c r="B55" s="1" t="str">
        <f>TEXT(tbl_study_hour_data[[#This Row],[date]],"mmmm")</f>
        <v>January</v>
      </c>
      <c r="C55" t="str">
        <f t="shared" si="0"/>
        <v>Thursday</v>
      </c>
      <c r="D55" s="3">
        <v>0.46736111111111112</v>
      </c>
      <c r="E55" s="3">
        <v>0.49652777777777779</v>
      </c>
      <c r="F55" s="2">
        <f t="shared" si="4"/>
        <v>2.9166666666666674E-2</v>
      </c>
    </row>
    <row r="56" spans="1:6" x14ac:dyDescent="0.25">
      <c r="A56" s="1">
        <v>45310</v>
      </c>
      <c r="B56" s="1" t="str">
        <f>TEXT(tbl_study_hour_data[[#This Row],[date]],"mmmm")</f>
        <v>January</v>
      </c>
      <c r="C56" t="str">
        <f t="shared" si="0"/>
        <v>Friday</v>
      </c>
      <c r="D56" s="3">
        <v>0.46736111111111112</v>
      </c>
      <c r="E56" s="3">
        <v>0.49652777777777779</v>
      </c>
      <c r="F56" s="2">
        <f t="shared" si="4"/>
        <v>2.9166666666666674E-2</v>
      </c>
    </row>
    <row r="57" spans="1:6" x14ac:dyDescent="0.25">
      <c r="A57" s="1">
        <v>45311</v>
      </c>
      <c r="B57" s="1" t="str">
        <f>TEXT(tbl_study_hour_data[[#This Row],[date]],"mmmm")</f>
        <v>January</v>
      </c>
      <c r="C57" t="str">
        <f t="shared" si="0"/>
        <v>Saturday</v>
      </c>
      <c r="D57" s="3">
        <v>0.46736111111111112</v>
      </c>
      <c r="E57" s="3">
        <v>0.49652777777777779</v>
      </c>
      <c r="F57" s="2">
        <f t="shared" si="4"/>
        <v>2.9166666666666674E-2</v>
      </c>
    </row>
    <row r="58" spans="1:6" x14ac:dyDescent="0.25">
      <c r="A58" s="1">
        <v>45312</v>
      </c>
      <c r="B58" s="1" t="str">
        <f>TEXT(tbl_study_hour_data[[#This Row],[date]],"mmmm")</f>
        <v>January</v>
      </c>
      <c r="C58" t="str">
        <f t="shared" si="0"/>
        <v>Sunday</v>
      </c>
      <c r="D58" s="3">
        <v>0.46736111111111112</v>
      </c>
      <c r="E58" s="3">
        <v>0.49652777777777779</v>
      </c>
      <c r="F58" s="2">
        <f t="shared" si="4"/>
        <v>2.9166666666666674E-2</v>
      </c>
    </row>
    <row r="59" spans="1:6" x14ac:dyDescent="0.25">
      <c r="A59" s="1">
        <v>45313</v>
      </c>
      <c r="B59" s="1" t="str">
        <f>TEXT(tbl_study_hour_data[[#This Row],[date]],"mmmm")</f>
        <v>January</v>
      </c>
      <c r="C59" t="str">
        <f t="shared" si="0"/>
        <v>Monday</v>
      </c>
      <c r="D59" s="3">
        <v>0.46736111111111112</v>
      </c>
      <c r="E59" s="3">
        <v>0.49652777777777779</v>
      </c>
      <c r="F59" s="2">
        <f t="shared" si="4"/>
        <v>2.9166666666666674E-2</v>
      </c>
    </row>
    <row r="60" spans="1:6" x14ac:dyDescent="0.25">
      <c r="A60" s="1">
        <v>45314</v>
      </c>
      <c r="B60" s="1" t="str">
        <f>TEXT(tbl_study_hour_data[[#This Row],[date]],"mmmm")</f>
        <v>January</v>
      </c>
      <c r="C60" t="str">
        <f t="shared" si="0"/>
        <v>Tuesday</v>
      </c>
      <c r="D60" s="3">
        <v>0.46736111111111112</v>
      </c>
      <c r="E60" s="3">
        <v>0.49652777777777779</v>
      </c>
      <c r="F60" s="2">
        <f t="shared" si="4"/>
        <v>2.9166666666666674E-2</v>
      </c>
    </row>
    <row r="61" spans="1:6" x14ac:dyDescent="0.25">
      <c r="A61" s="1">
        <v>45315</v>
      </c>
      <c r="B61" s="1" t="str">
        <f>TEXT(tbl_study_hour_data[[#This Row],[date]],"mmmm")</f>
        <v>January</v>
      </c>
      <c r="C61" t="str">
        <f t="shared" si="0"/>
        <v>Wednesday</v>
      </c>
      <c r="D61" s="3">
        <v>0.46736111111111112</v>
      </c>
      <c r="E61" s="3">
        <v>0.49652777777777779</v>
      </c>
      <c r="F61" s="2">
        <f t="shared" si="4"/>
        <v>2.9166666666666674E-2</v>
      </c>
    </row>
    <row r="62" spans="1:6" x14ac:dyDescent="0.25">
      <c r="A62" s="1">
        <v>45316</v>
      </c>
      <c r="B62" s="1" t="str">
        <f>TEXT(tbl_study_hour_data[[#This Row],[date]],"mmmm")</f>
        <v>January</v>
      </c>
      <c r="C62" t="str">
        <f t="shared" si="0"/>
        <v>Thursday</v>
      </c>
      <c r="D62" s="3">
        <v>0.46736111111111112</v>
      </c>
      <c r="E62" s="3">
        <v>0.49652777777777779</v>
      </c>
      <c r="F62" s="2">
        <f t="shared" si="4"/>
        <v>2.9166666666666674E-2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Tree_Map_Chart</vt:lpstr>
      <vt:lpstr>Study_Hour_Data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choppella</dc:creator>
  <cp:lastModifiedBy>swarna choppella</cp:lastModifiedBy>
  <dcterms:created xsi:type="dcterms:W3CDTF">2024-12-05T10:54:44Z</dcterms:created>
  <dcterms:modified xsi:type="dcterms:W3CDTF">2024-12-06T15:26:32Z</dcterms:modified>
</cp:coreProperties>
</file>