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nim\Desktop\study\comp3850\PACE-Project\Group 17\files\"/>
    </mc:Choice>
  </mc:AlternateContent>
  <xr:revisionPtr revIDLastSave="0" documentId="13_ncr:1_{20915882-DF8A-4EE2-8498-EC1A4ED513A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definedNames>
    <definedName name="_xlnm._FilterDatabase" localSheetId="0" hidden="1">data!$A$1:$J$51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2" i="1" l="1"/>
  <c r="I103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I5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2" i="1"/>
  <c r="I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I53" i="1" l="1"/>
  <c r="J2" i="1"/>
  <c r="I4" i="1" l="1"/>
  <c r="I5" i="1" s="1"/>
  <c r="I6" i="1" s="1"/>
  <c r="I54" i="1"/>
  <c r="I55" i="1" s="1"/>
  <c r="I104" i="1" s="1"/>
  <c r="I56" i="1" s="1"/>
  <c r="I57" i="1" s="1"/>
  <c r="I105" i="1" s="1"/>
  <c r="I58" i="1" s="1"/>
  <c r="I7" i="1" l="1"/>
  <c r="I59" i="1" s="1"/>
  <c r="I106" i="1" s="1"/>
  <c r="I8" i="1" s="1"/>
  <c r="J8" i="1" s="1"/>
  <c r="I60" i="1"/>
  <c r="I61" i="1" s="1"/>
  <c r="I62" i="1" s="1"/>
  <c r="I63" i="1" s="1"/>
  <c r="I64" i="1" s="1"/>
  <c r="I107" i="1" s="1"/>
  <c r="I65" i="1" s="1"/>
  <c r="I66" i="1" s="1"/>
  <c r="I9" i="1" s="1"/>
  <c r="I108" i="1" s="1"/>
  <c r="I67" i="1" s="1"/>
  <c r="I109" i="1" s="1"/>
  <c r="I110" i="1" s="1"/>
  <c r="I10" i="1" s="1"/>
  <c r="I11" i="1" s="1"/>
  <c r="I68" i="1" s="1"/>
  <c r="I111" i="1" s="1"/>
  <c r="I112" i="1" s="1"/>
  <c r="I113" i="1" s="1"/>
  <c r="I12" i="1" s="1"/>
  <c r="I13" i="1" s="1"/>
  <c r="I14" i="1" s="1"/>
  <c r="I69" i="1" l="1"/>
  <c r="I114" i="1" s="1"/>
  <c r="I15" i="1" s="1"/>
  <c r="I16" i="1" s="1"/>
  <c r="I17" i="1" s="1"/>
  <c r="I18" i="1" s="1"/>
  <c r="I115" i="1" s="1"/>
  <c r="I70" i="1" s="1"/>
  <c r="I116" i="1" s="1"/>
  <c r="I117" i="1" s="1"/>
  <c r="I19" i="1" s="1"/>
  <c r="I71" i="1" s="1"/>
  <c r="I118" i="1" s="1"/>
  <c r="I72" i="1" s="1"/>
  <c r="I119" i="1" s="1"/>
  <c r="I73" i="1" s="1"/>
  <c r="I120" i="1" s="1"/>
  <c r="I121" i="1" s="1"/>
  <c r="I20" i="1" s="1"/>
  <c r="I21" i="1" s="1"/>
  <c r="I22" i="1" s="1"/>
  <c r="J14" i="1"/>
  <c r="J22" i="1" l="1"/>
  <c r="I23" i="1"/>
  <c r="I74" i="1" s="1"/>
  <c r="I122" i="1" s="1"/>
  <c r="I24" i="1" s="1"/>
  <c r="I75" i="1" s="1"/>
  <c r="I25" i="1" s="1"/>
  <c r="I123" i="1" s="1"/>
  <c r="I124" i="1" s="1"/>
  <c r="I76" i="1" s="1"/>
  <c r="I77" i="1" s="1"/>
  <c r="I78" i="1" s="1"/>
  <c r="I26" i="1" s="1"/>
  <c r="I79" i="1" s="1"/>
  <c r="I27" i="1" s="1"/>
  <c r="I80" i="1" l="1"/>
  <c r="I125" i="1" s="1"/>
  <c r="I126" i="1" s="1"/>
  <c r="I127" i="1" s="1"/>
  <c r="I28" i="1" s="1"/>
  <c r="I128" i="1" s="1"/>
  <c r="I81" i="1" s="1"/>
  <c r="I129" i="1" s="1"/>
  <c r="I130" i="1" s="1"/>
  <c r="I131" i="1" s="1"/>
  <c r="I82" i="1" s="1"/>
  <c r="I83" i="1" s="1"/>
  <c r="I29" i="1" s="1"/>
  <c r="I84" i="1" s="1"/>
  <c r="I132" i="1" s="1"/>
  <c r="I133" i="1" s="1"/>
  <c r="I30" i="1" s="1"/>
  <c r="I134" i="1" s="1"/>
  <c r="I31" i="1" s="1"/>
  <c r="I135" i="1" s="1"/>
  <c r="I32" i="1" s="1"/>
  <c r="I136" i="1" s="1"/>
  <c r="I33" i="1" s="1"/>
  <c r="I137" i="1" s="1"/>
  <c r="I85" i="1" s="1"/>
  <c r="I86" i="1" s="1"/>
  <c r="I34" i="1" s="1"/>
  <c r="J27" i="1"/>
  <c r="I87" i="1" l="1"/>
  <c r="I88" i="1" s="1"/>
  <c r="I89" i="1" s="1"/>
  <c r="I138" i="1" s="1"/>
  <c r="I35" i="1" s="1"/>
  <c r="I90" i="1" s="1"/>
  <c r="I91" i="1" s="1"/>
  <c r="I139" i="1" s="1"/>
  <c r="I140" i="1" s="1"/>
  <c r="I36" i="1" s="1"/>
  <c r="I141" i="1" s="1"/>
  <c r="I37" i="1" s="1"/>
  <c r="I38" i="1" s="1"/>
  <c r="I92" i="1" s="1"/>
  <c r="I142" i="1" s="1"/>
  <c r="I143" i="1" s="1"/>
  <c r="I39" i="1" s="1"/>
  <c r="I93" i="1" s="1"/>
  <c r="I40" i="1" s="1"/>
  <c r="J34" i="1"/>
  <c r="J40" i="1" l="1"/>
  <c r="I94" i="1"/>
  <c r="I144" i="1" s="1"/>
  <c r="I95" i="1" s="1"/>
  <c r="I145" i="1" s="1"/>
  <c r="I96" i="1" s="1"/>
  <c r="I146" i="1" s="1"/>
  <c r="I41" i="1" s="1"/>
  <c r="I97" i="1" s="1"/>
  <c r="I147" i="1" s="1"/>
  <c r="I148" i="1" s="1"/>
  <c r="I42" i="1" s="1"/>
  <c r="I149" i="1" s="1"/>
  <c r="I43" i="1" s="1"/>
  <c r="I98" i="1" s="1"/>
  <c r="I44" i="1" s="1"/>
  <c r="I45" i="1" s="1"/>
  <c r="I46" i="1" s="1"/>
  <c r="I47" i="1" s="1"/>
  <c r="J47" i="1" l="1"/>
  <c r="I99" i="1"/>
  <c r="I150" i="1" s="1"/>
  <c r="I48" i="1" s="1"/>
  <c r="I49" i="1" s="1"/>
  <c r="I50" i="1" s="1"/>
  <c r="I100" i="1" s="1"/>
  <c r="I51" i="1" s="1"/>
  <c r="I151" i="1" s="1"/>
  <c r="I101" i="1" s="1"/>
</calcChain>
</file>

<file path=xl/sharedStrings.xml><?xml version="1.0" encoding="utf-8"?>
<sst xmlns="http://schemas.openxmlformats.org/spreadsheetml/2006/main" count="309" uniqueCount="18">
  <si>
    <t>TRANS_ID</t>
  </si>
  <si>
    <t>LOCATION</t>
  </si>
  <si>
    <t>TRANS_TYPE</t>
  </si>
  <si>
    <t>WITHDRAWL</t>
  </si>
  <si>
    <t>DEPOSIT</t>
  </si>
  <si>
    <t>BALANCE</t>
  </si>
  <si>
    <t>Food</t>
  </si>
  <si>
    <t>Healthcare</t>
  </si>
  <si>
    <t>Utilities</t>
  </si>
  <si>
    <t>Clothing</t>
  </si>
  <si>
    <t>Travel</t>
  </si>
  <si>
    <t>Date</t>
  </si>
  <si>
    <t>Weekly pay</t>
  </si>
  <si>
    <t>TRANS_TYPE_CODE</t>
  </si>
  <si>
    <t>CUST_ID</t>
  </si>
  <si>
    <t>CID2</t>
  </si>
  <si>
    <t>CID1</t>
  </si>
  <si>
    <t>CID3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</si>
</sst>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name val="Arial"/>
      <family val="1"/>
    </font>
    <font>
      <sz val="11"/>
      <name val="Arial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0" fillId="0" borderId="0" xfId="0" applyFill="1"/>
    <xf numFmtId="164" fontId="2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</cellXfs>
  <cellStyles count="2">
    <cellStyle name="Normal" xfId="0" builtinId="0"/>
    <cellStyle name="Normal 2" xfId="1" xr:uid="{541D548B-DD1F-4B09-ACC4-353683BFCADA}"/>
  </cellStyles>
  <dxfs count="1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53"/>
  <sheetViews>
    <sheetView tabSelected="1" showOutlineSymbols="0" showWhiteSpace="0" zoomScale="110" zoomScaleNormal="110" workbookViewId="0">
      <selection activeCell="H9" sqref="H9"/>
    </sheetView>
  </sheetViews>
  <sheetFormatPr defaultRowHeight="14" x14ac:dyDescent="0.3"/>
  <cols>
    <col min="1" max="1" width="10.75" bestFit="1" customWidth="1"/>
    <col min="2" max="2" width="10.75" style="2" customWidth="1"/>
    <col min="3" max="3" width="13.58203125" style="1" customWidth="1"/>
    <col min="4" max="4" width="12.33203125" bestFit="1" customWidth="1"/>
    <col min="5" max="5" width="14.08203125" bestFit="1" customWidth="1"/>
    <col min="6" max="6" width="4.4140625" style="2" customWidth="1"/>
    <col min="7" max="7" width="12.6640625" style="8" customWidth="1"/>
    <col min="8" max="8" width="9.6640625" style="8" bestFit="1" customWidth="1"/>
    <col min="9" max="9" width="12.9140625" style="8" customWidth="1"/>
    <col min="10" max="10" width="8.6640625" style="8"/>
  </cols>
  <sheetData>
    <row r="1" spans="1:72" x14ac:dyDescent="0.3">
      <c r="A1" s="3" t="s">
        <v>0</v>
      </c>
      <c r="B1" s="3" t="s">
        <v>14</v>
      </c>
      <c r="C1" s="4" t="s">
        <v>11</v>
      </c>
      <c r="D1" s="3" t="s">
        <v>1</v>
      </c>
      <c r="E1" s="3" t="s">
        <v>2</v>
      </c>
      <c r="F1" s="3" t="s">
        <v>13</v>
      </c>
      <c r="G1" s="7" t="s">
        <v>3</v>
      </c>
      <c r="H1" s="7" t="s">
        <v>4</v>
      </c>
      <c r="I1" s="7" t="s">
        <v>5</v>
      </c>
    </row>
    <row r="2" spans="1:72" s="5" customFormat="1" x14ac:dyDescent="0.3">
      <c r="A2" s="2">
        <v>1</v>
      </c>
      <c r="B2" s="2" t="s">
        <v>16</v>
      </c>
      <c r="C2" s="1">
        <v>43953</v>
      </c>
      <c r="D2" s="2">
        <v>2026</v>
      </c>
      <c r="E2" s="2" t="s">
        <v>10</v>
      </c>
      <c r="F2" s="5">
        <f t="shared" ref="F2:F33" si="0">IF(E2="Healthcare",1,IF(E2="Food",2,IF(E2="Weekly pay",0,IF(E2="Clothing",3,IF(E2="Travel",4,IF(E2="Utilities",5))))))</f>
        <v>4</v>
      </c>
      <c r="G2" s="8">
        <v>20</v>
      </c>
      <c r="H2" s="8"/>
      <c r="I2" s="8">
        <f>(J3-G2)</f>
        <v>480</v>
      </c>
      <c r="J2" s="9">
        <f>(I2-H2)</f>
        <v>480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 x14ac:dyDescent="0.3">
      <c r="A3" s="2">
        <v>2</v>
      </c>
      <c r="B3" s="2" t="s">
        <v>16</v>
      </c>
      <c r="C3" s="1">
        <v>43953</v>
      </c>
      <c r="D3" s="2">
        <v>2067</v>
      </c>
      <c r="E3" s="2" t="s">
        <v>7</v>
      </c>
      <c r="F3" s="5">
        <f t="shared" si="0"/>
        <v>1</v>
      </c>
      <c r="G3" s="8">
        <v>59</v>
      </c>
      <c r="I3" s="8">
        <f>(I2-G3)</f>
        <v>421</v>
      </c>
      <c r="J3" s="9">
        <v>500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 x14ac:dyDescent="0.3">
      <c r="A4" s="2">
        <v>3</v>
      </c>
      <c r="B4" s="2" t="s">
        <v>16</v>
      </c>
      <c r="C4" s="1">
        <v>43954</v>
      </c>
      <c r="D4" s="2">
        <v>2000</v>
      </c>
      <c r="E4" s="2" t="s">
        <v>6</v>
      </c>
      <c r="F4" s="5">
        <f t="shared" si="0"/>
        <v>2</v>
      </c>
      <c r="G4" s="8">
        <v>60</v>
      </c>
      <c r="I4" s="8">
        <f>(I3-G4)</f>
        <v>361</v>
      </c>
      <c r="J4" s="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 x14ac:dyDescent="0.3">
      <c r="A5" s="2">
        <v>4</v>
      </c>
      <c r="B5" s="2" t="s">
        <v>16</v>
      </c>
      <c r="C5" s="1">
        <v>43954</v>
      </c>
      <c r="D5" s="2">
        <v>2120</v>
      </c>
      <c r="E5" s="2" t="s">
        <v>9</v>
      </c>
      <c r="F5" s="5">
        <f t="shared" si="0"/>
        <v>3</v>
      </c>
      <c r="G5" s="8">
        <v>42</v>
      </c>
      <c r="I5" s="8">
        <f>(I4-G5)</f>
        <v>319</v>
      </c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 x14ac:dyDescent="0.3">
      <c r="A6" s="2">
        <v>5</v>
      </c>
      <c r="B6" s="2" t="s">
        <v>16</v>
      </c>
      <c r="C6" s="1">
        <v>43954</v>
      </c>
      <c r="D6" s="2">
        <v>2113</v>
      </c>
      <c r="E6" s="2" t="s">
        <v>10</v>
      </c>
      <c r="F6" s="5">
        <f t="shared" si="0"/>
        <v>4</v>
      </c>
      <c r="G6" s="8">
        <v>16</v>
      </c>
      <c r="I6" s="8">
        <f>(I5-G6)</f>
        <v>303</v>
      </c>
      <c r="J6" s="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 x14ac:dyDescent="0.3">
      <c r="A7" s="2">
        <v>6</v>
      </c>
      <c r="B7" s="2" t="s">
        <v>16</v>
      </c>
      <c r="C7" s="1">
        <v>43957</v>
      </c>
      <c r="D7" s="2">
        <v>2120</v>
      </c>
      <c r="E7" s="2" t="s">
        <v>6</v>
      </c>
      <c r="F7" s="5">
        <f t="shared" si="0"/>
        <v>2</v>
      </c>
      <c r="G7" s="8">
        <v>57</v>
      </c>
      <c r="I7" s="8">
        <f>(I6-G7)</f>
        <v>246</v>
      </c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s="5" customFormat="1" x14ac:dyDescent="0.3">
      <c r="A8" s="2">
        <v>7</v>
      </c>
      <c r="B8" s="2" t="s">
        <v>16</v>
      </c>
      <c r="C8" s="1">
        <v>43958</v>
      </c>
      <c r="D8" s="2">
        <v>2200</v>
      </c>
      <c r="E8" s="5" t="s">
        <v>12</v>
      </c>
      <c r="F8" s="5">
        <f t="shared" si="0"/>
        <v>0</v>
      </c>
      <c r="G8" s="8"/>
      <c r="H8" s="8">
        <v>400</v>
      </c>
      <c r="I8" s="8">
        <f>(I7+H8)</f>
        <v>646</v>
      </c>
      <c r="J8" s="9">
        <f>(I8-I2)</f>
        <v>166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2" x14ac:dyDescent="0.3">
      <c r="A9" s="2">
        <v>8</v>
      </c>
      <c r="B9" s="2" t="s">
        <v>16</v>
      </c>
      <c r="C9" s="1">
        <v>43961</v>
      </c>
      <c r="D9" s="2">
        <v>2135</v>
      </c>
      <c r="E9" s="2" t="s">
        <v>8</v>
      </c>
      <c r="F9" s="5">
        <f t="shared" si="0"/>
        <v>5</v>
      </c>
      <c r="G9" s="8">
        <v>38</v>
      </c>
      <c r="I9" s="8">
        <f>(I8-G9)</f>
        <v>608</v>
      </c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2" x14ac:dyDescent="0.3">
      <c r="A10" s="2">
        <v>9</v>
      </c>
      <c r="B10" s="2" t="s">
        <v>16</v>
      </c>
      <c r="C10" s="1">
        <v>43963</v>
      </c>
      <c r="D10" s="2">
        <v>2135</v>
      </c>
      <c r="E10" s="2" t="s">
        <v>6</v>
      </c>
      <c r="F10" s="5">
        <f t="shared" si="0"/>
        <v>2</v>
      </c>
      <c r="G10" s="8">
        <v>78</v>
      </c>
      <c r="I10" s="8">
        <f>(I9-G10)</f>
        <v>530</v>
      </c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2" x14ac:dyDescent="0.3">
      <c r="A11" s="2">
        <v>10</v>
      </c>
      <c r="B11" s="2" t="s">
        <v>16</v>
      </c>
      <c r="C11" s="1">
        <v>43963</v>
      </c>
      <c r="D11" s="2">
        <v>2067</v>
      </c>
      <c r="E11" s="2" t="s">
        <v>10</v>
      </c>
      <c r="F11" s="5">
        <f t="shared" si="0"/>
        <v>4</v>
      </c>
      <c r="G11" s="8">
        <v>58</v>
      </c>
      <c r="I11" s="8">
        <f>(I10-G11)</f>
        <v>472</v>
      </c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2" x14ac:dyDescent="0.3">
      <c r="A12" s="2">
        <v>11</v>
      </c>
      <c r="B12" s="2" t="s">
        <v>16</v>
      </c>
      <c r="C12" s="1">
        <v>43964</v>
      </c>
      <c r="D12" s="2">
        <v>2062</v>
      </c>
      <c r="E12" s="2" t="s">
        <v>6</v>
      </c>
      <c r="F12" s="5">
        <f t="shared" si="0"/>
        <v>2</v>
      </c>
      <c r="G12" s="8">
        <v>17</v>
      </c>
      <c r="I12" s="8">
        <f>(I11-G12)</f>
        <v>455</v>
      </c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2" x14ac:dyDescent="0.3">
      <c r="A13" s="2">
        <v>12</v>
      </c>
      <c r="B13" s="2" t="s">
        <v>16</v>
      </c>
      <c r="C13" s="1">
        <v>43964</v>
      </c>
      <c r="D13" s="2">
        <v>2000</v>
      </c>
      <c r="E13" s="2" t="s">
        <v>7</v>
      </c>
      <c r="F13" s="5">
        <f t="shared" si="0"/>
        <v>1</v>
      </c>
      <c r="G13" s="8">
        <v>20</v>
      </c>
      <c r="I13" s="8">
        <f>(I12-G13)</f>
        <v>435</v>
      </c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2" s="5" customFormat="1" x14ac:dyDescent="0.3">
      <c r="A14" s="2">
        <v>13</v>
      </c>
      <c r="B14" s="2" t="s">
        <v>16</v>
      </c>
      <c r="C14" s="1">
        <v>43965</v>
      </c>
      <c r="D14" s="2">
        <v>2113</v>
      </c>
      <c r="E14" s="5" t="s">
        <v>12</v>
      </c>
      <c r="F14" s="5">
        <f t="shared" si="0"/>
        <v>0</v>
      </c>
      <c r="G14" s="8"/>
      <c r="H14" s="8">
        <v>400</v>
      </c>
      <c r="I14" s="8">
        <f>(I13+H14)</f>
        <v>835</v>
      </c>
      <c r="J14" s="9">
        <f>(I14-I8)</f>
        <v>189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2" x14ac:dyDescent="0.3">
      <c r="A15" s="2">
        <v>14</v>
      </c>
      <c r="B15" s="2" t="s">
        <v>16</v>
      </c>
      <c r="C15" s="1">
        <v>43966</v>
      </c>
      <c r="D15" s="2">
        <v>2067</v>
      </c>
      <c r="E15" s="2" t="s">
        <v>7</v>
      </c>
      <c r="F15" s="5">
        <f t="shared" si="0"/>
        <v>1</v>
      </c>
      <c r="G15" s="8">
        <v>57</v>
      </c>
      <c r="I15" s="8">
        <f t="shared" ref="I15:I21" si="1">(I14-G15)</f>
        <v>778</v>
      </c>
    </row>
    <row r="16" spans="1:72" x14ac:dyDescent="0.3">
      <c r="A16" s="2">
        <v>15</v>
      </c>
      <c r="B16" s="2" t="s">
        <v>16</v>
      </c>
      <c r="C16" s="1">
        <v>43966</v>
      </c>
      <c r="D16" s="2">
        <v>2113</v>
      </c>
      <c r="E16" s="2" t="s">
        <v>10</v>
      </c>
      <c r="F16" s="5">
        <f t="shared" si="0"/>
        <v>4</v>
      </c>
      <c r="G16" s="8">
        <v>37</v>
      </c>
      <c r="I16" s="8">
        <f t="shared" si="1"/>
        <v>741</v>
      </c>
    </row>
    <row r="17" spans="1:10" x14ac:dyDescent="0.3">
      <c r="A17" s="2">
        <v>16</v>
      </c>
      <c r="B17" s="2" t="s">
        <v>16</v>
      </c>
      <c r="C17" s="1">
        <v>43966</v>
      </c>
      <c r="D17" s="2">
        <v>2062</v>
      </c>
      <c r="E17" s="2" t="s">
        <v>6</v>
      </c>
      <c r="F17" s="5">
        <f t="shared" si="0"/>
        <v>2</v>
      </c>
      <c r="G17" s="8">
        <v>50</v>
      </c>
      <c r="I17" s="8">
        <f t="shared" si="1"/>
        <v>691</v>
      </c>
    </row>
    <row r="18" spans="1:10" x14ac:dyDescent="0.3">
      <c r="A18" s="2">
        <v>17</v>
      </c>
      <c r="B18" s="2" t="s">
        <v>16</v>
      </c>
      <c r="C18" s="1">
        <v>43966</v>
      </c>
      <c r="D18" s="2">
        <v>2062</v>
      </c>
      <c r="E18" s="2" t="s">
        <v>9</v>
      </c>
      <c r="F18" s="5">
        <f t="shared" si="0"/>
        <v>3</v>
      </c>
      <c r="G18" s="8">
        <v>84</v>
      </c>
      <c r="I18" s="8">
        <f t="shared" si="1"/>
        <v>607</v>
      </c>
    </row>
    <row r="19" spans="1:10" x14ac:dyDescent="0.3">
      <c r="A19" s="2">
        <v>18</v>
      </c>
      <c r="B19" s="2" t="s">
        <v>16</v>
      </c>
      <c r="C19" s="1">
        <v>43968</v>
      </c>
      <c r="D19" s="2">
        <v>2120</v>
      </c>
      <c r="E19" s="2" t="s">
        <v>9</v>
      </c>
      <c r="F19" s="5">
        <f t="shared" si="0"/>
        <v>3</v>
      </c>
      <c r="G19" s="8">
        <v>57</v>
      </c>
      <c r="I19" s="8">
        <f t="shared" si="1"/>
        <v>550</v>
      </c>
    </row>
    <row r="20" spans="1:10" x14ac:dyDescent="0.3">
      <c r="A20" s="2">
        <v>19</v>
      </c>
      <c r="B20" s="2" t="s">
        <v>16</v>
      </c>
      <c r="C20" s="1">
        <v>43971</v>
      </c>
      <c r="D20" s="2">
        <v>2088</v>
      </c>
      <c r="E20" s="2" t="s">
        <v>6</v>
      </c>
      <c r="F20" s="5">
        <f t="shared" si="0"/>
        <v>2</v>
      </c>
      <c r="G20" s="8">
        <v>72</v>
      </c>
      <c r="I20" s="8">
        <f t="shared" si="1"/>
        <v>478</v>
      </c>
    </row>
    <row r="21" spans="1:10" x14ac:dyDescent="0.3">
      <c r="A21" s="2">
        <v>20</v>
      </c>
      <c r="B21" s="2" t="s">
        <v>16</v>
      </c>
      <c r="C21" s="1">
        <v>43971</v>
      </c>
      <c r="D21" s="2">
        <v>2000</v>
      </c>
      <c r="E21" s="2" t="s">
        <v>7</v>
      </c>
      <c r="F21" s="5">
        <f t="shared" si="0"/>
        <v>1</v>
      </c>
      <c r="G21" s="8">
        <v>24</v>
      </c>
      <c r="I21" s="8">
        <f t="shared" si="1"/>
        <v>454</v>
      </c>
    </row>
    <row r="22" spans="1:10" s="5" customFormat="1" x14ac:dyDescent="0.3">
      <c r="A22" s="2">
        <v>21</v>
      </c>
      <c r="B22" s="2" t="s">
        <v>16</v>
      </c>
      <c r="C22" s="1">
        <v>43972</v>
      </c>
      <c r="D22" s="2">
        <v>2067</v>
      </c>
      <c r="E22" s="5" t="s">
        <v>12</v>
      </c>
      <c r="F22" s="5">
        <f t="shared" si="0"/>
        <v>0</v>
      </c>
      <c r="G22" s="8"/>
      <c r="H22" s="8">
        <v>400</v>
      </c>
      <c r="I22" s="8">
        <f>(I21+H22)</f>
        <v>854</v>
      </c>
      <c r="J22" s="10">
        <f>(I22-I14)</f>
        <v>19</v>
      </c>
    </row>
    <row r="23" spans="1:10" x14ac:dyDescent="0.3">
      <c r="A23" s="2">
        <v>22</v>
      </c>
      <c r="B23" s="2" t="s">
        <v>16</v>
      </c>
      <c r="C23" s="1">
        <v>43972</v>
      </c>
      <c r="D23" s="2">
        <v>2088</v>
      </c>
      <c r="E23" s="2" t="s">
        <v>8</v>
      </c>
      <c r="F23" s="5">
        <f t="shared" si="0"/>
        <v>5</v>
      </c>
      <c r="G23" s="8">
        <v>89</v>
      </c>
      <c r="I23" s="8">
        <f>(I22-G23)</f>
        <v>765</v>
      </c>
    </row>
    <row r="24" spans="1:10" x14ac:dyDescent="0.3">
      <c r="A24" s="2">
        <v>23</v>
      </c>
      <c r="B24" s="2" t="s">
        <v>16</v>
      </c>
      <c r="C24" s="1">
        <v>43973</v>
      </c>
      <c r="D24" s="2">
        <v>2113</v>
      </c>
      <c r="E24" s="2" t="s">
        <v>6</v>
      </c>
      <c r="F24" s="5">
        <f t="shared" si="0"/>
        <v>2</v>
      </c>
      <c r="G24" s="8">
        <v>98</v>
      </c>
      <c r="I24" s="8">
        <f>(I23-G24)</f>
        <v>667</v>
      </c>
    </row>
    <row r="25" spans="1:10" s="2" customFormat="1" x14ac:dyDescent="0.3">
      <c r="A25" s="2">
        <v>24</v>
      </c>
      <c r="B25" s="2" t="s">
        <v>16</v>
      </c>
      <c r="C25" s="1">
        <v>43974</v>
      </c>
      <c r="D25" s="2">
        <v>2000</v>
      </c>
      <c r="E25" s="2" t="s">
        <v>9</v>
      </c>
      <c r="F25" s="5">
        <f t="shared" si="0"/>
        <v>3</v>
      </c>
      <c r="G25" s="8">
        <v>19</v>
      </c>
      <c r="H25" s="8"/>
      <c r="I25" s="8">
        <f>(I24-G25)</f>
        <v>648</v>
      </c>
      <c r="J25" s="8"/>
    </row>
    <row r="26" spans="1:10" s="2" customFormat="1" x14ac:dyDescent="0.3">
      <c r="A26" s="2">
        <v>25</v>
      </c>
      <c r="B26" s="2" t="s">
        <v>16</v>
      </c>
      <c r="C26" s="1">
        <v>43978</v>
      </c>
      <c r="D26" s="2">
        <v>2062</v>
      </c>
      <c r="E26" s="2" t="s">
        <v>8</v>
      </c>
      <c r="F26" s="5">
        <f t="shared" si="0"/>
        <v>5</v>
      </c>
      <c r="G26" s="8">
        <v>57</v>
      </c>
      <c r="H26" s="8"/>
      <c r="I26" s="8">
        <f>(I25-G26)</f>
        <v>591</v>
      </c>
      <c r="J26" s="8"/>
    </row>
    <row r="27" spans="1:10" s="5" customFormat="1" x14ac:dyDescent="0.3">
      <c r="A27" s="2">
        <v>26</v>
      </c>
      <c r="B27" s="2" t="s">
        <v>16</v>
      </c>
      <c r="C27" s="1">
        <v>43979</v>
      </c>
      <c r="D27" s="2">
        <v>2135</v>
      </c>
      <c r="E27" s="5" t="s">
        <v>12</v>
      </c>
      <c r="F27" s="5">
        <f t="shared" si="0"/>
        <v>0</v>
      </c>
      <c r="G27" s="8"/>
      <c r="H27" s="8">
        <v>400</v>
      </c>
      <c r="I27" s="8">
        <f>(I26+H27)</f>
        <v>991</v>
      </c>
      <c r="J27" s="10">
        <f>(I27-I22)</f>
        <v>137</v>
      </c>
    </row>
    <row r="28" spans="1:10" x14ac:dyDescent="0.3">
      <c r="A28" s="2">
        <v>27</v>
      </c>
      <c r="B28" s="2" t="s">
        <v>16</v>
      </c>
      <c r="C28" s="1">
        <v>43981</v>
      </c>
      <c r="D28" s="2">
        <v>2067</v>
      </c>
      <c r="E28" s="2" t="s">
        <v>6</v>
      </c>
      <c r="F28" s="5">
        <f t="shared" si="0"/>
        <v>2</v>
      </c>
      <c r="G28" s="8">
        <v>64</v>
      </c>
      <c r="I28" s="8">
        <f>(I27-G28)</f>
        <v>927</v>
      </c>
    </row>
    <row r="29" spans="1:10" x14ac:dyDescent="0.3">
      <c r="A29" s="2">
        <v>28</v>
      </c>
      <c r="B29" s="2" t="s">
        <v>16</v>
      </c>
      <c r="C29" s="1">
        <v>43986</v>
      </c>
      <c r="D29" s="2">
        <v>2135</v>
      </c>
      <c r="E29" s="2" t="s">
        <v>12</v>
      </c>
      <c r="F29" s="5">
        <f t="shared" si="0"/>
        <v>0</v>
      </c>
      <c r="H29" s="8">
        <v>400</v>
      </c>
      <c r="I29" s="8">
        <f>(I28+H29)</f>
        <v>1327</v>
      </c>
    </row>
    <row r="30" spans="1:10" x14ac:dyDescent="0.3">
      <c r="A30" s="2">
        <v>29</v>
      </c>
      <c r="B30" s="2" t="s">
        <v>16</v>
      </c>
      <c r="C30" s="1">
        <v>43987</v>
      </c>
      <c r="D30" s="2">
        <v>2088</v>
      </c>
      <c r="E30" s="2" t="s">
        <v>6</v>
      </c>
      <c r="F30" s="5">
        <f t="shared" si="0"/>
        <v>2</v>
      </c>
      <c r="G30" s="8">
        <v>2</v>
      </c>
      <c r="I30" s="8">
        <f>(I29-G30)</f>
        <v>1325</v>
      </c>
    </row>
    <row r="31" spans="1:10" x14ac:dyDescent="0.3">
      <c r="A31" s="2">
        <v>30</v>
      </c>
      <c r="B31" s="2" t="s">
        <v>16</v>
      </c>
      <c r="C31" s="1">
        <v>43988</v>
      </c>
      <c r="D31" s="2">
        <v>2200</v>
      </c>
      <c r="E31" s="2" t="s">
        <v>6</v>
      </c>
      <c r="F31" s="5">
        <f t="shared" si="0"/>
        <v>2</v>
      </c>
      <c r="G31" s="8">
        <v>8</v>
      </c>
      <c r="I31" s="8">
        <f>(I30-G31)</f>
        <v>1317</v>
      </c>
    </row>
    <row r="32" spans="1:10" x14ac:dyDescent="0.3">
      <c r="A32" s="2">
        <v>31</v>
      </c>
      <c r="B32" s="2" t="s">
        <v>16</v>
      </c>
      <c r="C32" s="1">
        <v>43989</v>
      </c>
      <c r="D32" s="2">
        <v>2135</v>
      </c>
      <c r="E32" s="2" t="s">
        <v>9</v>
      </c>
      <c r="F32" s="5">
        <f t="shared" si="0"/>
        <v>3</v>
      </c>
      <c r="G32" s="8">
        <v>68</v>
      </c>
      <c r="I32" s="8">
        <f>(I31-G32)</f>
        <v>1249</v>
      </c>
    </row>
    <row r="33" spans="1:10" x14ac:dyDescent="0.3">
      <c r="A33" s="2">
        <v>32</v>
      </c>
      <c r="B33" s="2" t="s">
        <v>16</v>
      </c>
      <c r="C33" s="1">
        <v>43990</v>
      </c>
      <c r="D33" s="2">
        <v>2062</v>
      </c>
      <c r="E33" s="2" t="s">
        <v>8</v>
      </c>
      <c r="F33" s="5">
        <f t="shared" si="0"/>
        <v>5</v>
      </c>
      <c r="G33" s="8">
        <v>38</v>
      </c>
      <c r="I33" s="8">
        <f>(I32-G33)</f>
        <v>1211</v>
      </c>
    </row>
    <row r="34" spans="1:10" s="5" customFormat="1" x14ac:dyDescent="0.3">
      <c r="A34" s="2">
        <v>33</v>
      </c>
      <c r="B34" s="2" t="s">
        <v>16</v>
      </c>
      <c r="C34" s="1">
        <v>43993</v>
      </c>
      <c r="D34" s="2">
        <v>2026</v>
      </c>
      <c r="E34" s="5" t="s">
        <v>12</v>
      </c>
      <c r="F34" s="5">
        <f t="shared" ref="F34:F65" si="2">IF(E34="Healthcare",1,IF(E34="Food",2,IF(E34="Weekly pay",0,IF(E34="Clothing",3,IF(E34="Travel",4,IF(E34="Utilities",5))))))</f>
        <v>0</v>
      </c>
      <c r="G34" s="8"/>
      <c r="H34" s="8">
        <v>400</v>
      </c>
      <c r="I34" s="8">
        <f>(I33+H34)</f>
        <v>1611</v>
      </c>
      <c r="J34" s="10">
        <f>(I34-I27)</f>
        <v>620</v>
      </c>
    </row>
    <row r="35" spans="1:10" x14ac:dyDescent="0.3">
      <c r="A35" s="2">
        <v>34</v>
      </c>
      <c r="B35" s="2" t="s">
        <v>16</v>
      </c>
      <c r="C35" s="1">
        <v>43994</v>
      </c>
      <c r="D35" s="2">
        <v>2113</v>
      </c>
      <c r="E35" s="2" t="s">
        <v>6</v>
      </c>
      <c r="F35" s="5">
        <f t="shared" si="2"/>
        <v>2</v>
      </c>
      <c r="G35" s="8">
        <v>54</v>
      </c>
      <c r="I35" s="8">
        <f>(I34-G35)</f>
        <v>1557</v>
      </c>
    </row>
    <row r="36" spans="1:10" x14ac:dyDescent="0.3">
      <c r="A36" s="2">
        <v>35</v>
      </c>
      <c r="B36" s="2" t="s">
        <v>16</v>
      </c>
      <c r="C36" s="1">
        <v>43995</v>
      </c>
      <c r="D36" s="2">
        <v>2134</v>
      </c>
      <c r="E36" s="2" t="s">
        <v>9</v>
      </c>
      <c r="F36" s="5">
        <f t="shared" si="2"/>
        <v>3</v>
      </c>
      <c r="G36" s="8">
        <v>37</v>
      </c>
      <c r="I36" s="8">
        <f>(I35-G36)</f>
        <v>1520</v>
      </c>
    </row>
    <row r="37" spans="1:10" x14ac:dyDescent="0.3">
      <c r="A37" s="2">
        <v>36</v>
      </c>
      <c r="B37" s="2" t="s">
        <v>16</v>
      </c>
      <c r="C37" s="1">
        <v>43996</v>
      </c>
      <c r="D37" s="2">
        <v>2134</v>
      </c>
      <c r="E37" s="2" t="s">
        <v>7</v>
      </c>
      <c r="F37" s="5">
        <f t="shared" si="2"/>
        <v>1</v>
      </c>
      <c r="G37" s="8">
        <v>15</v>
      </c>
      <c r="I37" s="8">
        <f>(I36-G37)</f>
        <v>1505</v>
      </c>
    </row>
    <row r="38" spans="1:10" x14ac:dyDescent="0.3">
      <c r="A38" s="2">
        <v>37</v>
      </c>
      <c r="B38" s="2" t="s">
        <v>16</v>
      </c>
      <c r="C38" s="1">
        <v>43996</v>
      </c>
      <c r="D38" s="2">
        <v>2067</v>
      </c>
      <c r="E38" s="2" t="s">
        <v>8</v>
      </c>
      <c r="F38" s="5">
        <f t="shared" si="2"/>
        <v>5</v>
      </c>
      <c r="G38" s="8">
        <v>69</v>
      </c>
      <c r="I38" s="8">
        <f>(I37-G38)</f>
        <v>1436</v>
      </c>
    </row>
    <row r="39" spans="1:10" x14ac:dyDescent="0.3">
      <c r="A39" s="2">
        <v>38</v>
      </c>
      <c r="B39" s="2" t="s">
        <v>16</v>
      </c>
      <c r="C39" s="1">
        <v>43999</v>
      </c>
      <c r="D39" s="2">
        <v>2000</v>
      </c>
      <c r="E39" s="2" t="s">
        <v>10</v>
      </c>
      <c r="F39" s="5">
        <f t="shared" si="2"/>
        <v>4</v>
      </c>
      <c r="G39" s="8">
        <v>42</v>
      </c>
      <c r="I39" s="8">
        <f>(I38-G39)</f>
        <v>1394</v>
      </c>
    </row>
    <row r="40" spans="1:10" s="5" customFormat="1" x14ac:dyDescent="0.3">
      <c r="A40" s="2">
        <v>39</v>
      </c>
      <c r="B40" s="2" t="s">
        <v>16</v>
      </c>
      <c r="C40" s="1">
        <v>44000</v>
      </c>
      <c r="D40" s="2">
        <v>2067</v>
      </c>
      <c r="E40" s="5" t="s">
        <v>12</v>
      </c>
      <c r="F40" s="5">
        <f t="shared" si="2"/>
        <v>0</v>
      </c>
      <c r="G40" s="8"/>
      <c r="H40" s="8">
        <v>400</v>
      </c>
      <c r="I40" s="8">
        <f>(I39+H40)</f>
        <v>1794</v>
      </c>
      <c r="J40" s="10">
        <f>(I40-I34)</f>
        <v>183</v>
      </c>
    </row>
    <row r="41" spans="1:10" x14ac:dyDescent="0.3">
      <c r="A41" s="2">
        <v>40</v>
      </c>
      <c r="B41" s="2" t="s">
        <v>16</v>
      </c>
      <c r="C41" s="1">
        <v>44004</v>
      </c>
      <c r="D41" s="2">
        <v>2135</v>
      </c>
      <c r="E41" s="2" t="s">
        <v>8</v>
      </c>
      <c r="F41" s="5">
        <f t="shared" si="2"/>
        <v>5</v>
      </c>
      <c r="G41" s="8">
        <v>42</v>
      </c>
      <c r="I41" s="8">
        <f t="shared" ref="I41:I46" si="3">(I40-G41)</f>
        <v>1752</v>
      </c>
    </row>
    <row r="42" spans="1:10" x14ac:dyDescent="0.3">
      <c r="A42" s="2">
        <v>41</v>
      </c>
      <c r="B42" s="2" t="s">
        <v>16</v>
      </c>
      <c r="C42" s="1">
        <v>44005</v>
      </c>
      <c r="D42" s="2">
        <v>2134</v>
      </c>
      <c r="E42" s="2" t="s">
        <v>6</v>
      </c>
      <c r="F42" s="5">
        <f t="shared" si="2"/>
        <v>2</v>
      </c>
      <c r="G42" s="8">
        <v>52</v>
      </c>
      <c r="I42" s="8">
        <f t="shared" si="3"/>
        <v>1700</v>
      </c>
    </row>
    <row r="43" spans="1:10" x14ac:dyDescent="0.3">
      <c r="A43" s="2">
        <v>42</v>
      </c>
      <c r="B43" s="2" t="s">
        <v>16</v>
      </c>
      <c r="C43" s="1">
        <v>44006</v>
      </c>
      <c r="D43" s="2">
        <v>2120</v>
      </c>
      <c r="E43" s="2" t="s">
        <v>10</v>
      </c>
      <c r="F43" s="5">
        <f t="shared" si="2"/>
        <v>4</v>
      </c>
      <c r="G43" s="8">
        <v>95</v>
      </c>
      <c r="I43" s="8">
        <f t="shared" si="3"/>
        <v>1605</v>
      </c>
    </row>
    <row r="44" spans="1:10" x14ac:dyDescent="0.3">
      <c r="A44" s="2">
        <v>43</v>
      </c>
      <c r="B44" s="2" t="s">
        <v>16</v>
      </c>
      <c r="C44" s="1">
        <v>44007</v>
      </c>
      <c r="D44" s="2">
        <v>2088</v>
      </c>
      <c r="E44" s="2" t="s">
        <v>10</v>
      </c>
      <c r="F44" s="5">
        <f t="shared" si="2"/>
        <v>4</v>
      </c>
      <c r="G44" s="8">
        <v>14</v>
      </c>
      <c r="I44" s="8">
        <f t="shared" si="3"/>
        <v>1591</v>
      </c>
    </row>
    <row r="45" spans="1:10" x14ac:dyDescent="0.3">
      <c r="A45" s="2">
        <v>44</v>
      </c>
      <c r="B45" s="2" t="s">
        <v>16</v>
      </c>
      <c r="C45" s="1">
        <v>44007</v>
      </c>
      <c r="D45" s="2">
        <v>2000</v>
      </c>
      <c r="E45" s="2" t="s">
        <v>9</v>
      </c>
      <c r="F45" s="5">
        <f t="shared" si="2"/>
        <v>3</v>
      </c>
      <c r="G45" s="8">
        <v>78</v>
      </c>
      <c r="I45" s="8">
        <f t="shared" si="3"/>
        <v>1513</v>
      </c>
    </row>
    <row r="46" spans="1:10" x14ac:dyDescent="0.3">
      <c r="A46" s="2">
        <v>45</v>
      </c>
      <c r="B46" s="2" t="s">
        <v>16</v>
      </c>
      <c r="C46" s="1">
        <v>44007</v>
      </c>
      <c r="D46" s="2">
        <v>2088</v>
      </c>
      <c r="E46" s="2" t="s">
        <v>6</v>
      </c>
      <c r="F46" s="5">
        <f t="shared" si="2"/>
        <v>2</v>
      </c>
      <c r="G46" s="8">
        <v>59</v>
      </c>
      <c r="I46" s="8">
        <f t="shared" si="3"/>
        <v>1454</v>
      </c>
    </row>
    <row r="47" spans="1:10" s="5" customFormat="1" x14ac:dyDescent="0.3">
      <c r="A47" s="2">
        <v>46</v>
      </c>
      <c r="B47" s="2" t="s">
        <v>16</v>
      </c>
      <c r="C47" s="1">
        <v>44007</v>
      </c>
      <c r="D47" s="2">
        <v>2120</v>
      </c>
      <c r="E47" s="5" t="s">
        <v>12</v>
      </c>
      <c r="F47" s="5">
        <f t="shared" si="2"/>
        <v>0</v>
      </c>
      <c r="G47" s="8"/>
      <c r="H47" s="8">
        <v>400</v>
      </c>
      <c r="I47" s="8">
        <f>(I46+H47)</f>
        <v>1854</v>
      </c>
      <c r="J47" s="10">
        <f>(I47-I40)</f>
        <v>60</v>
      </c>
    </row>
    <row r="48" spans="1:10" x14ac:dyDescent="0.3">
      <c r="A48" s="2">
        <v>47</v>
      </c>
      <c r="B48" s="2" t="s">
        <v>16</v>
      </c>
      <c r="C48" s="1">
        <v>44008</v>
      </c>
      <c r="D48" s="2">
        <v>2062</v>
      </c>
      <c r="E48" s="2" t="s">
        <v>9</v>
      </c>
      <c r="F48" s="5">
        <f t="shared" si="2"/>
        <v>3</v>
      </c>
      <c r="G48" s="8">
        <v>95</v>
      </c>
      <c r="I48" s="8">
        <f>(I47-G48)</f>
        <v>1759</v>
      </c>
    </row>
    <row r="49" spans="1:10" x14ac:dyDescent="0.3">
      <c r="A49" s="2">
        <v>48</v>
      </c>
      <c r="B49" s="2" t="s">
        <v>16</v>
      </c>
      <c r="C49" s="1">
        <v>44008</v>
      </c>
      <c r="D49" s="2">
        <v>2200</v>
      </c>
      <c r="E49" s="2" t="s">
        <v>6</v>
      </c>
      <c r="F49" s="5">
        <f t="shared" si="2"/>
        <v>2</v>
      </c>
      <c r="G49" s="8">
        <v>74</v>
      </c>
      <c r="I49" s="8">
        <f>(I48-G49)</f>
        <v>1685</v>
      </c>
    </row>
    <row r="50" spans="1:10" x14ac:dyDescent="0.3">
      <c r="A50" s="2">
        <v>49</v>
      </c>
      <c r="B50" s="2" t="s">
        <v>16</v>
      </c>
      <c r="C50" s="1">
        <v>44009</v>
      </c>
      <c r="D50" s="2">
        <v>2088</v>
      </c>
      <c r="E50" s="2" t="s">
        <v>6</v>
      </c>
      <c r="F50" s="5">
        <f t="shared" si="2"/>
        <v>2</v>
      </c>
      <c r="G50" s="8">
        <v>27</v>
      </c>
      <c r="I50" s="8">
        <f>(I49-G50)</f>
        <v>1658</v>
      </c>
    </row>
    <row r="51" spans="1:10" x14ac:dyDescent="0.3">
      <c r="A51" s="2">
        <v>50</v>
      </c>
      <c r="B51" s="2" t="s">
        <v>16</v>
      </c>
      <c r="C51" s="1">
        <v>44010</v>
      </c>
      <c r="D51" s="2">
        <v>2000</v>
      </c>
      <c r="E51" s="2" t="s">
        <v>7</v>
      </c>
      <c r="F51" s="5">
        <f t="shared" si="2"/>
        <v>1</v>
      </c>
      <c r="G51" s="8">
        <v>42</v>
      </c>
      <c r="I51" s="8">
        <f>(I50-G51)</f>
        <v>1616</v>
      </c>
    </row>
    <row r="52" spans="1:10" x14ac:dyDescent="0.3">
      <c r="A52" s="2">
        <v>51</v>
      </c>
      <c r="B52" s="2" t="s">
        <v>15</v>
      </c>
      <c r="C52" s="1">
        <v>43952</v>
      </c>
      <c r="D52" s="2">
        <v>2120</v>
      </c>
      <c r="E52" s="2" t="s">
        <v>8</v>
      </c>
      <c r="F52" s="5">
        <f t="shared" si="2"/>
        <v>5</v>
      </c>
      <c r="G52" s="8">
        <v>42</v>
      </c>
      <c r="I52" s="8">
        <f>(J52-G52)</f>
        <v>958</v>
      </c>
      <c r="J52" s="8">
        <v>1000</v>
      </c>
    </row>
    <row r="53" spans="1:10" x14ac:dyDescent="0.3">
      <c r="A53" s="2">
        <v>52</v>
      </c>
      <c r="B53" s="2" t="s">
        <v>15</v>
      </c>
      <c r="C53" s="1">
        <v>43953</v>
      </c>
      <c r="D53" s="2">
        <v>2062</v>
      </c>
      <c r="E53" s="2" t="s">
        <v>10</v>
      </c>
      <c r="F53" s="5">
        <f t="shared" si="2"/>
        <v>4</v>
      </c>
      <c r="G53" s="8">
        <v>62</v>
      </c>
      <c r="I53" s="8">
        <f t="shared" ref="I53:I59" si="4">(I52-G53)</f>
        <v>896</v>
      </c>
    </row>
    <row r="54" spans="1:10" x14ac:dyDescent="0.3">
      <c r="A54" s="2">
        <v>53</v>
      </c>
      <c r="B54" s="2" t="s">
        <v>15</v>
      </c>
      <c r="C54" s="1">
        <v>43954</v>
      </c>
      <c r="D54" s="2">
        <v>2062</v>
      </c>
      <c r="E54" s="2" t="s">
        <v>9</v>
      </c>
      <c r="F54" s="5">
        <f t="shared" si="2"/>
        <v>3</v>
      </c>
      <c r="G54" s="8">
        <v>1</v>
      </c>
      <c r="I54" s="8">
        <f t="shared" si="4"/>
        <v>895</v>
      </c>
    </row>
    <row r="55" spans="1:10" x14ac:dyDescent="0.3">
      <c r="A55" s="2">
        <v>54</v>
      </c>
      <c r="B55" s="2" t="s">
        <v>15</v>
      </c>
      <c r="C55" s="1">
        <v>43954</v>
      </c>
      <c r="D55" s="2">
        <v>2200</v>
      </c>
      <c r="E55" s="2" t="s">
        <v>7</v>
      </c>
      <c r="F55" s="5">
        <f t="shared" si="2"/>
        <v>1</v>
      </c>
      <c r="G55" s="8">
        <v>77</v>
      </c>
      <c r="I55" s="8">
        <f t="shared" si="4"/>
        <v>818</v>
      </c>
    </row>
    <row r="56" spans="1:10" x14ac:dyDescent="0.3">
      <c r="A56" s="2">
        <v>55</v>
      </c>
      <c r="B56" s="2" t="s">
        <v>15</v>
      </c>
      <c r="C56" s="1">
        <v>43955</v>
      </c>
      <c r="D56" s="2">
        <v>2000</v>
      </c>
      <c r="E56" s="2" t="s">
        <v>10</v>
      </c>
      <c r="F56" s="5">
        <f t="shared" si="2"/>
        <v>4</v>
      </c>
      <c r="G56" s="8">
        <v>35</v>
      </c>
      <c r="I56" s="8">
        <f t="shared" si="4"/>
        <v>783</v>
      </c>
    </row>
    <row r="57" spans="1:10" x14ac:dyDescent="0.3">
      <c r="A57" s="2">
        <v>56</v>
      </c>
      <c r="B57" s="2" t="s">
        <v>15</v>
      </c>
      <c r="C57" s="1">
        <v>43955</v>
      </c>
      <c r="D57" s="2">
        <v>2067</v>
      </c>
      <c r="E57" s="2" t="s">
        <v>6</v>
      </c>
      <c r="F57" s="5">
        <f t="shared" si="2"/>
        <v>2</v>
      </c>
      <c r="G57" s="8">
        <v>48</v>
      </c>
      <c r="I57" s="8">
        <f t="shared" si="4"/>
        <v>735</v>
      </c>
    </row>
    <row r="58" spans="1:10" x14ac:dyDescent="0.3">
      <c r="A58" s="2">
        <v>57</v>
      </c>
      <c r="B58" s="2" t="s">
        <v>15</v>
      </c>
      <c r="C58" s="1">
        <v>43956</v>
      </c>
      <c r="D58" s="2">
        <v>2088</v>
      </c>
      <c r="E58" s="2" t="s">
        <v>7</v>
      </c>
      <c r="F58" s="5">
        <f t="shared" si="2"/>
        <v>1</v>
      </c>
      <c r="G58" s="8">
        <v>81</v>
      </c>
      <c r="I58" s="8">
        <f t="shared" si="4"/>
        <v>654</v>
      </c>
    </row>
    <row r="59" spans="1:10" x14ac:dyDescent="0.3">
      <c r="A59" s="2">
        <v>58</v>
      </c>
      <c r="B59" s="2" t="s">
        <v>15</v>
      </c>
      <c r="C59" s="1">
        <v>43957</v>
      </c>
      <c r="D59" s="2">
        <v>2067</v>
      </c>
      <c r="E59" s="2" t="s">
        <v>6</v>
      </c>
      <c r="F59" s="5">
        <f t="shared" si="2"/>
        <v>2</v>
      </c>
      <c r="G59" s="8">
        <v>32</v>
      </c>
      <c r="I59" s="8">
        <f t="shared" si="4"/>
        <v>622</v>
      </c>
    </row>
    <row r="60" spans="1:10" x14ac:dyDescent="0.3">
      <c r="A60" s="2">
        <v>59</v>
      </c>
      <c r="B60" s="2" t="s">
        <v>15</v>
      </c>
      <c r="C60" s="1">
        <v>43958</v>
      </c>
      <c r="D60" s="2">
        <v>2026</v>
      </c>
      <c r="E60" s="2" t="s">
        <v>12</v>
      </c>
      <c r="F60" s="5">
        <f t="shared" si="2"/>
        <v>0</v>
      </c>
      <c r="H60" s="8">
        <v>400</v>
      </c>
      <c r="I60" s="8">
        <f>(I59+H60)</f>
        <v>1022</v>
      </c>
    </row>
    <row r="61" spans="1:10" x14ac:dyDescent="0.3">
      <c r="A61" s="2">
        <v>60</v>
      </c>
      <c r="B61" s="2" t="s">
        <v>15</v>
      </c>
      <c r="C61" s="1">
        <v>43958</v>
      </c>
      <c r="D61" s="2">
        <v>2120</v>
      </c>
      <c r="E61" s="2" t="s">
        <v>9</v>
      </c>
      <c r="F61" s="5">
        <f t="shared" si="2"/>
        <v>3</v>
      </c>
      <c r="G61" s="8">
        <v>67</v>
      </c>
      <c r="I61" s="8">
        <f t="shared" ref="I61:I68" si="5">(I60-G61)</f>
        <v>955</v>
      </c>
    </row>
    <row r="62" spans="1:10" x14ac:dyDescent="0.3">
      <c r="A62" s="2">
        <v>61</v>
      </c>
      <c r="B62" s="2" t="s">
        <v>15</v>
      </c>
      <c r="C62" s="1">
        <v>43958</v>
      </c>
      <c r="D62" s="2">
        <v>2000</v>
      </c>
      <c r="E62" s="2" t="s">
        <v>8</v>
      </c>
      <c r="F62" s="5">
        <f t="shared" si="2"/>
        <v>5</v>
      </c>
      <c r="G62" s="8">
        <v>38</v>
      </c>
      <c r="I62" s="8">
        <f t="shared" si="5"/>
        <v>917</v>
      </c>
    </row>
    <row r="63" spans="1:10" x14ac:dyDescent="0.3">
      <c r="A63" s="2">
        <v>62</v>
      </c>
      <c r="B63" s="2" t="s">
        <v>15</v>
      </c>
      <c r="C63" s="1">
        <v>43958</v>
      </c>
      <c r="D63" s="2">
        <v>2067</v>
      </c>
      <c r="E63" s="2" t="s">
        <v>9</v>
      </c>
      <c r="F63" s="5">
        <f t="shared" si="2"/>
        <v>3</v>
      </c>
      <c r="G63" s="8">
        <v>68</v>
      </c>
      <c r="I63" s="8">
        <f t="shared" si="5"/>
        <v>849</v>
      </c>
    </row>
    <row r="64" spans="1:10" x14ac:dyDescent="0.3">
      <c r="A64" s="2">
        <v>63</v>
      </c>
      <c r="B64" s="2" t="s">
        <v>15</v>
      </c>
      <c r="C64" s="1">
        <v>43958</v>
      </c>
      <c r="D64" s="2">
        <v>2026</v>
      </c>
      <c r="E64" s="2" t="s">
        <v>10</v>
      </c>
      <c r="F64" s="5">
        <f t="shared" si="2"/>
        <v>4</v>
      </c>
      <c r="G64" s="8">
        <v>38</v>
      </c>
      <c r="I64" s="8">
        <f t="shared" si="5"/>
        <v>811</v>
      </c>
    </row>
    <row r="65" spans="1:9" x14ac:dyDescent="0.3">
      <c r="A65" s="2">
        <v>64</v>
      </c>
      <c r="B65" s="2" t="s">
        <v>15</v>
      </c>
      <c r="C65" s="1">
        <v>43959</v>
      </c>
      <c r="D65" s="2">
        <v>2026</v>
      </c>
      <c r="E65" s="2" t="s">
        <v>8</v>
      </c>
      <c r="F65" s="5">
        <f t="shared" si="2"/>
        <v>5</v>
      </c>
      <c r="G65" s="8">
        <v>71</v>
      </c>
      <c r="I65" s="8">
        <f t="shared" si="5"/>
        <v>740</v>
      </c>
    </row>
    <row r="66" spans="1:9" x14ac:dyDescent="0.3">
      <c r="A66" s="2">
        <v>65</v>
      </c>
      <c r="B66" s="2" t="s">
        <v>15</v>
      </c>
      <c r="C66" s="1">
        <v>43960</v>
      </c>
      <c r="D66" s="2">
        <v>2088</v>
      </c>
      <c r="E66" s="2" t="s">
        <v>7</v>
      </c>
      <c r="F66" s="5">
        <f t="shared" ref="F66:F97" si="6">IF(E66="Healthcare",1,IF(E66="Food",2,IF(E66="Weekly pay",0,IF(E66="Clothing",3,IF(E66="Travel",4,IF(E66="Utilities",5))))))</f>
        <v>1</v>
      </c>
      <c r="G66" s="8">
        <v>103</v>
      </c>
      <c r="I66" s="8">
        <f t="shared" si="5"/>
        <v>637</v>
      </c>
    </row>
    <row r="67" spans="1:9" x14ac:dyDescent="0.3">
      <c r="A67" s="2">
        <v>66</v>
      </c>
      <c r="B67" s="2" t="s">
        <v>15</v>
      </c>
      <c r="C67" s="1">
        <v>43962</v>
      </c>
      <c r="D67" s="2">
        <v>2113</v>
      </c>
      <c r="E67" s="2" t="s">
        <v>9</v>
      </c>
      <c r="F67" s="5">
        <f t="shared" si="6"/>
        <v>3</v>
      </c>
      <c r="G67" s="8">
        <v>26</v>
      </c>
      <c r="I67" s="8">
        <f t="shared" si="5"/>
        <v>611</v>
      </c>
    </row>
    <row r="68" spans="1:9" x14ac:dyDescent="0.3">
      <c r="A68" s="2">
        <v>67</v>
      </c>
      <c r="B68" s="2" t="s">
        <v>15</v>
      </c>
      <c r="C68" s="1">
        <v>43963</v>
      </c>
      <c r="D68" s="2">
        <v>2200</v>
      </c>
      <c r="E68" s="2" t="s">
        <v>7</v>
      </c>
      <c r="F68" s="5">
        <f t="shared" si="6"/>
        <v>1</v>
      </c>
      <c r="G68" s="8">
        <v>35</v>
      </c>
      <c r="I68" s="8">
        <f t="shared" si="5"/>
        <v>576</v>
      </c>
    </row>
    <row r="69" spans="1:9" x14ac:dyDescent="0.3">
      <c r="A69" s="2">
        <v>68</v>
      </c>
      <c r="B69" s="2" t="s">
        <v>15</v>
      </c>
      <c r="C69" s="1">
        <v>43965</v>
      </c>
      <c r="D69" s="2">
        <v>2026</v>
      </c>
      <c r="E69" s="2" t="s">
        <v>12</v>
      </c>
      <c r="F69" s="5">
        <f t="shared" si="6"/>
        <v>0</v>
      </c>
      <c r="H69" s="8">
        <v>400</v>
      </c>
      <c r="I69" s="8">
        <f>(I68+H69)</f>
        <v>976</v>
      </c>
    </row>
    <row r="70" spans="1:9" x14ac:dyDescent="0.3">
      <c r="A70" s="2">
        <v>69</v>
      </c>
      <c r="B70" s="2" t="s">
        <v>15</v>
      </c>
      <c r="C70" s="1">
        <v>43967</v>
      </c>
      <c r="D70" s="2">
        <v>2088</v>
      </c>
      <c r="E70" s="2" t="s">
        <v>6</v>
      </c>
      <c r="F70" s="5">
        <f t="shared" si="6"/>
        <v>2</v>
      </c>
      <c r="G70" s="8">
        <v>103</v>
      </c>
      <c r="I70" s="8">
        <f>(I69-G70)</f>
        <v>873</v>
      </c>
    </row>
    <row r="71" spans="1:9" x14ac:dyDescent="0.3">
      <c r="A71" s="2">
        <v>70</v>
      </c>
      <c r="B71" s="2" t="s">
        <v>15</v>
      </c>
      <c r="C71" s="1">
        <v>43968</v>
      </c>
      <c r="D71" s="2">
        <v>2088</v>
      </c>
      <c r="E71" s="2" t="s">
        <v>10</v>
      </c>
      <c r="F71" s="5">
        <f t="shared" si="6"/>
        <v>4</v>
      </c>
      <c r="G71" s="8">
        <v>26</v>
      </c>
      <c r="I71" s="8">
        <f>(I70-G71)</f>
        <v>847</v>
      </c>
    </row>
    <row r="72" spans="1:9" x14ac:dyDescent="0.3">
      <c r="A72" s="2">
        <v>71</v>
      </c>
      <c r="B72" s="2" t="s">
        <v>15</v>
      </c>
      <c r="C72" s="1">
        <v>43969</v>
      </c>
      <c r="D72" s="2">
        <v>2067</v>
      </c>
      <c r="E72" s="2" t="s">
        <v>9</v>
      </c>
      <c r="F72" s="5">
        <f t="shared" si="6"/>
        <v>3</v>
      </c>
      <c r="G72" s="8">
        <v>35</v>
      </c>
      <c r="I72" s="8">
        <f>(I71-G72)</f>
        <v>812</v>
      </c>
    </row>
    <row r="73" spans="1:9" x14ac:dyDescent="0.3">
      <c r="A73" s="2">
        <v>72</v>
      </c>
      <c r="B73" s="2" t="s">
        <v>15</v>
      </c>
      <c r="C73" s="1">
        <v>43970</v>
      </c>
      <c r="D73" s="2">
        <v>2000</v>
      </c>
      <c r="E73" s="2" t="s">
        <v>8</v>
      </c>
      <c r="F73" s="5">
        <f t="shared" si="6"/>
        <v>5</v>
      </c>
      <c r="G73" s="8">
        <v>32</v>
      </c>
      <c r="I73" s="8">
        <f>(I72-G73)</f>
        <v>780</v>
      </c>
    </row>
    <row r="74" spans="1:9" x14ac:dyDescent="0.3">
      <c r="A74" s="2">
        <v>73</v>
      </c>
      <c r="B74" s="2" t="s">
        <v>15</v>
      </c>
      <c r="C74" s="1">
        <v>43972</v>
      </c>
      <c r="D74" s="2">
        <v>2135</v>
      </c>
      <c r="E74" s="2" t="s">
        <v>12</v>
      </c>
      <c r="F74" s="5">
        <f t="shared" si="6"/>
        <v>0</v>
      </c>
      <c r="H74" s="8">
        <v>400</v>
      </c>
      <c r="I74" s="8">
        <f>(I73+H74)</f>
        <v>1180</v>
      </c>
    </row>
    <row r="75" spans="1:9" x14ac:dyDescent="0.3">
      <c r="A75" s="2">
        <v>74</v>
      </c>
      <c r="B75" s="2" t="s">
        <v>15</v>
      </c>
      <c r="C75" s="1">
        <v>43973</v>
      </c>
      <c r="D75" s="2">
        <v>2067</v>
      </c>
      <c r="E75" s="2" t="s">
        <v>6</v>
      </c>
      <c r="F75" s="5">
        <f t="shared" si="6"/>
        <v>2</v>
      </c>
      <c r="G75" s="8">
        <v>19</v>
      </c>
      <c r="I75" s="8">
        <f>(I74-G75)</f>
        <v>1161</v>
      </c>
    </row>
    <row r="76" spans="1:9" x14ac:dyDescent="0.3">
      <c r="A76" s="2">
        <v>75</v>
      </c>
      <c r="B76" s="2" t="s">
        <v>15</v>
      </c>
      <c r="C76" s="1">
        <v>43976</v>
      </c>
      <c r="D76" s="2">
        <v>2113</v>
      </c>
      <c r="E76" s="2" t="s">
        <v>6</v>
      </c>
      <c r="F76" s="5">
        <f t="shared" si="6"/>
        <v>2</v>
      </c>
      <c r="G76" s="8">
        <v>67</v>
      </c>
      <c r="I76" s="8">
        <f>(I75-G76)</f>
        <v>1094</v>
      </c>
    </row>
    <row r="77" spans="1:9" x14ac:dyDescent="0.3">
      <c r="A77" s="2">
        <v>76</v>
      </c>
      <c r="B77" s="2" t="s">
        <v>15</v>
      </c>
      <c r="C77" s="1">
        <v>43977</v>
      </c>
      <c r="D77" s="2">
        <v>2026</v>
      </c>
      <c r="E77" s="2" t="s">
        <v>8</v>
      </c>
      <c r="F77" s="5">
        <f t="shared" si="6"/>
        <v>5</v>
      </c>
      <c r="G77" s="8">
        <v>94</v>
      </c>
      <c r="I77" s="8">
        <f>(I76-G77)</f>
        <v>1000</v>
      </c>
    </row>
    <row r="78" spans="1:9" x14ac:dyDescent="0.3">
      <c r="A78" s="2">
        <v>77</v>
      </c>
      <c r="B78" s="2" t="s">
        <v>15</v>
      </c>
      <c r="C78" s="1">
        <v>43977</v>
      </c>
      <c r="D78" s="2">
        <v>2000</v>
      </c>
      <c r="E78" s="2" t="s">
        <v>10</v>
      </c>
      <c r="F78" s="5">
        <f t="shared" si="6"/>
        <v>4</v>
      </c>
      <c r="G78" s="8">
        <v>81</v>
      </c>
      <c r="I78" s="8">
        <f>(I77-G78)</f>
        <v>919</v>
      </c>
    </row>
    <row r="79" spans="1:9" x14ac:dyDescent="0.3">
      <c r="A79" s="2">
        <v>78</v>
      </c>
      <c r="B79" s="2" t="s">
        <v>15</v>
      </c>
      <c r="C79" s="1">
        <v>43978</v>
      </c>
      <c r="D79" s="2">
        <v>2088</v>
      </c>
      <c r="E79" s="2" t="s">
        <v>7</v>
      </c>
      <c r="F79" s="5">
        <f t="shared" si="6"/>
        <v>1</v>
      </c>
      <c r="G79" s="8">
        <v>36</v>
      </c>
      <c r="I79" s="8">
        <f>(I78-G79)</f>
        <v>883</v>
      </c>
    </row>
    <row r="80" spans="1:9" x14ac:dyDescent="0.3">
      <c r="A80" s="2">
        <v>79</v>
      </c>
      <c r="B80" s="2" t="s">
        <v>15</v>
      </c>
      <c r="C80" s="1">
        <v>43979</v>
      </c>
      <c r="D80" s="2">
        <v>2067</v>
      </c>
      <c r="E80" s="2" t="s">
        <v>12</v>
      </c>
      <c r="F80" s="5">
        <f t="shared" si="6"/>
        <v>0</v>
      </c>
      <c r="H80" s="8">
        <v>400</v>
      </c>
      <c r="I80" s="8">
        <f>(I79+H80)</f>
        <v>1283</v>
      </c>
    </row>
    <row r="81" spans="1:9" x14ac:dyDescent="0.3">
      <c r="A81" s="2">
        <v>80</v>
      </c>
      <c r="B81" s="2" t="s">
        <v>15</v>
      </c>
      <c r="C81" s="1">
        <v>43982</v>
      </c>
      <c r="D81" s="2">
        <v>2135</v>
      </c>
      <c r="E81" s="2" t="s">
        <v>6</v>
      </c>
      <c r="F81" s="5">
        <f t="shared" si="6"/>
        <v>2</v>
      </c>
      <c r="G81" s="8">
        <v>8</v>
      </c>
      <c r="I81" s="8">
        <f>(I80-G81)</f>
        <v>1275</v>
      </c>
    </row>
    <row r="82" spans="1:9" x14ac:dyDescent="0.3">
      <c r="A82" s="2">
        <v>81</v>
      </c>
      <c r="B82" s="2" t="s">
        <v>15</v>
      </c>
      <c r="C82" s="1">
        <v>43985</v>
      </c>
      <c r="D82" s="2">
        <v>2088</v>
      </c>
      <c r="E82" s="2" t="s">
        <v>10</v>
      </c>
      <c r="F82" s="5">
        <f t="shared" si="6"/>
        <v>4</v>
      </c>
      <c r="G82" s="8">
        <v>14</v>
      </c>
      <c r="I82" s="8">
        <f>(I81-G82)</f>
        <v>1261</v>
      </c>
    </row>
    <row r="83" spans="1:9" x14ac:dyDescent="0.3">
      <c r="A83" s="2">
        <v>82</v>
      </c>
      <c r="B83" s="2" t="s">
        <v>15</v>
      </c>
      <c r="C83" s="1">
        <v>43985</v>
      </c>
      <c r="D83" s="2">
        <v>2120</v>
      </c>
      <c r="E83" s="2" t="s">
        <v>9</v>
      </c>
      <c r="F83" s="5">
        <f t="shared" si="6"/>
        <v>3</v>
      </c>
      <c r="G83" s="8">
        <v>12</v>
      </c>
      <c r="I83" s="8">
        <f>(I82-G83)</f>
        <v>1249</v>
      </c>
    </row>
    <row r="84" spans="1:9" x14ac:dyDescent="0.3">
      <c r="A84" s="2">
        <v>83</v>
      </c>
      <c r="B84" s="2" t="s">
        <v>15</v>
      </c>
      <c r="C84" s="1">
        <v>43986</v>
      </c>
      <c r="D84" s="2">
        <v>2134</v>
      </c>
      <c r="E84" s="2" t="s">
        <v>12</v>
      </c>
      <c r="F84" s="5">
        <f t="shared" si="6"/>
        <v>0</v>
      </c>
      <c r="H84" s="8">
        <v>400</v>
      </c>
      <c r="I84" s="8">
        <f>(I83+H84)</f>
        <v>1649</v>
      </c>
    </row>
    <row r="85" spans="1:9" x14ac:dyDescent="0.3">
      <c r="A85" s="2">
        <v>84</v>
      </c>
      <c r="B85" s="2" t="s">
        <v>15</v>
      </c>
      <c r="C85" s="1">
        <v>43991</v>
      </c>
      <c r="D85" s="2">
        <v>2134</v>
      </c>
      <c r="E85" s="2" t="s">
        <v>6</v>
      </c>
      <c r="F85" s="5">
        <f t="shared" si="6"/>
        <v>2</v>
      </c>
      <c r="G85" s="8">
        <v>29</v>
      </c>
      <c r="I85" s="8">
        <f>(I84-G85)</f>
        <v>1620</v>
      </c>
    </row>
    <row r="86" spans="1:9" x14ac:dyDescent="0.3">
      <c r="A86" s="2">
        <v>85</v>
      </c>
      <c r="B86" s="2" t="s">
        <v>15</v>
      </c>
      <c r="C86" s="1">
        <v>43992</v>
      </c>
      <c r="D86" s="2">
        <v>2026</v>
      </c>
      <c r="E86" s="2" t="s">
        <v>7</v>
      </c>
      <c r="F86" s="5">
        <f t="shared" si="6"/>
        <v>1</v>
      </c>
      <c r="G86" s="8">
        <v>104</v>
      </c>
      <c r="I86" s="8">
        <f>(I85-G86)</f>
        <v>1516</v>
      </c>
    </row>
    <row r="87" spans="1:9" x14ac:dyDescent="0.3">
      <c r="A87" s="2">
        <v>86</v>
      </c>
      <c r="B87" s="2" t="s">
        <v>15</v>
      </c>
      <c r="C87" s="1">
        <v>43993</v>
      </c>
      <c r="D87" s="2">
        <v>2062</v>
      </c>
      <c r="E87" s="2" t="s">
        <v>8</v>
      </c>
      <c r="F87" s="5">
        <f t="shared" si="6"/>
        <v>5</v>
      </c>
      <c r="G87" s="8">
        <v>5</v>
      </c>
      <c r="I87" s="8">
        <f>(I86-G87)</f>
        <v>1511</v>
      </c>
    </row>
    <row r="88" spans="1:9" x14ac:dyDescent="0.3">
      <c r="A88" s="2">
        <v>87</v>
      </c>
      <c r="B88" s="2" t="s">
        <v>15</v>
      </c>
      <c r="C88" s="1">
        <v>43993</v>
      </c>
      <c r="D88" s="2">
        <v>2062</v>
      </c>
      <c r="E88" s="2" t="s">
        <v>10</v>
      </c>
      <c r="F88" s="5">
        <f t="shared" si="6"/>
        <v>4</v>
      </c>
      <c r="G88" s="8">
        <v>34</v>
      </c>
      <c r="I88" s="8">
        <f>(I87-G88)</f>
        <v>1477</v>
      </c>
    </row>
    <row r="89" spans="1:9" x14ac:dyDescent="0.3">
      <c r="A89" s="2">
        <v>88</v>
      </c>
      <c r="B89" s="2" t="s">
        <v>15</v>
      </c>
      <c r="C89" s="1">
        <v>43993</v>
      </c>
      <c r="D89" s="2">
        <v>2200</v>
      </c>
      <c r="E89" s="2" t="s">
        <v>12</v>
      </c>
      <c r="F89" s="5">
        <f t="shared" si="6"/>
        <v>0</v>
      </c>
      <c r="H89" s="8">
        <v>400</v>
      </c>
      <c r="I89" s="8">
        <f>(I88+H89)</f>
        <v>1877</v>
      </c>
    </row>
    <row r="90" spans="1:9" x14ac:dyDescent="0.3">
      <c r="A90" s="2">
        <v>89</v>
      </c>
      <c r="B90" s="2" t="s">
        <v>15</v>
      </c>
      <c r="C90" s="1">
        <v>43994</v>
      </c>
      <c r="D90" s="2">
        <v>2113</v>
      </c>
      <c r="E90" s="2" t="s">
        <v>9</v>
      </c>
      <c r="F90" s="5">
        <f t="shared" si="6"/>
        <v>3</v>
      </c>
      <c r="G90" s="8">
        <v>90</v>
      </c>
      <c r="I90" s="8">
        <f>(I89-G90)</f>
        <v>1787</v>
      </c>
    </row>
    <row r="91" spans="1:9" x14ac:dyDescent="0.3">
      <c r="A91" s="2">
        <v>90</v>
      </c>
      <c r="B91" s="2" t="s">
        <v>15</v>
      </c>
      <c r="C91" s="1">
        <v>43994</v>
      </c>
      <c r="D91" s="2">
        <v>2067</v>
      </c>
      <c r="E91" s="2" t="s">
        <v>6</v>
      </c>
      <c r="F91" s="5">
        <f t="shared" si="6"/>
        <v>2</v>
      </c>
      <c r="G91" s="8">
        <v>81</v>
      </c>
      <c r="I91" s="8">
        <f>(I90-G91)</f>
        <v>1706</v>
      </c>
    </row>
    <row r="92" spans="1:9" x14ac:dyDescent="0.3">
      <c r="A92" s="2">
        <v>91</v>
      </c>
      <c r="B92" s="2" t="s">
        <v>15</v>
      </c>
      <c r="C92" s="1">
        <v>43997</v>
      </c>
      <c r="D92" s="2">
        <v>2088</v>
      </c>
      <c r="E92" s="2" t="s">
        <v>10</v>
      </c>
      <c r="F92" s="5">
        <f t="shared" si="6"/>
        <v>4</v>
      </c>
      <c r="G92" s="8">
        <v>51</v>
      </c>
      <c r="I92" s="8">
        <f>(I91-G92)</f>
        <v>1655</v>
      </c>
    </row>
    <row r="93" spans="1:9" x14ac:dyDescent="0.3">
      <c r="A93" s="2">
        <v>92</v>
      </c>
      <c r="B93" s="2" t="s">
        <v>15</v>
      </c>
      <c r="C93" s="1">
        <v>43999</v>
      </c>
      <c r="D93" s="2">
        <v>2135</v>
      </c>
      <c r="E93" s="2" t="s">
        <v>7</v>
      </c>
      <c r="F93" s="5">
        <f t="shared" si="6"/>
        <v>1</v>
      </c>
      <c r="G93" s="8">
        <v>127</v>
      </c>
      <c r="I93" s="8">
        <f>(I92-G93)</f>
        <v>1528</v>
      </c>
    </row>
    <row r="94" spans="1:9" x14ac:dyDescent="0.3">
      <c r="A94" s="2">
        <v>93</v>
      </c>
      <c r="B94" s="2" t="s">
        <v>15</v>
      </c>
      <c r="C94" s="1">
        <v>44000</v>
      </c>
      <c r="D94" s="2">
        <v>2067</v>
      </c>
      <c r="E94" s="2" t="s">
        <v>12</v>
      </c>
      <c r="F94" s="5">
        <f t="shared" si="6"/>
        <v>0</v>
      </c>
      <c r="H94" s="8">
        <v>400</v>
      </c>
      <c r="I94" s="8">
        <f>(I93+H94)</f>
        <v>1928</v>
      </c>
    </row>
    <row r="95" spans="1:9" x14ac:dyDescent="0.3">
      <c r="A95" s="2">
        <v>94</v>
      </c>
      <c r="B95" s="2" t="s">
        <v>15</v>
      </c>
      <c r="C95" s="1">
        <v>44001</v>
      </c>
      <c r="D95" s="2">
        <v>2062</v>
      </c>
      <c r="E95" s="2" t="s">
        <v>10</v>
      </c>
      <c r="F95" s="5">
        <f t="shared" si="6"/>
        <v>4</v>
      </c>
      <c r="G95" s="8">
        <v>10</v>
      </c>
      <c r="I95" s="8">
        <f>(I94-G95)</f>
        <v>1918</v>
      </c>
    </row>
    <row r="96" spans="1:9" x14ac:dyDescent="0.3">
      <c r="A96" s="2">
        <v>95</v>
      </c>
      <c r="B96" s="2" t="s">
        <v>15</v>
      </c>
      <c r="C96" s="1">
        <v>44003</v>
      </c>
      <c r="D96" s="2">
        <v>2000</v>
      </c>
      <c r="E96" s="2" t="s">
        <v>10</v>
      </c>
      <c r="F96" s="5">
        <f t="shared" si="6"/>
        <v>4</v>
      </c>
      <c r="G96" s="8">
        <v>57</v>
      </c>
      <c r="I96" s="8">
        <f>(I95-G96)</f>
        <v>1861</v>
      </c>
    </row>
    <row r="97" spans="1:10" x14ac:dyDescent="0.3">
      <c r="A97" s="2">
        <v>96</v>
      </c>
      <c r="B97" s="2" t="s">
        <v>15</v>
      </c>
      <c r="C97" s="1">
        <v>44004</v>
      </c>
      <c r="D97" s="2">
        <v>2026</v>
      </c>
      <c r="E97" s="2" t="s">
        <v>6</v>
      </c>
      <c r="F97" s="5">
        <f t="shared" si="6"/>
        <v>2</v>
      </c>
      <c r="G97" s="8">
        <v>97</v>
      </c>
      <c r="I97" s="8">
        <f>(I96-G97)</f>
        <v>1764</v>
      </c>
    </row>
    <row r="98" spans="1:10" x14ac:dyDescent="0.3">
      <c r="A98" s="2">
        <v>97</v>
      </c>
      <c r="B98" s="2" t="s">
        <v>15</v>
      </c>
      <c r="C98" s="1">
        <v>44006</v>
      </c>
      <c r="D98" s="2">
        <v>2120</v>
      </c>
      <c r="E98" s="2" t="s">
        <v>8</v>
      </c>
      <c r="F98" s="5">
        <f t="shared" ref="F98:F129" si="7">IF(E98="Healthcare",1,IF(E98="Food",2,IF(E98="Weekly pay",0,IF(E98="Clothing",3,IF(E98="Travel",4,IF(E98="Utilities",5))))))</f>
        <v>5</v>
      </c>
      <c r="G98" s="8">
        <v>42</v>
      </c>
      <c r="I98" s="8">
        <f>(I97-G98)</f>
        <v>1722</v>
      </c>
    </row>
    <row r="99" spans="1:10" x14ac:dyDescent="0.3">
      <c r="A99" s="2">
        <v>98</v>
      </c>
      <c r="B99" s="2" t="s">
        <v>15</v>
      </c>
      <c r="C99" s="1">
        <v>44007</v>
      </c>
      <c r="D99" s="2">
        <v>2000</v>
      </c>
      <c r="E99" s="2" t="s">
        <v>12</v>
      </c>
      <c r="F99" s="5">
        <f t="shared" si="7"/>
        <v>0</v>
      </c>
      <c r="H99" s="8">
        <v>400</v>
      </c>
      <c r="I99" s="8">
        <f>(I98+H99)</f>
        <v>2122</v>
      </c>
    </row>
    <row r="100" spans="1:10" x14ac:dyDescent="0.3">
      <c r="A100" s="2">
        <v>99</v>
      </c>
      <c r="B100" s="2" t="s">
        <v>15</v>
      </c>
      <c r="C100" s="1">
        <v>44009</v>
      </c>
      <c r="D100" s="2">
        <v>2135</v>
      </c>
      <c r="E100" s="2" t="s">
        <v>6</v>
      </c>
      <c r="F100" s="5">
        <f t="shared" si="7"/>
        <v>2</v>
      </c>
      <c r="G100" s="8">
        <v>96</v>
      </c>
      <c r="I100" s="8">
        <f>(I99-G100)</f>
        <v>2026</v>
      </c>
    </row>
    <row r="101" spans="1:10" x14ac:dyDescent="0.3">
      <c r="A101" s="2">
        <v>100</v>
      </c>
      <c r="B101" s="2" t="s">
        <v>15</v>
      </c>
      <c r="C101" s="1">
        <v>44011</v>
      </c>
      <c r="D101" s="2">
        <v>2120</v>
      </c>
      <c r="E101" s="2" t="s">
        <v>7</v>
      </c>
      <c r="F101" s="5">
        <f t="shared" si="7"/>
        <v>1</v>
      </c>
      <c r="G101" s="8">
        <v>41</v>
      </c>
      <c r="I101" s="8">
        <f>(I100-G101)</f>
        <v>1985</v>
      </c>
    </row>
    <row r="102" spans="1:10" x14ac:dyDescent="0.3">
      <c r="A102" s="2">
        <v>101</v>
      </c>
      <c r="B102" s="2" t="s">
        <v>17</v>
      </c>
      <c r="C102" s="1">
        <v>43952</v>
      </c>
      <c r="D102" s="2">
        <v>2088</v>
      </c>
      <c r="E102" s="2" t="s">
        <v>9</v>
      </c>
      <c r="F102" s="5">
        <f t="shared" si="7"/>
        <v>3</v>
      </c>
      <c r="G102" s="8">
        <v>62</v>
      </c>
      <c r="I102" s="8">
        <f>(J102-G102)</f>
        <v>338</v>
      </c>
      <c r="J102" s="8">
        <v>400</v>
      </c>
    </row>
    <row r="103" spans="1:10" x14ac:dyDescent="0.3">
      <c r="A103" s="2">
        <v>102</v>
      </c>
      <c r="B103" s="2" t="s">
        <v>17</v>
      </c>
      <c r="C103" s="1">
        <v>43952</v>
      </c>
      <c r="D103" s="2">
        <v>2200</v>
      </c>
      <c r="E103" s="2" t="s">
        <v>7</v>
      </c>
      <c r="F103" s="5">
        <f t="shared" si="7"/>
        <v>1</v>
      </c>
      <c r="G103" s="8">
        <v>52</v>
      </c>
      <c r="I103" s="8">
        <f>(I102-G103)</f>
        <v>286</v>
      </c>
    </row>
    <row r="104" spans="1:10" x14ac:dyDescent="0.3">
      <c r="A104" s="2">
        <v>103</v>
      </c>
      <c r="B104" s="2" t="s">
        <v>17</v>
      </c>
      <c r="C104" s="1">
        <v>43954</v>
      </c>
      <c r="D104" s="2">
        <v>2067</v>
      </c>
      <c r="E104" s="2" t="s">
        <v>8</v>
      </c>
      <c r="F104" s="5">
        <f t="shared" si="7"/>
        <v>5</v>
      </c>
      <c r="G104" s="8">
        <v>26</v>
      </c>
      <c r="I104" s="8">
        <f>(I103-G104)</f>
        <v>260</v>
      </c>
    </row>
    <row r="105" spans="1:10" x14ac:dyDescent="0.3">
      <c r="A105" s="2">
        <v>104</v>
      </c>
      <c r="B105" s="2" t="s">
        <v>17</v>
      </c>
      <c r="C105" s="1">
        <v>43955</v>
      </c>
      <c r="D105" s="2">
        <v>2135</v>
      </c>
      <c r="E105" s="2" t="s">
        <v>6</v>
      </c>
      <c r="F105" s="5">
        <f t="shared" si="7"/>
        <v>2</v>
      </c>
      <c r="G105" s="8">
        <v>12</v>
      </c>
      <c r="I105" s="8">
        <f>(I104-G105)</f>
        <v>248</v>
      </c>
    </row>
    <row r="106" spans="1:10" x14ac:dyDescent="0.3">
      <c r="A106" s="2">
        <v>105</v>
      </c>
      <c r="B106" s="2" t="s">
        <v>17</v>
      </c>
      <c r="C106" s="1">
        <v>43957</v>
      </c>
      <c r="D106" s="2">
        <v>2088</v>
      </c>
      <c r="E106" s="2" t="s">
        <v>6</v>
      </c>
      <c r="F106" s="5">
        <f t="shared" si="7"/>
        <v>2</v>
      </c>
      <c r="G106" s="8">
        <v>69</v>
      </c>
      <c r="I106" s="8">
        <f>(I105-G106)</f>
        <v>179</v>
      </c>
    </row>
    <row r="107" spans="1:10" x14ac:dyDescent="0.3">
      <c r="A107" s="2">
        <v>106</v>
      </c>
      <c r="B107" s="2" t="s">
        <v>17</v>
      </c>
      <c r="C107" s="1">
        <v>43958</v>
      </c>
      <c r="D107" s="2">
        <v>2200</v>
      </c>
      <c r="E107" s="2" t="s">
        <v>12</v>
      </c>
      <c r="F107" s="5">
        <f t="shared" si="7"/>
        <v>0</v>
      </c>
      <c r="H107" s="8">
        <v>400</v>
      </c>
      <c r="I107" s="8">
        <f>(I106+H107)</f>
        <v>579</v>
      </c>
    </row>
    <row r="108" spans="1:10" x14ac:dyDescent="0.3">
      <c r="A108" s="2">
        <v>107</v>
      </c>
      <c r="B108" s="2" t="s">
        <v>17</v>
      </c>
      <c r="C108" s="1">
        <v>43961</v>
      </c>
      <c r="D108" s="2">
        <v>2134</v>
      </c>
      <c r="E108" s="2" t="s">
        <v>6</v>
      </c>
      <c r="F108" s="5">
        <f t="shared" si="7"/>
        <v>2</v>
      </c>
      <c r="G108" s="8">
        <v>62</v>
      </c>
      <c r="I108" s="8">
        <f t="shared" ref="I108:I113" si="8">(I107-G108)</f>
        <v>517</v>
      </c>
    </row>
    <row r="109" spans="1:10" x14ac:dyDescent="0.3">
      <c r="A109" s="2">
        <v>108</v>
      </c>
      <c r="B109" s="2" t="s">
        <v>17</v>
      </c>
      <c r="C109" s="1">
        <v>43962</v>
      </c>
      <c r="D109" s="2">
        <v>2200</v>
      </c>
      <c r="E109" s="2" t="s">
        <v>6</v>
      </c>
      <c r="F109" s="5">
        <f t="shared" si="7"/>
        <v>2</v>
      </c>
      <c r="G109" s="8">
        <v>43</v>
      </c>
      <c r="I109" s="8">
        <f t="shared" si="8"/>
        <v>474</v>
      </c>
    </row>
    <row r="110" spans="1:10" x14ac:dyDescent="0.3">
      <c r="A110" s="2">
        <v>109</v>
      </c>
      <c r="B110" s="2" t="s">
        <v>17</v>
      </c>
      <c r="C110" s="1">
        <v>43962</v>
      </c>
      <c r="D110" s="2">
        <v>2000</v>
      </c>
      <c r="E110" s="2" t="s">
        <v>9</v>
      </c>
      <c r="F110" s="5">
        <f t="shared" si="7"/>
        <v>3</v>
      </c>
      <c r="G110" s="8">
        <v>51</v>
      </c>
      <c r="I110" s="8">
        <f t="shared" si="8"/>
        <v>423</v>
      </c>
    </row>
    <row r="111" spans="1:10" x14ac:dyDescent="0.3">
      <c r="A111" s="2">
        <v>110</v>
      </c>
      <c r="B111" s="2" t="s">
        <v>17</v>
      </c>
      <c r="C111" s="1">
        <v>43963</v>
      </c>
      <c r="D111" s="2">
        <v>2000</v>
      </c>
      <c r="E111" s="2" t="s">
        <v>7</v>
      </c>
      <c r="F111" s="5">
        <f t="shared" si="7"/>
        <v>1</v>
      </c>
      <c r="G111" s="8">
        <v>40</v>
      </c>
      <c r="I111" s="8">
        <f t="shared" si="8"/>
        <v>383</v>
      </c>
    </row>
    <row r="112" spans="1:10" x14ac:dyDescent="0.3">
      <c r="A112" s="2">
        <v>111</v>
      </c>
      <c r="B112" s="2" t="s">
        <v>17</v>
      </c>
      <c r="C112" s="1">
        <v>43963</v>
      </c>
      <c r="D112" s="2">
        <v>2000</v>
      </c>
      <c r="E112" s="2" t="s">
        <v>10</v>
      </c>
      <c r="F112" s="5">
        <f t="shared" si="7"/>
        <v>4</v>
      </c>
      <c r="G112" s="8">
        <v>75</v>
      </c>
      <c r="I112" s="8">
        <f t="shared" si="8"/>
        <v>308</v>
      </c>
    </row>
    <row r="113" spans="1:9" x14ac:dyDescent="0.3">
      <c r="A113" s="2">
        <v>112</v>
      </c>
      <c r="B113" s="2" t="s">
        <v>17</v>
      </c>
      <c r="C113" s="1">
        <v>43963</v>
      </c>
      <c r="D113" s="2">
        <v>2088</v>
      </c>
      <c r="E113" s="2" t="s">
        <v>7</v>
      </c>
      <c r="F113" s="5">
        <f t="shared" si="7"/>
        <v>1</v>
      </c>
      <c r="G113" s="8">
        <v>8</v>
      </c>
      <c r="I113" s="8">
        <f t="shared" si="8"/>
        <v>300</v>
      </c>
    </row>
    <row r="114" spans="1:9" x14ac:dyDescent="0.3">
      <c r="A114" s="2">
        <v>113</v>
      </c>
      <c r="B114" s="2" t="s">
        <v>17</v>
      </c>
      <c r="C114" s="1">
        <v>43965</v>
      </c>
      <c r="D114" s="2">
        <v>2062</v>
      </c>
      <c r="E114" s="2" t="s">
        <v>12</v>
      </c>
      <c r="F114" s="5">
        <f t="shared" si="7"/>
        <v>0</v>
      </c>
      <c r="H114" s="8">
        <v>400</v>
      </c>
      <c r="I114" s="8">
        <f>(I113+H114)</f>
        <v>700</v>
      </c>
    </row>
    <row r="115" spans="1:9" x14ac:dyDescent="0.3">
      <c r="A115" s="2">
        <v>114</v>
      </c>
      <c r="B115" s="2" t="s">
        <v>17</v>
      </c>
      <c r="C115" s="1">
        <v>43966</v>
      </c>
      <c r="D115" s="2">
        <v>2134</v>
      </c>
      <c r="E115" s="2" t="s">
        <v>6</v>
      </c>
      <c r="F115" s="5">
        <f t="shared" si="7"/>
        <v>2</v>
      </c>
      <c r="G115" s="8">
        <v>78</v>
      </c>
      <c r="I115" s="8">
        <f t="shared" ref="I115:I121" si="9">(I114-G115)</f>
        <v>622</v>
      </c>
    </row>
    <row r="116" spans="1:9" x14ac:dyDescent="0.3">
      <c r="A116" s="2">
        <v>115</v>
      </c>
      <c r="B116" s="2" t="s">
        <v>17</v>
      </c>
      <c r="C116" s="1">
        <v>43967</v>
      </c>
      <c r="D116" s="2">
        <v>2113</v>
      </c>
      <c r="E116" s="2" t="s">
        <v>8</v>
      </c>
      <c r="F116" s="5">
        <f t="shared" si="7"/>
        <v>5</v>
      </c>
      <c r="G116" s="8">
        <v>52</v>
      </c>
      <c r="I116" s="8">
        <f t="shared" si="9"/>
        <v>570</v>
      </c>
    </row>
    <row r="117" spans="1:9" x14ac:dyDescent="0.3">
      <c r="A117" s="2">
        <v>116</v>
      </c>
      <c r="B117" s="2" t="s">
        <v>17</v>
      </c>
      <c r="C117" s="1">
        <v>43967</v>
      </c>
      <c r="D117" s="2">
        <v>2000</v>
      </c>
      <c r="E117" s="2" t="s">
        <v>8</v>
      </c>
      <c r="F117" s="5">
        <f t="shared" si="7"/>
        <v>5</v>
      </c>
      <c r="G117" s="8">
        <v>41</v>
      </c>
      <c r="I117" s="8">
        <f t="shared" si="9"/>
        <v>529</v>
      </c>
    </row>
    <row r="118" spans="1:9" x14ac:dyDescent="0.3">
      <c r="A118" s="2">
        <v>117</v>
      </c>
      <c r="B118" s="2" t="s">
        <v>17</v>
      </c>
      <c r="C118" s="1">
        <v>43968</v>
      </c>
      <c r="D118" s="2">
        <v>2134</v>
      </c>
      <c r="E118" s="2" t="s">
        <v>10</v>
      </c>
      <c r="F118" s="5">
        <f t="shared" si="7"/>
        <v>4</v>
      </c>
      <c r="G118" s="8">
        <v>31</v>
      </c>
      <c r="I118" s="8">
        <f t="shared" si="9"/>
        <v>498</v>
      </c>
    </row>
    <row r="119" spans="1:9" x14ac:dyDescent="0.3">
      <c r="A119" s="2">
        <v>118</v>
      </c>
      <c r="B119" s="2" t="s">
        <v>17</v>
      </c>
      <c r="C119" s="1">
        <v>43969</v>
      </c>
      <c r="D119" s="2">
        <v>2113</v>
      </c>
      <c r="E119" s="2" t="s">
        <v>6</v>
      </c>
      <c r="F119" s="5">
        <f t="shared" si="7"/>
        <v>2</v>
      </c>
      <c r="G119" s="8">
        <v>3</v>
      </c>
      <c r="I119" s="8">
        <f t="shared" si="9"/>
        <v>495</v>
      </c>
    </row>
    <row r="120" spans="1:9" x14ac:dyDescent="0.3">
      <c r="A120" s="2">
        <v>119</v>
      </c>
      <c r="B120" s="2" t="s">
        <v>17</v>
      </c>
      <c r="C120" s="1">
        <v>43970</v>
      </c>
      <c r="D120" s="2">
        <v>2088</v>
      </c>
      <c r="E120" s="2" t="s">
        <v>9</v>
      </c>
      <c r="F120" s="5">
        <f t="shared" si="7"/>
        <v>3</v>
      </c>
      <c r="G120" s="8">
        <v>22</v>
      </c>
      <c r="I120" s="8">
        <f t="shared" si="9"/>
        <v>473</v>
      </c>
    </row>
    <row r="121" spans="1:9" x14ac:dyDescent="0.3">
      <c r="A121" s="2">
        <v>120</v>
      </c>
      <c r="B121" s="2" t="s">
        <v>17</v>
      </c>
      <c r="C121" s="1">
        <v>43970</v>
      </c>
      <c r="D121" s="2">
        <v>2026</v>
      </c>
      <c r="E121" s="2" t="s">
        <v>9</v>
      </c>
      <c r="F121" s="5">
        <f t="shared" si="7"/>
        <v>3</v>
      </c>
      <c r="G121" s="8">
        <v>13</v>
      </c>
      <c r="I121" s="8">
        <f t="shared" si="9"/>
        <v>460</v>
      </c>
    </row>
    <row r="122" spans="1:9" x14ac:dyDescent="0.3">
      <c r="A122" s="2">
        <v>121</v>
      </c>
      <c r="B122" s="2" t="s">
        <v>17</v>
      </c>
      <c r="C122" s="1">
        <v>43972</v>
      </c>
      <c r="D122" s="2">
        <v>2135</v>
      </c>
      <c r="E122" s="2" t="s">
        <v>12</v>
      </c>
      <c r="F122" s="5">
        <f t="shared" si="7"/>
        <v>0</v>
      </c>
      <c r="H122" s="8">
        <v>400</v>
      </c>
      <c r="I122" s="8">
        <f>(I121+H122)</f>
        <v>860</v>
      </c>
    </row>
    <row r="123" spans="1:9" x14ac:dyDescent="0.3">
      <c r="A123" s="2">
        <v>122</v>
      </c>
      <c r="B123" s="2" t="s">
        <v>17</v>
      </c>
      <c r="C123" s="1">
        <v>43974</v>
      </c>
      <c r="D123" s="2">
        <v>2062</v>
      </c>
      <c r="E123" s="2" t="s">
        <v>10</v>
      </c>
      <c r="F123" s="5">
        <f t="shared" si="7"/>
        <v>4</v>
      </c>
      <c r="G123" s="8">
        <v>93</v>
      </c>
      <c r="I123" s="8">
        <f>(I122-G123)</f>
        <v>767</v>
      </c>
    </row>
    <row r="124" spans="1:9" x14ac:dyDescent="0.3">
      <c r="A124" s="2">
        <v>123</v>
      </c>
      <c r="B124" s="2" t="s">
        <v>17</v>
      </c>
      <c r="C124" s="1">
        <v>43975</v>
      </c>
      <c r="D124" s="2">
        <v>2113</v>
      </c>
      <c r="E124" s="2" t="s">
        <v>6</v>
      </c>
      <c r="F124" s="5">
        <f t="shared" si="7"/>
        <v>2</v>
      </c>
      <c r="G124" s="8">
        <v>81</v>
      </c>
      <c r="I124" s="8">
        <f>(I123-G124)</f>
        <v>686</v>
      </c>
    </row>
    <row r="125" spans="1:9" x14ac:dyDescent="0.3">
      <c r="A125" s="2">
        <v>124</v>
      </c>
      <c r="B125" s="2" t="s">
        <v>17</v>
      </c>
      <c r="C125" s="1">
        <v>43979</v>
      </c>
      <c r="D125" s="2">
        <v>2088</v>
      </c>
      <c r="E125" s="2" t="s">
        <v>7</v>
      </c>
      <c r="F125" s="5">
        <f t="shared" si="7"/>
        <v>1</v>
      </c>
      <c r="G125" s="8">
        <v>50</v>
      </c>
      <c r="I125" s="8">
        <f>(I124-G125)</f>
        <v>636</v>
      </c>
    </row>
    <row r="126" spans="1:9" x14ac:dyDescent="0.3">
      <c r="A126" s="2">
        <v>125</v>
      </c>
      <c r="B126" s="2" t="s">
        <v>17</v>
      </c>
      <c r="C126" s="1">
        <v>43979</v>
      </c>
      <c r="D126" s="2">
        <v>2200</v>
      </c>
      <c r="E126" s="2" t="s">
        <v>8</v>
      </c>
      <c r="F126" s="5">
        <f t="shared" si="7"/>
        <v>5</v>
      </c>
      <c r="G126" s="8">
        <v>64</v>
      </c>
      <c r="I126" s="8">
        <f>(I125-G126)</f>
        <v>572</v>
      </c>
    </row>
    <row r="127" spans="1:9" x14ac:dyDescent="0.3">
      <c r="A127" s="2">
        <v>126</v>
      </c>
      <c r="B127" s="2" t="s">
        <v>17</v>
      </c>
      <c r="C127" s="1">
        <v>43979</v>
      </c>
      <c r="D127" s="2">
        <v>2135</v>
      </c>
      <c r="E127" s="2" t="s">
        <v>12</v>
      </c>
      <c r="F127" s="5">
        <f t="shared" si="7"/>
        <v>0</v>
      </c>
      <c r="H127" s="8">
        <v>400</v>
      </c>
      <c r="I127" s="8">
        <f>(I126+H127)</f>
        <v>972</v>
      </c>
    </row>
    <row r="128" spans="1:9" x14ac:dyDescent="0.3">
      <c r="A128" s="2">
        <v>127</v>
      </c>
      <c r="B128" s="2" t="s">
        <v>17</v>
      </c>
      <c r="C128" s="1">
        <v>43981</v>
      </c>
      <c r="D128" s="2">
        <v>2088</v>
      </c>
      <c r="E128" s="2" t="s">
        <v>8</v>
      </c>
      <c r="F128" s="5">
        <f t="shared" si="7"/>
        <v>5</v>
      </c>
      <c r="G128" s="8">
        <v>48</v>
      </c>
      <c r="I128" s="8">
        <f>(I127-G128)</f>
        <v>924</v>
      </c>
    </row>
    <row r="129" spans="1:9" x14ac:dyDescent="0.3">
      <c r="A129" s="2">
        <v>128</v>
      </c>
      <c r="B129" s="2" t="s">
        <v>17</v>
      </c>
      <c r="C129" s="1">
        <v>43982</v>
      </c>
      <c r="D129" s="2">
        <v>2113</v>
      </c>
      <c r="E129" s="2" t="s">
        <v>6</v>
      </c>
      <c r="F129" s="5">
        <f t="shared" si="7"/>
        <v>2</v>
      </c>
      <c r="G129" s="8">
        <v>55</v>
      </c>
      <c r="I129" s="8">
        <f>(I128-G129)</f>
        <v>869</v>
      </c>
    </row>
    <row r="130" spans="1:9" x14ac:dyDescent="0.3">
      <c r="A130" s="2">
        <v>129</v>
      </c>
      <c r="B130" s="2" t="s">
        <v>17</v>
      </c>
      <c r="C130" s="1">
        <v>43982</v>
      </c>
      <c r="D130" s="2">
        <v>2062</v>
      </c>
      <c r="E130" s="2" t="s">
        <v>8</v>
      </c>
      <c r="F130" s="5">
        <f t="shared" ref="F130:F161" si="10">IF(E130="Healthcare",1,IF(E130="Food",2,IF(E130="Weekly pay",0,IF(E130="Clothing",3,IF(E130="Travel",4,IF(E130="Utilities",5))))))</f>
        <v>5</v>
      </c>
      <c r="G130" s="8">
        <v>95</v>
      </c>
      <c r="I130" s="8">
        <f>(I129-G130)</f>
        <v>774</v>
      </c>
    </row>
    <row r="131" spans="1:9" x14ac:dyDescent="0.3">
      <c r="A131" s="2">
        <v>130</v>
      </c>
      <c r="B131" s="2" t="s">
        <v>17</v>
      </c>
      <c r="C131" s="1">
        <v>43983</v>
      </c>
      <c r="D131" s="2">
        <v>2135</v>
      </c>
      <c r="E131" s="2" t="s">
        <v>6</v>
      </c>
      <c r="F131" s="5">
        <f t="shared" si="10"/>
        <v>2</v>
      </c>
      <c r="G131" s="8">
        <v>77</v>
      </c>
      <c r="I131" s="8">
        <f>(I130-G131)</f>
        <v>697</v>
      </c>
    </row>
    <row r="132" spans="1:9" x14ac:dyDescent="0.3">
      <c r="A132" s="2">
        <v>131</v>
      </c>
      <c r="B132" s="2" t="s">
        <v>17</v>
      </c>
      <c r="C132" s="1">
        <v>43986</v>
      </c>
      <c r="D132" s="2">
        <v>2135</v>
      </c>
      <c r="E132" s="2" t="s">
        <v>10</v>
      </c>
      <c r="F132" s="5">
        <f t="shared" si="10"/>
        <v>4</v>
      </c>
      <c r="G132" s="8">
        <v>83</v>
      </c>
      <c r="I132" s="8">
        <f>(I131-G132)</f>
        <v>614</v>
      </c>
    </row>
    <row r="133" spans="1:9" x14ac:dyDescent="0.3">
      <c r="A133" s="2">
        <v>132</v>
      </c>
      <c r="B133" s="2" t="s">
        <v>17</v>
      </c>
      <c r="C133" s="1">
        <v>43986</v>
      </c>
      <c r="D133" s="2">
        <v>2000</v>
      </c>
      <c r="E133" s="2" t="s">
        <v>12</v>
      </c>
      <c r="F133" s="5">
        <f t="shared" si="10"/>
        <v>0</v>
      </c>
      <c r="H133" s="8">
        <v>400</v>
      </c>
      <c r="I133" s="8">
        <f>(I132+H133)</f>
        <v>1014</v>
      </c>
    </row>
    <row r="134" spans="1:9" x14ac:dyDescent="0.3">
      <c r="A134" s="2">
        <v>133</v>
      </c>
      <c r="B134" s="2" t="s">
        <v>17</v>
      </c>
      <c r="C134" s="1">
        <v>43987</v>
      </c>
      <c r="D134" s="2">
        <v>2134</v>
      </c>
      <c r="E134" s="2" t="s">
        <v>6</v>
      </c>
      <c r="F134" s="5">
        <f t="shared" si="10"/>
        <v>2</v>
      </c>
      <c r="G134" s="8">
        <v>46</v>
      </c>
      <c r="I134" s="8">
        <f>(I133-G134)</f>
        <v>968</v>
      </c>
    </row>
    <row r="135" spans="1:9" x14ac:dyDescent="0.3">
      <c r="A135" s="2">
        <v>134</v>
      </c>
      <c r="B135" s="2" t="s">
        <v>17</v>
      </c>
      <c r="C135" s="1">
        <v>43988</v>
      </c>
      <c r="D135" s="2">
        <v>2135</v>
      </c>
      <c r="E135" s="2" t="s">
        <v>10</v>
      </c>
      <c r="F135" s="5">
        <f t="shared" si="10"/>
        <v>4</v>
      </c>
      <c r="G135" s="8">
        <v>4</v>
      </c>
      <c r="I135" s="8">
        <f>(I134-G135)</f>
        <v>964</v>
      </c>
    </row>
    <row r="136" spans="1:9" x14ac:dyDescent="0.3">
      <c r="A136" s="2">
        <v>135</v>
      </c>
      <c r="B136" s="2" t="s">
        <v>17</v>
      </c>
      <c r="C136" s="1">
        <v>43989</v>
      </c>
      <c r="D136" s="2">
        <v>2000</v>
      </c>
      <c r="E136" s="2" t="s">
        <v>9</v>
      </c>
      <c r="F136" s="5">
        <f t="shared" si="10"/>
        <v>3</v>
      </c>
      <c r="G136" s="8">
        <v>44</v>
      </c>
      <c r="I136" s="8">
        <f>(I135-G136)</f>
        <v>920</v>
      </c>
    </row>
    <row r="137" spans="1:9" x14ac:dyDescent="0.3">
      <c r="A137" s="2">
        <v>136</v>
      </c>
      <c r="B137" s="2" t="s">
        <v>17</v>
      </c>
      <c r="C137" s="1">
        <v>43990</v>
      </c>
      <c r="D137" s="2">
        <v>2134</v>
      </c>
      <c r="E137" s="2" t="s">
        <v>10</v>
      </c>
      <c r="F137" s="5">
        <f t="shared" si="10"/>
        <v>4</v>
      </c>
      <c r="G137" s="8">
        <v>77</v>
      </c>
      <c r="I137" s="8">
        <f>(I136-G137)</f>
        <v>843</v>
      </c>
    </row>
    <row r="138" spans="1:9" x14ac:dyDescent="0.3">
      <c r="A138" s="2">
        <v>137</v>
      </c>
      <c r="B138" s="2" t="s">
        <v>17</v>
      </c>
      <c r="C138" s="1">
        <v>43993</v>
      </c>
      <c r="D138" s="2">
        <v>2113</v>
      </c>
      <c r="E138" s="2" t="s">
        <v>12</v>
      </c>
      <c r="F138" s="5">
        <f t="shared" si="10"/>
        <v>0</v>
      </c>
      <c r="H138" s="8">
        <v>400</v>
      </c>
      <c r="I138" s="8">
        <f>(I137+H138)</f>
        <v>1243</v>
      </c>
    </row>
    <row r="139" spans="1:9" x14ac:dyDescent="0.3">
      <c r="A139" s="2">
        <v>138</v>
      </c>
      <c r="B139" s="2" t="s">
        <v>17</v>
      </c>
      <c r="C139" s="1">
        <v>43994</v>
      </c>
      <c r="D139" s="2">
        <v>2135</v>
      </c>
      <c r="E139" s="2" t="s">
        <v>6</v>
      </c>
      <c r="F139" s="5">
        <f t="shared" si="10"/>
        <v>2</v>
      </c>
      <c r="G139" s="8">
        <v>84</v>
      </c>
      <c r="I139" s="8">
        <f>(I138-G139)</f>
        <v>1159</v>
      </c>
    </row>
    <row r="140" spans="1:9" x14ac:dyDescent="0.3">
      <c r="A140" s="2">
        <v>139</v>
      </c>
      <c r="B140" s="2" t="s">
        <v>17</v>
      </c>
      <c r="C140" s="1">
        <v>43994</v>
      </c>
      <c r="D140" s="2">
        <v>2088</v>
      </c>
      <c r="E140" s="2" t="s">
        <v>7</v>
      </c>
      <c r="F140" s="5">
        <f t="shared" si="10"/>
        <v>1</v>
      </c>
      <c r="G140" s="8">
        <v>90</v>
      </c>
      <c r="I140" s="8">
        <f>(I139-G140)</f>
        <v>1069</v>
      </c>
    </row>
    <row r="141" spans="1:9" x14ac:dyDescent="0.3">
      <c r="A141" s="2">
        <v>140</v>
      </c>
      <c r="B141" s="2" t="s">
        <v>17</v>
      </c>
      <c r="C141" s="1">
        <v>43995</v>
      </c>
      <c r="D141" s="2">
        <v>2120</v>
      </c>
      <c r="E141" s="2" t="s">
        <v>7</v>
      </c>
      <c r="F141" s="5">
        <f t="shared" si="10"/>
        <v>1</v>
      </c>
      <c r="G141" s="8">
        <v>64</v>
      </c>
      <c r="I141" s="8">
        <f>(I140-G141)</f>
        <v>1005</v>
      </c>
    </row>
    <row r="142" spans="1:9" x14ac:dyDescent="0.3">
      <c r="A142" s="2">
        <v>141</v>
      </c>
      <c r="B142" s="2" t="s">
        <v>17</v>
      </c>
      <c r="C142" s="1">
        <v>43998</v>
      </c>
      <c r="D142" s="2">
        <v>2062</v>
      </c>
      <c r="E142" s="2" t="s">
        <v>10</v>
      </c>
      <c r="F142" s="5">
        <f t="shared" si="10"/>
        <v>4</v>
      </c>
      <c r="G142" s="8">
        <v>62</v>
      </c>
      <c r="I142" s="8">
        <f>(I141-G142)</f>
        <v>943</v>
      </c>
    </row>
    <row r="143" spans="1:9" x14ac:dyDescent="0.3">
      <c r="A143" s="2">
        <v>142</v>
      </c>
      <c r="B143" s="2" t="s">
        <v>17</v>
      </c>
      <c r="C143" s="1">
        <v>43998</v>
      </c>
      <c r="D143" s="2">
        <v>2088</v>
      </c>
      <c r="E143" s="2" t="s">
        <v>8</v>
      </c>
      <c r="F143" s="5">
        <f t="shared" si="10"/>
        <v>5</v>
      </c>
      <c r="G143" s="8">
        <v>37</v>
      </c>
      <c r="I143" s="8">
        <f>(I142-G143)</f>
        <v>906</v>
      </c>
    </row>
    <row r="144" spans="1:9" x14ac:dyDescent="0.3">
      <c r="A144" s="2">
        <v>143</v>
      </c>
      <c r="B144" s="2" t="s">
        <v>17</v>
      </c>
      <c r="C144" s="1">
        <v>44000</v>
      </c>
      <c r="D144" s="2">
        <v>2062</v>
      </c>
      <c r="E144" s="2" t="s">
        <v>12</v>
      </c>
      <c r="F144" s="5">
        <f t="shared" si="10"/>
        <v>0</v>
      </c>
      <c r="H144" s="8">
        <v>400</v>
      </c>
      <c r="I144" s="8">
        <f>(I143+H144)</f>
        <v>1306</v>
      </c>
    </row>
    <row r="145" spans="1:9" x14ac:dyDescent="0.3">
      <c r="A145" s="2">
        <v>144</v>
      </c>
      <c r="B145" s="2" t="s">
        <v>17</v>
      </c>
      <c r="C145" s="1">
        <v>44001</v>
      </c>
      <c r="D145" s="2">
        <v>2113</v>
      </c>
      <c r="E145" s="2" t="s">
        <v>7</v>
      </c>
      <c r="F145" s="5">
        <f t="shared" si="10"/>
        <v>1</v>
      </c>
      <c r="G145" s="8">
        <v>29</v>
      </c>
      <c r="I145" s="8">
        <f>(I144-G145)</f>
        <v>1277</v>
      </c>
    </row>
    <row r="146" spans="1:9" x14ac:dyDescent="0.3">
      <c r="A146" s="2">
        <v>145</v>
      </c>
      <c r="B146" s="2" t="s">
        <v>17</v>
      </c>
      <c r="C146" s="1">
        <v>44003</v>
      </c>
      <c r="D146" s="2">
        <v>2200</v>
      </c>
      <c r="E146" s="2" t="s">
        <v>9</v>
      </c>
      <c r="F146" s="5">
        <f t="shared" si="10"/>
        <v>3</v>
      </c>
      <c r="G146" s="8">
        <v>98</v>
      </c>
      <c r="I146" s="8">
        <f>(I145-G146)</f>
        <v>1179</v>
      </c>
    </row>
    <row r="147" spans="1:9" x14ac:dyDescent="0.3">
      <c r="A147" s="2">
        <v>146</v>
      </c>
      <c r="B147" s="2" t="s">
        <v>17</v>
      </c>
      <c r="C147" s="1">
        <v>44004</v>
      </c>
      <c r="D147" s="2">
        <v>2088</v>
      </c>
      <c r="E147" s="2" t="s">
        <v>6</v>
      </c>
      <c r="F147" s="5">
        <f t="shared" si="10"/>
        <v>2</v>
      </c>
      <c r="G147" s="8">
        <v>5</v>
      </c>
      <c r="I147" s="8">
        <f>(I146-G147)</f>
        <v>1174</v>
      </c>
    </row>
    <row r="148" spans="1:9" x14ac:dyDescent="0.3">
      <c r="A148" s="2">
        <v>147</v>
      </c>
      <c r="B148" s="2" t="s">
        <v>17</v>
      </c>
      <c r="C148" s="1">
        <v>44004</v>
      </c>
      <c r="D148" s="2">
        <v>2200</v>
      </c>
      <c r="E148" s="2" t="s">
        <v>8</v>
      </c>
      <c r="F148" s="5">
        <f t="shared" si="10"/>
        <v>5</v>
      </c>
      <c r="G148" s="8">
        <v>82</v>
      </c>
      <c r="I148" s="8">
        <f>(I147-G148)</f>
        <v>1092</v>
      </c>
    </row>
    <row r="149" spans="1:9" x14ac:dyDescent="0.3">
      <c r="A149" s="2">
        <v>148</v>
      </c>
      <c r="B149" s="2" t="s">
        <v>17</v>
      </c>
      <c r="C149" s="1">
        <v>44005</v>
      </c>
      <c r="D149" s="2">
        <v>2067</v>
      </c>
      <c r="E149" s="2" t="s">
        <v>8</v>
      </c>
      <c r="F149" s="5">
        <f t="shared" si="10"/>
        <v>5</v>
      </c>
      <c r="G149" s="8">
        <v>87</v>
      </c>
      <c r="I149" s="8">
        <f>(I148-G149)</f>
        <v>1005</v>
      </c>
    </row>
    <row r="150" spans="1:9" x14ac:dyDescent="0.3">
      <c r="A150" s="2">
        <v>149</v>
      </c>
      <c r="B150" s="2" t="s">
        <v>17</v>
      </c>
      <c r="C150" s="1">
        <v>44007</v>
      </c>
      <c r="D150" s="2">
        <v>2026</v>
      </c>
      <c r="E150" s="2" t="s">
        <v>12</v>
      </c>
      <c r="F150" s="5">
        <f t="shared" si="10"/>
        <v>0</v>
      </c>
      <c r="H150" s="8">
        <v>400</v>
      </c>
      <c r="I150" s="8">
        <f>(I149+H150)</f>
        <v>1405</v>
      </c>
    </row>
    <row r="151" spans="1:9" x14ac:dyDescent="0.3">
      <c r="A151" s="2">
        <v>150</v>
      </c>
      <c r="B151" s="2" t="s">
        <v>17</v>
      </c>
      <c r="C151" s="1">
        <v>44010</v>
      </c>
      <c r="D151" s="2">
        <v>2067</v>
      </c>
      <c r="E151" s="2" t="s">
        <v>6</v>
      </c>
      <c r="F151" s="5">
        <f t="shared" si="10"/>
        <v>2</v>
      </c>
      <c r="G151" s="8">
        <v>100</v>
      </c>
      <c r="I151" s="8">
        <f>(I150-G151)</f>
        <v>1305</v>
      </c>
    </row>
    <row r="152" spans="1:9" x14ac:dyDescent="0.3">
      <c r="A152" s="2"/>
    </row>
    <row r="153" spans="1:9" x14ac:dyDescent="0.3">
      <c r="A153" s="2"/>
    </row>
  </sheetData>
  <autoFilter ref="A1:J51" xr:uid="{350FA436-74EA-4F04-85D4-A03C1EF72DB4}">
    <sortState xmlns:xlrd2="http://schemas.microsoft.com/office/spreadsheetml/2017/richdata2" ref="A2:J151">
      <sortCondition ref="B1:B51"/>
    </sortState>
  </autoFilter>
  <sortState xmlns:xlrd2="http://schemas.microsoft.com/office/spreadsheetml/2017/richdata2" ref="A2:I52">
    <sortCondition ref="A1"/>
  </sortState>
  <conditionalFormatting sqref="E1 E152:E1048576">
    <cfRule type="cellIs" dxfId="16" priority="16" operator="equal">
      <formula>"Food"</formula>
    </cfRule>
    <cfRule type="cellIs" dxfId="15" priority="17" operator="equal">
      <formula>"Food"</formula>
    </cfRule>
  </conditionalFormatting>
  <conditionalFormatting sqref="E2:E51">
    <cfRule type="cellIs" dxfId="14" priority="15" operator="equal">
      <formula>"Weekly pay"</formula>
    </cfRule>
  </conditionalFormatting>
  <conditionalFormatting sqref="E2:E51">
    <cfRule type="cellIs" dxfId="13" priority="14" operator="equal">
      <formula>"Weekly pay"</formula>
    </cfRule>
  </conditionalFormatting>
  <conditionalFormatting sqref="G2:G51">
    <cfRule type="cellIs" dxfId="12" priority="13" operator="equal">
      <formula>"Weekly pay"</formula>
    </cfRule>
  </conditionalFormatting>
  <conditionalFormatting sqref="H2:H51">
    <cfRule type="cellIs" dxfId="11" priority="12" operator="equal">
      <formula>"Weekly pay"</formula>
    </cfRule>
  </conditionalFormatting>
  <conditionalFormatting sqref="I2:I51">
    <cfRule type="cellIs" dxfId="10" priority="11" operator="equal">
      <formula>"Weekly pay"</formula>
    </cfRule>
  </conditionalFormatting>
  <conditionalFormatting sqref="E52:E101">
    <cfRule type="cellIs" dxfId="9" priority="10" operator="equal">
      <formula>"Weekly pay"</formula>
    </cfRule>
  </conditionalFormatting>
  <conditionalFormatting sqref="E52:E101">
    <cfRule type="cellIs" dxfId="8" priority="9" operator="equal">
      <formula>"Weekly pay"</formula>
    </cfRule>
  </conditionalFormatting>
  <conditionalFormatting sqref="G52:G101">
    <cfRule type="cellIs" dxfId="7" priority="8" operator="equal">
      <formula>"Weekly pay"</formula>
    </cfRule>
  </conditionalFormatting>
  <conditionalFormatting sqref="H52:H101">
    <cfRule type="cellIs" dxfId="6" priority="7" operator="equal">
      <formula>"Weekly pay"</formula>
    </cfRule>
  </conditionalFormatting>
  <conditionalFormatting sqref="I52:I101">
    <cfRule type="cellIs" dxfId="5" priority="6" operator="equal">
      <formula>"Weekly pay"</formula>
    </cfRule>
  </conditionalFormatting>
  <conditionalFormatting sqref="E102:E151">
    <cfRule type="cellIs" dxfId="4" priority="5" operator="equal">
      <formula>"Weekly pay"</formula>
    </cfRule>
  </conditionalFormatting>
  <conditionalFormatting sqref="E102:E151">
    <cfRule type="cellIs" dxfId="3" priority="4" operator="equal">
      <formula>"Weekly pay"</formula>
    </cfRule>
  </conditionalFormatting>
  <conditionalFormatting sqref="G102:G151">
    <cfRule type="cellIs" dxfId="2" priority="3" operator="equal">
      <formula>"Weekly pay"</formula>
    </cfRule>
  </conditionalFormatting>
  <conditionalFormatting sqref="H102:H151">
    <cfRule type="cellIs" dxfId="1" priority="2" operator="equal">
      <formula>"Weekly pay"</formula>
    </cfRule>
  </conditionalFormatting>
  <conditionalFormatting sqref="I102:I151">
    <cfRule type="cellIs" dxfId="0" priority="1" operator="equal">
      <formula>"Weekly pay"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Swarnim</cp:lastModifiedBy>
  <dcterms:modified xsi:type="dcterms:W3CDTF">2020-09-10T02:39:25Z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2020-08-23T21:26:32Z</dcterms:created>
  <cp:revision>0</cp:revision>
</cp:coreProperties>
</file>