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022656A-724F-483A-855F-3E254427DA8F}" xr6:coauthVersionLast="47" xr6:coauthVersionMax="47" xr10:uidLastSave="{00000000-0000-0000-0000-000000000000}"/>
  <bookViews>
    <workbookView xWindow="1815" yWindow="1815" windowWidth="18075" windowHeight="16020" xr2:uid="{AC62BB58-38E5-4FEB-A76D-4EBC5F30F9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19" i="2"/>
  <c r="E13" i="2"/>
  <c r="E9" i="2"/>
  <c r="E8" i="2"/>
  <c r="E5" i="2"/>
  <c r="L7" i="1"/>
  <c r="L4" i="1"/>
</calcChain>
</file>

<file path=xl/sharedStrings.xml><?xml version="1.0" encoding="utf-8"?>
<sst xmlns="http://schemas.openxmlformats.org/spreadsheetml/2006/main" count="23" uniqueCount="20">
  <si>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</si>
  <si>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</si>
  <si>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</si>
  <si>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</si>
  <si>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</si>
  <si>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</si>
  <si>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</si>
  <si>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</si>
  <si>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</si>
  <si>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Q124</t>
  </si>
  <si>
    <t>Q224</t>
  </si>
  <si>
    <t>Q424</t>
  </si>
  <si>
    <t>Toloka</t>
  </si>
  <si>
    <t>Nebius - 2/3rd of revenue</t>
  </si>
  <si>
    <t>Gross Margin</t>
  </si>
  <si>
    <t>PPE</t>
  </si>
  <si>
    <t>H100s</t>
  </si>
  <si>
    <t>Rent/hr</t>
  </si>
  <si>
    <t>Rent/Q</t>
  </si>
  <si>
    <t>Nebius began its USD 1 billion AI infrastructure investment across Europe, launching a GPU cluster in Paris in September 2024 featuring NVIDIA H200 Tensor Core GPUs. Soon after, it announced a major expansion of its Finnish data center, tripling capacity to 75 MW by late 2025/early 2026, enabling up to 60,000 GPUs and potential annual revenue exceeding USD 1 billion.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</si>
</sst>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33AE7AA-7308-42CC-AB49-F85D5953B3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C5C4-9000-4D8C-8AFC-9EFF7C3A2A69}">
  <dimension ref="B2:M9"/>
  <sheetViews>
    <sheetView tabSelected="1" zoomScaleNormal="100" workbookViewId="0">
      <selection activeCell="M7" sqref="M7"/>
    </sheetView>
  </sheetViews>
  <sheetFormatPr defaultRowHeight="12.75" x14ac:dyDescent="0.2"/>
  <sheetData>
    <row r="2" spans="2:13" x14ac:dyDescent="0.2">
      <c r="K2" t="s">
        <v>0</v>
      </c>
      <c r="L2" s="1">
        <v>27</v>
      </c>
    </row>
    <row r="3" spans="2:13" x14ac:dyDescent="0.2">
      <c r="K3" t="s">
        <v>1</v>
      </c>
      <c r="L3" s="2">
        <v>199.34011799999999</v>
      </c>
      <c r="M3" s="3" t="s">
        <v>6</v>
      </c>
    </row>
    <row r="4" spans="2:13" x14ac:dyDescent="0.2">
      <c r="K4" t="s">
        <v>2</v>
      </c>
      <c r="L4" s="2">
        <f>+L2*L3</f>
        <v>5382.1831859999993</v>
      </c>
    </row>
    <row r="5" spans="2:13" x14ac:dyDescent="0.2">
      <c r="K5" t="s">
        <v>3</v>
      </c>
      <c r="L5" s="2">
        <v>2288.1999999999998</v>
      </c>
      <c r="M5" s="3" t="s">
        <v>6</v>
      </c>
    </row>
    <row r="6" spans="2:13" x14ac:dyDescent="0.2">
      <c r="K6" t="s">
        <v>4</v>
      </c>
      <c r="L6" s="2">
        <v>0</v>
      </c>
      <c r="M6" s="3" t="s">
        <v>6</v>
      </c>
    </row>
    <row r="7" spans="2:13" x14ac:dyDescent="0.2">
      <c r="B7" t="s">
        <v>12</v>
      </c>
      <c r="K7" t="s">
        <v>5</v>
      </c>
      <c r="L7" s="2">
        <f>+L4-L5+L6</f>
        <v>3093.9831859999995</v>
      </c>
    </row>
    <row r="8" spans="2:13" x14ac:dyDescent="0.2">
      <c r="B8" t="s">
        <v>13</v>
      </c>
    </row>
    <row r="9" spans="2:13" x14ac:dyDescent="0.2">
      <c r="B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C1F8-DAFD-4C56-929D-DD43081EAF02}">
  <dimension ref="A1:F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RowHeight="12.75" x14ac:dyDescent="0.2"/>
  <cols>
    <col min="1" max="1" width="5" bestFit="1" customWidth="1"/>
    <col min="2" max="2" width="12.28515625" bestFit="1" customWidth="1"/>
    <col min="3" max="4" width="9.140625" style="3"/>
    <col min="5" max="5" width="10.42578125" style="3" bestFit="1" customWidth="1"/>
    <col min="6" max="6" width="9.140625" style="3"/>
  </cols>
  <sheetData>
    <row r="1" spans="1:6" x14ac:dyDescent="0.2">
      <c r="A1" t="s">
        <v>7</v>
      </c>
    </row>
    <row r="2" spans="1:6" x14ac:dyDescent="0.2">
      <c r="C2" s="3" t="s">
        <v>9</v>
      </c>
      <c r="D2" s="3" t="s">
        <v>10</v>
      </c>
      <c r="E2" s="3" t="s">
        <v>6</v>
      </c>
      <c r="F2" s="3" t="s">
        <v>11</v>
      </c>
    </row>
    <row r="3" spans="1:6" s="4" customFormat="1" x14ac:dyDescent="0.2">
      <c r="B3" s="4" t="s">
        <v>8</v>
      </c>
      <c r="C3" s="5"/>
      <c r="D3" s="5"/>
      <c r="E3" s="5">
        <v>43.3</v>
      </c>
      <c r="F3" s="5"/>
    </row>
    <row r="4" spans="1:6" x14ac:dyDescent="0.2">
      <c r="E4" s="3">
        <v>18.899999999999999</v>
      </c>
    </row>
    <row r="5" spans="1:6" x14ac:dyDescent="0.2">
      <c r="E5" s="3">
        <f>+E3-E4</f>
        <v>24.4</v>
      </c>
    </row>
    <row r="6" spans="1:6" x14ac:dyDescent="0.2">
      <c r="E6" s="3">
        <v>34.4</v>
      </c>
    </row>
    <row r="7" spans="1:6" x14ac:dyDescent="0.2">
      <c r="E7" s="3">
        <v>53.5</v>
      </c>
    </row>
    <row r="8" spans="1:6" x14ac:dyDescent="0.2">
      <c r="E8" s="3">
        <f>+E6+E7</f>
        <v>87.9</v>
      </c>
    </row>
    <row r="9" spans="1:6" x14ac:dyDescent="0.2">
      <c r="E9" s="3">
        <f>+E5-E8</f>
        <v>-63.500000000000007</v>
      </c>
    </row>
    <row r="13" spans="1:6" x14ac:dyDescent="0.2">
      <c r="B13" t="s">
        <v>14</v>
      </c>
      <c r="E13" s="6">
        <f>+E5/E3</f>
        <v>0.56351039260969982</v>
      </c>
    </row>
    <row r="18" spans="2:6" x14ac:dyDescent="0.2">
      <c r="B18" t="s">
        <v>15</v>
      </c>
      <c r="E18" s="3">
        <v>475</v>
      </c>
    </row>
    <row r="19" spans="2:6" x14ac:dyDescent="0.2">
      <c r="B19" t="s">
        <v>16</v>
      </c>
      <c r="E19" s="7">
        <f>+E18/0.04</f>
        <v>11875</v>
      </c>
    </row>
    <row r="20" spans="2:6" x14ac:dyDescent="0.2">
      <c r="B20" t="s">
        <v>17</v>
      </c>
      <c r="E20" s="8">
        <v>2.5</v>
      </c>
    </row>
    <row r="21" spans="2:6" s="4" customFormat="1" x14ac:dyDescent="0.2">
      <c r="B21" s="4" t="s">
        <v>18</v>
      </c>
      <c r="C21" s="5"/>
      <c r="D21" s="5"/>
      <c r="E21" s="9">
        <f>+E20*24*90*E19/1000000</f>
        <v>64.125</v>
      </c>
      <c r="F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2024-12-26T18:31:42Z</dcterms:created>
  <dcterms:modified xsi:type="dcterms:W3CDTF">2025-10-14T13:43:56Z</dcterms:modified>
</cp:coreProperties>
</file>