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13_ncr:1_{F141D13E-39A8-44F1-8C98-370AF3880812}" xr6:coauthVersionLast="47" xr6:coauthVersionMax="47" xr10:uidLastSave="{00000000-0000-0000-0000-000000000000}"/>
  <bookViews>
    <workbookView xWindow="4620" yWindow="4620" windowWidth="18075" windowHeight="16020" xr2:uid="{7DD6825C-477A-469B-9BDA-D9596F8D7F36}"/>
  </bookViews>
  <sheets>
    <sheet name="Main" sheetId="1" r:id="rId1"/>
    <sheet name="bempikib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4" i="1"/>
</calcChain>
</file>

<file path=xl/sharedStrings.xml><?xml version="1.0" encoding="utf-8"?>
<sst xmlns="http://schemas.openxmlformats.org/spreadsheetml/2006/main" count="29" uniqueCount="23">
  <si>
    <t>Price</t>
  </si>
  <si>
    <t>Shares</t>
  </si>
  <si>
    <t>MC</t>
  </si>
  <si>
    <t>Cash</t>
  </si>
  <si>
    <t>Debt</t>
  </si>
  <si>
    <t>EV</t>
  </si>
  <si>
    <t>Q324</t>
  </si>
  <si>
    <t>Name</t>
  </si>
  <si>
    <t>bempikibart</t>
  </si>
  <si>
    <t>Indication</t>
  </si>
  <si>
    <t>AA, AD</t>
  </si>
  <si>
    <t>ADX-097</t>
  </si>
  <si>
    <t>MOA</t>
  </si>
  <si>
    <t>IL-7Ralpha mab</t>
  </si>
  <si>
    <t>Economics</t>
  </si>
  <si>
    <t>BMY</t>
  </si>
  <si>
    <t>Main</t>
  </si>
  <si>
    <t>Brand</t>
  </si>
  <si>
    <t>Generic</t>
  </si>
  <si>
    <t>Clinical Trials</t>
  </si>
  <si>
    <t>Phase II AD</t>
  </si>
  <si>
    <t>Phase II AA</t>
  </si>
  <si>
    <t>C3d mab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</si>
</sst>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1" applyBorder="1"/>
    <xf numFmtId="0" fontId="2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2DFC171-50B3-425E-A65C-66863D8D0E8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39DD6-A552-4F68-9767-E26CBE854658}">
  <dimension ref="B2:L8"/>
  <sheetViews>
    <sheetView tabSelected="1" zoomScaleNormal="100" workbookViewId="0">
      <selection activeCell="L7" sqref="L7"/>
    </sheetView>
  </sheetViews>
  <sheetFormatPr defaultRowHeight="12.75" x14ac:dyDescent="0.2"/>
  <cols>
    <col min="1" max="1" width="3.28515625" customWidth="1"/>
    <col min="2" max="2" width="10.5703125" bestFit="1" customWidth="1"/>
    <col min="4" max="4" width="14.28515625" bestFit="1" customWidth="1"/>
    <col min="5" max="5" width="10.28515625" bestFit="1" customWidth="1"/>
  </cols>
  <sheetData>
    <row r="2" spans="2:12" x14ac:dyDescent="0.2">
      <c r="B2" s="9" t="s">
        <v>7</v>
      </c>
      <c r="C2" s="10" t="s">
        <v>9</v>
      </c>
      <c r="D2" s="10" t="s">
        <v>12</v>
      </c>
      <c r="E2" s="10" t="s">
        <v>14</v>
      </c>
      <c r="F2" s="10"/>
      <c r="G2" s="10"/>
      <c r="H2" s="11"/>
      <c r="J2" t="s">
        <v>0</v>
      </c>
      <c r="K2" s="1">
        <v>45.24</v>
      </c>
    </row>
    <row r="3" spans="2:12" x14ac:dyDescent="0.2">
      <c r="B3" s="12" t="s">
        <v>8</v>
      </c>
      <c r="C3" t="s">
        <v>10</v>
      </c>
      <c r="D3" t="s">
        <v>13</v>
      </c>
      <c r="E3" t="s">
        <v>15</v>
      </c>
      <c r="H3" s="5"/>
      <c r="J3" t="s">
        <v>1</v>
      </c>
      <c r="K3" s="2">
        <v>12.076411999999999</v>
      </c>
      <c r="L3" s="3" t="s">
        <v>6</v>
      </c>
    </row>
    <row r="4" spans="2:12" x14ac:dyDescent="0.2">
      <c r="B4" s="4" t="s">
        <v>11</v>
      </c>
      <c r="D4" t="s">
        <v>22</v>
      </c>
      <c r="H4" s="5"/>
      <c r="J4" t="s">
        <v>2</v>
      </c>
      <c r="K4" s="2">
        <f>+K2*K3</f>
        <v>546.33687887999997</v>
      </c>
    </row>
    <row r="5" spans="2:12" x14ac:dyDescent="0.2">
      <c r="B5" s="4"/>
      <c r="H5" s="5"/>
      <c r="J5" t="s">
        <v>3</v>
      </c>
      <c r="K5" s="2">
        <v>89.078000000000003</v>
      </c>
      <c r="L5" s="3" t="s">
        <v>6</v>
      </c>
    </row>
    <row r="6" spans="2:12" x14ac:dyDescent="0.2">
      <c r="B6" s="4"/>
      <c r="H6" s="5"/>
      <c r="J6" t="s">
        <v>4</v>
      </c>
      <c r="K6" s="2">
        <v>0</v>
      </c>
      <c r="L6" s="3" t="s">
        <v>6</v>
      </c>
    </row>
    <row r="7" spans="2:12" x14ac:dyDescent="0.2">
      <c r="B7" s="4"/>
      <c r="H7" s="5"/>
      <c r="J7" t="s">
        <v>5</v>
      </c>
      <c r="K7" s="2">
        <f>+K4-K5+K6</f>
        <v>457.25887888</v>
      </c>
    </row>
    <row r="8" spans="2:12" x14ac:dyDescent="0.2">
      <c r="B8" s="6"/>
      <c r="C8" s="7"/>
      <c r="D8" s="7"/>
      <c r="E8" s="7"/>
      <c r="F8" s="7"/>
      <c r="G8" s="7"/>
      <c r="H8" s="8"/>
    </row>
  </sheetData>
  <hyperlinks>
    <hyperlink ref="B3" location="bempikibart!A1" display="bempikibart" xr:uid="{08AFE17B-62E1-47CD-B9B9-09C18F2CE1C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CC032-FC17-4C3F-959C-6CA4DA50E65D}">
  <dimension ref="A1:C11"/>
  <sheetViews>
    <sheetView zoomScaleNormal="100" workbookViewId="0">
      <selection activeCell="D11" sqref="D11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t="s">
        <v>16</v>
      </c>
    </row>
    <row r="2" spans="1:3" x14ac:dyDescent="0.2">
      <c r="B2" t="s">
        <v>17</v>
      </c>
    </row>
    <row r="3" spans="1:3" x14ac:dyDescent="0.2">
      <c r="B3" t="s">
        <v>18</v>
      </c>
      <c r="C3" t="s">
        <v>8</v>
      </c>
    </row>
    <row r="4" spans="1:3" x14ac:dyDescent="0.2">
      <c r="B4" t="s">
        <v>9</v>
      </c>
    </row>
    <row r="5" spans="1:3" x14ac:dyDescent="0.2">
      <c r="B5" t="s">
        <v>12</v>
      </c>
      <c r="C5" t="s">
        <v>13</v>
      </c>
    </row>
    <row r="7" spans="1:3" x14ac:dyDescent="0.2">
      <c r="B7" s="13" t="s">
        <v>19</v>
      </c>
    </row>
    <row r="9" spans="1:3" x14ac:dyDescent="0.2">
      <c r="B9" s="14" t="s">
        <v>20</v>
      </c>
    </row>
    <row r="11" spans="1:3" x14ac:dyDescent="0.2">
      <c r="B11" s="1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bempikibart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2024-11-12T16:01:32Z</dcterms:created>
  <dcterms:modified xsi:type="dcterms:W3CDTF">2025-10-14T15:26:47Z</dcterms:modified>
</cp:coreProperties>
</file>