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6645EE2-285F-45BC-BE68-5DE0ABBA7211}" xr6:coauthVersionLast="47" xr6:coauthVersionMax="47" xr10:uidLastSave="{00000000-0000-0000-0000-000000000000}"/>
  <bookViews>
    <workbookView xWindow="5100" yWindow="4065" windowWidth="18075" windowHeight="16020" activeTab="1" xr2:uid="{6CE91AFA-C186-4173-B3B1-05E5C3ED14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C5" i="2"/>
  <c r="C18" i="2" s="1"/>
  <c r="G5" i="2"/>
  <c r="K7" i="1"/>
  <c r="K4" i="1"/>
</calcChain>
</file>

<file path=xl/sharedStrings.xml><?xml version="1.0" encoding="utf-8"?>
<sst xmlns="http://schemas.openxmlformats.org/spreadsheetml/2006/main" count="27" uniqueCount="21">
  <si>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</si>
  <si>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</si>
  <si>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</si>
  <si>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</si>
  <si>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</si>
  <si>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</si>
  <si>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</si>
  <si>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</si>
  <si>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</si>
  <si>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Founded: 2017</t>
  </si>
  <si>
    <t>Main</t>
  </si>
  <si>
    <t>Q124</t>
  </si>
  <si>
    <t>Q224</t>
  </si>
  <si>
    <t>Q324</t>
  </si>
  <si>
    <t>Q424</t>
  </si>
  <si>
    <t>Q225</t>
  </si>
  <si>
    <t>Q425</t>
  </si>
  <si>
    <t>Q325</t>
  </si>
  <si>
    <t>Revenue</t>
  </si>
  <si>
    <t>COGS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</si>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</sst>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08F4-F618-4D39-A552-A13D4B78CB16}">
  <dimension ref="J2:L13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6384" width="8.7109375" style="1"/>
  </cols>
  <sheetData>
    <row r="2" spans="10:12" x14ac:dyDescent="0.2">
      <c r="J2" s="1" t="s">
        <v>0</v>
      </c>
      <c r="K2" s="2">
        <v>0.93</v>
      </c>
    </row>
    <row r="3" spans="10:12" x14ac:dyDescent="0.2">
      <c r="J3" s="1" t="s">
        <v>1</v>
      </c>
      <c r="K3" s="4">
        <v>188.178506</v>
      </c>
      <c r="L3" s="3" t="s">
        <v>6</v>
      </c>
    </row>
    <row r="4" spans="10:12" x14ac:dyDescent="0.2">
      <c r="J4" s="1" t="s">
        <v>2</v>
      </c>
      <c r="K4" s="4">
        <f>+K2*K3</f>
        <v>175.00601058000001</v>
      </c>
    </row>
    <row r="5" spans="10:12" x14ac:dyDescent="0.2">
      <c r="J5" s="1" t="s">
        <v>3</v>
      </c>
      <c r="K5" s="4">
        <v>125.6</v>
      </c>
      <c r="L5" s="3" t="s">
        <v>6</v>
      </c>
    </row>
    <row r="6" spans="10:12" x14ac:dyDescent="0.2">
      <c r="J6" s="1" t="s">
        <v>4</v>
      </c>
      <c r="K6" s="4">
        <v>0</v>
      </c>
      <c r="L6" s="3" t="s">
        <v>6</v>
      </c>
    </row>
    <row r="7" spans="10:12" x14ac:dyDescent="0.2">
      <c r="J7" s="1" t="s">
        <v>5</v>
      </c>
      <c r="K7" s="4">
        <f>+K4-K5+K6</f>
        <v>49.406010580000014</v>
      </c>
    </row>
    <row r="9" spans="10:12" x14ac:dyDescent="0.2">
      <c r="J9" s="1" t="s">
        <v>7</v>
      </c>
      <c r="K9" s="4">
        <v>639.89400000000001</v>
      </c>
      <c r="L9" s="3" t="s">
        <v>6</v>
      </c>
    </row>
    <row r="10" spans="10:12" x14ac:dyDescent="0.2">
      <c r="J10" s="1" t="s">
        <v>8</v>
      </c>
      <c r="K10" s="4">
        <v>389.233</v>
      </c>
      <c r="L10" s="3" t="s">
        <v>6</v>
      </c>
    </row>
    <row r="13" spans="10:12" x14ac:dyDescent="0.2">
      <c r="J13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535C-70D6-4ADD-87F8-76DC74A5DA1C}">
  <dimension ref="A1:J1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ColWidth="8.7109375" defaultRowHeight="12.75" x14ac:dyDescent="0.2"/>
  <cols>
    <col min="1" max="1" width="4.5703125" style="1" bestFit="1" customWidth="1"/>
    <col min="2" max="2" width="11.7109375" style="1" bestFit="1" customWidth="1"/>
    <col min="3" max="10" width="8.7109375" style="3"/>
    <col min="11" max="16384" width="8.7109375" style="1"/>
  </cols>
  <sheetData>
    <row r="1" spans="1:10" x14ac:dyDescent="0.2">
      <c r="A1" s="1" t="s">
        <v>10</v>
      </c>
    </row>
    <row r="2" spans="1:10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6</v>
      </c>
      <c r="H2" s="3" t="s">
        <v>15</v>
      </c>
      <c r="I2" s="3" t="s">
        <v>17</v>
      </c>
      <c r="J2" s="3" t="s">
        <v>16</v>
      </c>
    </row>
    <row r="3" spans="1:10" x14ac:dyDescent="0.2">
      <c r="B3" s="1" t="s">
        <v>18</v>
      </c>
      <c r="C3" s="3">
        <v>50.488999999999997</v>
      </c>
      <c r="G3" s="3">
        <v>41.344000000000001</v>
      </c>
    </row>
    <row r="4" spans="1:10" x14ac:dyDescent="0.2">
      <c r="B4" s="1" t="s">
        <v>19</v>
      </c>
      <c r="C4" s="3">
        <v>31.065999999999999</v>
      </c>
      <c r="G4" s="3">
        <v>27.782</v>
      </c>
    </row>
    <row r="5" spans="1:10" x14ac:dyDescent="0.2">
      <c r="B5" s="1" t="s">
        <v>20</v>
      </c>
      <c r="C5" s="3">
        <f>+C3-C4</f>
        <v>19.422999999999998</v>
      </c>
      <c r="G5" s="3">
        <f>+G3-G4</f>
        <v>13.562000000000001</v>
      </c>
    </row>
    <row r="18" spans="2:7" x14ac:dyDescent="0.2">
      <c r="B18" s="1" t="s">
        <v>20</v>
      </c>
      <c r="C18" s="5">
        <f>+C5/C3</f>
        <v>0.38469765691536767</v>
      </c>
      <c r="G18" s="5">
        <f>+G5/G3</f>
        <v>0.32802825077399383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2025-06-16T16:46:35Z</dcterms:created>
  <dcterms:modified xsi:type="dcterms:W3CDTF">2025-10-15T19:58:26Z</dcterms:modified>
</cp:coreProperties>
</file>