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h Maletzky\My Tresors\GitProjs\GitsMFMR\Templates\Landings\"/>
    </mc:Choice>
  </mc:AlternateContent>
  <bookViews>
    <workbookView xWindow="0" yWindow="0" windowWidth="16380" windowHeight="8190" tabRatio="909" activeTab="6"/>
  </bookViews>
  <sheets>
    <sheet name="00. META-Rights" sheetId="1" r:id="rId1"/>
    <sheet name="01. META-Vessels" sheetId="2" r:id="rId2"/>
    <sheet name="02. META-Areas" sheetId="3" r:id="rId3"/>
    <sheet name="11. Quotas" sheetId="5" r:id="rId4"/>
    <sheet name="12. Landings" sheetId="6" r:id="rId5"/>
    <sheet name="21. SEASON Stats" sheetId="7" r:id="rId6"/>
    <sheet name="22. RH Stats" sheetId="8" r:id="rId7"/>
    <sheet name="23. VESSEL Stats" sheetId="9" r:id="rId8"/>
    <sheet name="24. AREA Stats" sheetId="10" r:id="rId9"/>
    <sheet name="25. SKIPPER Stats" sheetId="11" r:id="rId10"/>
  </sheets>
  <definedNames>
    <definedName name="DDList_META_SRL_Areas" comment="The FISHING AREAS dynamic list of the Namibian Spiny Rock Lobster Commercial Fishing Sector">OFFSET('02. META-Areas'!$J$3,,,COUNTIF('02. META-Areas'!$J:$J, "*?")-1)</definedName>
    <definedName name="DDList_META_SRL_RightHolders" comment="The RIGHTHOLDERS dynamic list of the Namibian Spiny Rock Lobster Commercial Fishing Sector">OFFSET('00. META-Rights'!$I$3,,,COUNTIF('00. META-Rights'!$I:$I, "*?")-1)</definedName>
    <definedName name="DDList_META_SRL_Vessels" comment="The VESSELS dynamic list of the Namibian Spiny Rock Lobster Commercial Fishing Sector">OFFSET('01. META-Vessels'!$L$3,,,COUNTIF('01. META-Vessels'!$L:$L, "*?")-1)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8" l="1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28" i="2" l="1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K300" i="5"/>
  <c r="J300" i="5"/>
  <c r="I300" i="5"/>
  <c r="H300" i="5"/>
  <c r="K299" i="5"/>
  <c r="J299" i="5"/>
  <c r="I299" i="5"/>
  <c r="H299" i="5"/>
  <c r="K298" i="5"/>
  <c r="J298" i="5"/>
  <c r="I298" i="5"/>
  <c r="H298" i="5"/>
  <c r="K297" i="5"/>
  <c r="J297" i="5"/>
  <c r="I297" i="5"/>
  <c r="H297" i="5"/>
  <c r="K296" i="5"/>
  <c r="J296" i="5"/>
  <c r="I296" i="5"/>
  <c r="H296" i="5"/>
  <c r="K295" i="5"/>
  <c r="J295" i="5"/>
  <c r="I295" i="5"/>
  <c r="H295" i="5"/>
  <c r="K294" i="5"/>
  <c r="J294" i="5"/>
  <c r="I294" i="5"/>
  <c r="H294" i="5"/>
  <c r="K293" i="5"/>
  <c r="J293" i="5"/>
  <c r="I293" i="5"/>
  <c r="H293" i="5"/>
  <c r="K292" i="5"/>
  <c r="J292" i="5"/>
  <c r="I292" i="5"/>
  <c r="H292" i="5"/>
  <c r="K291" i="5"/>
  <c r="J291" i="5"/>
  <c r="I291" i="5"/>
  <c r="H291" i="5"/>
  <c r="K290" i="5"/>
  <c r="J290" i="5"/>
  <c r="I290" i="5"/>
  <c r="H290" i="5"/>
  <c r="K289" i="5"/>
  <c r="J289" i="5"/>
  <c r="I289" i="5"/>
  <c r="H289" i="5"/>
  <c r="K288" i="5"/>
  <c r="J288" i="5"/>
  <c r="I288" i="5"/>
  <c r="H288" i="5"/>
  <c r="K287" i="5"/>
  <c r="J287" i="5"/>
  <c r="I287" i="5"/>
  <c r="H287" i="5"/>
  <c r="K286" i="5"/>
  <c r="J286" i="5"/>
  <c r="I286" i="5"/>
  <c r="H286" i="5"/>
  <c r="K285" i="5"/>
  <c r="J285" i="5"/>
  <c r="I285" i="5"/>
  <c r="H285" i="5"/>
  <c r="K284" i="5"/>
  <c r="J284" i="5"/>
  <c r="I284" i="5"/>
  <c r="H284" i="5"/>
  <c r="K283" i="5"/>
  <c r="J283" i="5"/>
  <c r="I283" i="5"/>
  <c r="H283" i="5"/>
  <c r="K282" i="5"/>
  <c r="J282" i="5"/>
  <c r="I282" i="5"/>
  <c r="H282" i="5"/>
  <c r="K281" i="5"/>
  <c r="J281" i="5"/>
  <c r="I281" i="5"/>
  <c r="H281" i="5"/>
  <c r="K280" i="5"/>
  <c r="J280" i="5"/>
  <c r="I280" i="5"/>
  <c r="H280" i="5"/>
  <c r="K279" i="5"/>
  <c r="J279" i="5"/>
  <c r="I279" i="5"/>
  <c r="H279" i="5"/>
  <c r="K278" i="5"/>
  <c r="J278" i="5"/>
  <c r="I278" i="5"/>
  <c r="H278" i="5"/>
  <c r="K277" i="5"/>
  <c r="J277" i="5"/>
  <c r="I277" i="5"/>
  <c r="H277" i="5"/>
  <c r="K276" i="5"/>
  <c r="J276" i="5"/>
  <c r="I276" i="5"/>
  <c r="H276" i="5"/>
  <c r="K275" i="5"/>
  <c r="J275" i="5"/>
  <c r="I275" i="5"/>
  <c r="H275" i="5"/>
  <c r="K274" i="5"/>
  <c r="J274" i="5"/>
  <c r="I274" i="5"/>
  <c r="H274" i="5"/>
  <c r="K273" i="5"/>
  <c r="J273" i="5"/>
  <c r="I273" i="5"/>
  <c r="H273" i="5"/>
  <c r="K272" i="5"/>
  <c r="J272" i="5"/>
  <c r="I272" i="5"/>
  <c r="H272" i="5"/>
  <c r="K271" i="5"/>
  <c r="J271" i="5"/>
  <c r="I271" i="5"/>
  <c r="H271" i="5"/>
  <c r="K270" i="5"/>
  <c r="J270" i="5"/>
  <c r="I270" i="5"/>
  <c r="H270" i="5"/>
  <c r="K269" i="5"/>
  <c r="J269" i="5"/>
  <c r="I269" i="5"/>
  <c r="H269" i="5"/>
  <c r="K268" i="5"/>
  <c r="J268" i="5"/>
  <c r="I268" i="5"/>
  <c r="H268" i="5"/>
  <c r="K267" i="5"/>
  <c r="J267" i="5"/>
  <c r="I267" i="5"/>
  <c r="H267" i="5"/>
  <c r="K266" i="5"/>
  <c r="J266" i="5"/>
  <c r="I266" i="5"/>
  <c r="H266" i="5"/>
  <c r="K265" i="5"/>
  <c r="J265" i="5"/>
  <c r="I265" i="5"/>
  <c r="H265" i="5"/>
  <c r="K264" i="5"/>
  <c r="J264" i="5"/>
  <c r="I264" i="5"/>
  <c r="H264" i="5"/>
  <c r="K263" i="5"/>
  <c r="J263" i="5"/>
  <c r="I263" i="5"/>
  <c r="H263" i="5"/>
  <c r="K262" i="5"/>
  <c r="J262" i="5"/>
  <c r="I262" i="5"/>
  <c r="H262" i="5"/>
  <c r="K261" i="5"/>
  <c r="J261" i="5"/>
  <c r="I261" i="5"/>
  <c r="H261" i="5"/>
  <c r="K260" i="5"/>
  <c r="J260" i="5"/>
  <c r="I260" i="5"/>
  <c r="H260" i="5"/>
  <c r="K259" i="5"/>
  <c r="J259" i="5"/>
  <c r="I259" i="5"/>
  <c r="H259" i="5"/>
  <c r="K258" i="5"/>
  <c r="J258" i="5"/>
  <c r="I258" i="5"/>
  <c r="H258" i="5"/>
  <c r="K257" i="5"/>
  <c r="J257" i="5"/>
  <c r="I257" i="5"/>
  <c r="H257" i="5"/>
  <c r="K256" i="5"/>
  <c r="J256" i="5"/>
  <c r="I256" i="5"/>
  <c r="H256" i="5"/>
  <c r="K255" i="5"/>
  <c r="J255" i="5"/>
  <c r="I255" i="5"/>
  <c r="H255" i="5"/>
  <c r="K254" i="5"/>
  <c r="J254" i="5"/>
  <c r="I254" i="5"/>
  <c r="H254" i="5"/>
  <c r="K253" i="5"/>
  <c r="J253" i="5"/>
  <c r="I253" i="5"/>
  <c r="H253" i="5"/>
  <c r="K252" i="5"/>
  <c r="J252" i="5"/>
  <c r="I252" i="5"/>
  <c r="H252" i="5"/>
  <c r="K251" i="5"/>
  <c r="J251" i="5"/>
  <c r="I251" i="5"/>
  <c r="H251" i="5"/>
  <c r="K250" i="5"/>
  <c r="J250" i="5"/>
  <c r="I250" i="5"/>
  <c r="H250" i="5"/>
  <c r="K249" i="5"/>
  <c r="J249" i="5"/>
  <c r="I249" i="5"/>
  <c r="H249" i="5"/>
  <c r="K248" i="5"/>
  <c r="J248" i="5"/>
  <c r="I248" i="5"/>
  <c r="H248" i="5"/>
  <c r="K247" i="5"/>
  <c r="J247" i="5"/>
  <c r="I247" i="5"/>
  <c r="H247" i="5"/>
  <c r="K246" i="5"/>
  <c r="J246" i="5"/>
  <c r="I246" i="5"/>
  <c r="H246" i="5"/>
  <c r="K245" i="5"/>
  <c r="J245" i="5"/>
  <c r="I245" i="5"/>
  <c r="H245" i="5"/>
  <c r="K244" i="5"/>
  <c r="J244" i="5"/>
  <c r="I244" i="5"/>
  <c r="H244" i="5"/>
  <c r="K243" i="5"/>
  <c r="J243" i="5"/>
  <c r="I243" i="5"/>
  <c r="H243" i="5"/>
  <c r="K242" i="5"/>
  <c r="J242" i="5"/>
  <c r="I242" i="5"/>
  <c r="H242" i="5"/>
  <c r="K241" i="5"/>
  <c r="J241" i="5"/>
  <c r="I241" i="5"/>
  <c r="H241" i="5"/>
  <c r="K240" i="5"/>
  <c r="J240" i="5"/>
  <c r="I240" i="5"/>
  <c r="H240" i="5"/>
  <c r="K239" i="5"/>
  <c r="J239" i="5"/>
  <c r="I239" i="5"/>
  <c r="H239" i="5"/>
  <c r="K238" i="5"/>
  <c r="J238" i="5"/>
  <c r="I238" i="5"/>
  <c r="H238" i="5"/>
  <c r="K237" i="5"/>
  <c r="J237" i="5"/>
  <c r="I237" i="5"/>
  <c r="H237" i="5"/>
  <c r="K236" i="5"/>
  <c r="J236" i="5"/>
  <c r="I236" i="5"/>
  <c r="H236" i="5"/>
  <c r="K235" i="5"/>
  <c r="J235" i="5"/>
  <c r="I235" i="5"/>
  <c r="H235" i="5"/>
  <c r="K234" i="5"/>
  <c r="J234" i="5"/>
  <c r="I234" i="5"/>
  <c r="H234" i="5"/>
  <c r="K233" i="5"/>
  <c r="J233" i="5"/>
  <c r="I233" i="5"/>
  <c r="H233" i="5"/>
  <c r="K232" i="5"/>
  <c r="J232" i="5"/>
  <c r="I232" i="5"/>
  <c r="H232" i="5"/>
  <c r="K231" i="5"/>
  <c r="J231" i="5"/>
  <c r="I231" i="5"/>
  <c r="H231" i="5"/>
  <c r="K230" i="5"/>
  <c r="J230" i="5"/>
  <c r="I230" i="5"/>
  <c r="H230" i="5"/>
  <c r="K229" i="5"/>
  <c r="J229" i="5"/>
  <c r="I229" i="5"/>
  <c r="H229" i="5"/>
  <c r="K228" i="5"/>
  <c r="J228" i="5"/>
  <c r="I228" i="5"/>
  <c r="H228" i="5"/>
  <c r="K227" i="5"/>
  <c r="J227" i="5"/>
  <c r="I227" i="5"/>
  <c r="H227" i="5"/>
  <c r="K226" i="5"/>
  <c r="J226" i="5"/>
  <c r="I226" i="5"/>
  <c r="H226" i="5"/>
  <c r="K225" i="5"/>
  <c r="J225" i="5"/>
  <c r="I225" i="5"/>
  <c r="H225" i="5"/>
  <c r="K224" i="5"/>
  <c r="J224" i="5"/>
  <c r="I224" i="5"/>
  <c r="H224" i="5"/>
  <c r="K223" i="5"/>
  <c r="J223" i="5"/>
  <c r="I223" i="5"/>
  <c r="H223" i="5"/>
  <c r="K222" i="5"/>
  <c r="J222" i="5"/>
  <c r="I222" i="5"/>
  <c r="H222" i="5"/>
  <c r="K221" i="5"/>
  <c r="J221" i="5"/>
  <c r="I221" i="5"/>
  <c r="H221" i="5"/>
  <c r="K220" i="5"/>
  <c r="J220" i="5"/>
  <c r="I220" i="5"/>
  <c r="H220" i="5"/>
  <c r="K219" i="5"/>
  <c r="J219" i="5"/>
  <c r="I219" i="5"/>
  <c r="H219" i="5"/>
  <c r="K218" i="5"/>
  <c r="J218" i="5"/>
  <c r="I218" i="5"/>
  <c r="H218" i="5"/>
  <c r="K217" i="5"/>
  <c r="J217" i="5"/>
  <c r="I217" i="5"/>
  <c r="H217" i="5"/>
  <c r="K216" i="5"/>
  <c r="J216" i="5"/>
  <c r="I216" i="5"/>
  <c r="H216" i="5"/>
  <c r="K215" i="5"/>
  <c r="J215" i="5"/>
  <c r="I215" i="5"/>
  <c r="H215" i="5"/>
  <c r="K214" i="5"/>
  <c r="J214" i="5"/>
  <c r="I214" i="5"/>
  <c r="H214" i="5"/>
  <c r="K213" i="5"/>
  <c r="J213" i="5"/>
  <c r="I213" i="5"/>
  <c r="H213" i="5"/>
  <c r="K212" i="5"/>
  <c r="J212" i="5"/>
  <c r="I212" i="5"/>
  <c r="H212" i="5"/>
  <c r="K211" i="5"/>
  <c r="J211" i="5"/>
  <c r="I211" i="5"/>
  <c r="H211" i="5"/>
  <c r="K210" i="5"/>
  <c r="J210" i="5"/>
  <c r="I210" i="5"/>
  <c r="H210" i="5"/>
  <c r="K209" i="5"/>
  <c r="J209" i="5"/>
  <c r="I209" i="5"/>
  <c r="H209" i="5"/>
  <c r="K208" i="5"/>
  <c r="J208" i="5"/>
  <c r="I208" i="5"/>
  <c r="H208" i="5"/>
  <c r="K207" i="5"/>
  <c r="J207" i="5"/>
  <c r="I207" i="5"/>
  <c r="H207" i="5"/>
  <c r="K206" i="5"/>
  <c r="J206" i="5"/>
  <c r="I206" i="5"/>
  <c r="H206" i="5"/>
  <c r="K205" i="5"/>
  <c r="J205" i="5"/>
  <c r="I205" i="5"/>
  <c r="H205" i="5"/>
  <c r="K204" i="5"/>
  <c r="J204" i="5"/>
  <c r="I204" i="5"/>
  <c r="H204" i="5"/>
  <c r="K203" i="5"/>
  <c r="J203" i="5"/>
  <c r="I203" i="5"/>
  <c r="H203" i="5"/>
  <c r="K202" i="5"/>
  <c r="J202" i="5"/>
  <c r="I202" i="5"/>
  <c r="H202" i="5"/>
  <c r="K201" i="5"/>
  <c r="J201" i="5"/>
  <c r="I201" i="5"/>
  <c r="H201" i="5"/>
  <c r="K200" i="5"/>
  <c r="J200" i="5"/>
  <c r="I200" i="5"/>
  <c r="H200" i="5"/>
  <c r="K199" i="5"/>
  <c r="J199" i="5"/>
  <c r="I199" i="5"/>
  <c r="H199" i="5"/>
  <c r="K198" i="5"/>
  <c r="J198" i="5"/>
  <c r="I198" i="5"/>
  <c r="H198" i="5"/>
  <c r="K197" i="5"/>
  <c r="J197" i="5"/>
  <c r="I197" i="5"/>
  <c r="H197" i="5"/>
  <c r="K196" i="5"/>
  <c r="J196" i="5"/>
  <c r="I196" i="5"/>
  <c r="H196" i="5"/>
  <c r="K195" i="5"/>
  <c r="J195" i="5"/>
  <c r="I195" i="5"/>
  <c r="H195" i="5"/>
  <c r="K194" i="5"/>
  <c r="J194" i="5"/>
  <c r="I194" i="5"/>
  <c r="H194" i="5"/>
  <c r="K193" i="5"/>
  <c r="J193" i="5"/>
  <c r="I193" i="5"/>
  <c r="H193" i="5"/>
  <c r="K192" i="5"/>
  <c r="J192" i="5"/>
  <c r="I192" i="5"/>
  <c r="H192" i="5"/>
  <c r="K191" i="5"/>
  <c r="J191" i="5"/>
  <c r="I191" i="5"/>
  <c r="H191" i="5"/>
  <c r="K190" i="5"/>
  <c r="J190" i="5"/>
  <c r="I190" i="5"/>
  <c r="H190" i="5"/>
  <c r="K189" i="5"/>
  <c r="J189" i="5"/>
  <c r="I189" i="5"/>
  <c r="H189" i="5"/>
  <c r="K188" i="5"/>
  <c r="J188" i="5"/>
  <c r="I188" i="5"/>
  <c r="H188" i="5"/>
  <c r="K187" i="5"/>
  <c r="J187" i="5"/>
  <c r="I187" i="5"/>
  <c r="H187" i="5"/>
  <c r="K186" i="5"/>
  <c r="J186" i="5"/>
  <c r="I186" i="5"/>
  <c r="H186" i="5"/>
  <c r="K185" i="5"/>
  <c r="J185" i="5"/>
  <c r="I185" i="5"/>
  <c r="H185" i="5"/>
  <c r="K184" i="5"/>
  <c r="J184" i="5"/>
  <c r="I184" i="5"/>
  <c r="H184" i="5"/>
  <c r="K183" i="5"/>
  <c r="J183" i="5"/>
  <c r="I183" i="5"/>
  <c r="H183" i="5"/>
  <c r="K182" i="5"/>
  <c r="J182" i="5"/>
  <c r="I182" i="5"/>
  <c r="H182" i="5"/>
  <c r="K181" i="5"/>
  <c r="J181" i="5"/>
  <c r="I181" i="5"/>
  <c r="H181" i="5"/>
  <c r="K180" i="5"/>
  <c r="J180" i="5"/>
  <c r="I180" i="5"/>
  <c r="H180" i="5"/>
  <c r="K179" i="5"/>
  <c r="J179" i="5"/>
  <c r="I179" i="5"/>
  <c r="H179" i="5"/>
  <c r="K178" i="5"/>
  <c r="J178" i="5"/>
  <c r="I178" i="5"/>
  <c r="H178" i="5"/>
  <c r="K177" i="5"/>
  <c r="J177" i="5"/>
  <c r="I177" i="5"/>
  <c r="H177" i="5"/>
  <c r="K176" i="5"/>
  <c r="J176" i="5"/>
  <c r="I176" i="5"/>
  <c r="H176" i="5"/>
  <c r="K175" i="5"/>
  <c r="J175" i="5"/>
  <c r="I175" i="5"/>
  <c r="H175" i="5"/>
  <c r="K174" i="5"/>
  <c r="J174" i="5"/>
  <c r="I174" i="5"/>
  <c r="H174" i="5"/>
  <c r="K173" i="5"/>
  <c r="J173" i="5"/>
  <c r="I173" i="5"/>
  <c r="H173" i="5"/>
  <c r="K172" i="5"/>
  <c r="J172" i="5"/>
  <c r="I172" i="5"/>
  <c r="H172" i="5"/>
  <c r="K171" i="5"/>
  <c r="J171" i="5"/>
  <c r="I171" i="5"/>
  <c r="H171" i="5"/>
  <c r="K170" i="5"/>
  <c r="J170" i="5"/>
  <c r="I170" i="5"/>
  <c r="H170" i="5"/>
  <c r="K169" i="5"/>
  <c r="J169" i="5"/>
  <c r="I169" i="5"/>
  <c r="H169" i="5"/>
  <c r="K168" i="5"/>
  <c r="J168" i="5"/>
  <c r="I168" i="5"/>
  <c r="H168" i="5"/>
  <c r="K167" i="5"/>
  <c r="J167" i="5"/>
  <c r="I167" i="5"/>
  <c r="H167" i="5"/>
  <c r="K166" i="5"/>
  <c r="J166" i="5"/>
  <c r="I166" i="5"/>
  <c r="H166" i="5"/>
  <c r="K165" i="5"/>
  <c r="J165" i="5"/>
  <c r="I165" i="5"/>
  <c r="H165" i="5"/>
  <c r="K164" i="5"/>
  <c r="J164" i="5"/>
  <c r="I164" i="5"/>
  <c r="H164" i="5"/>
  <c r="K163" i="5"/>
  <c r="J163" i="5"/>
  <c r="I163" i="5"/>
  <c r="H163" i="5"/>
  <c r="K162" i="5"/>
  <c r="J162" i="5"/>
  <c r="I162" i="5"/>
  <c r="H162" i="5"/>
  <c r="K161" i="5"/>
  <c r="J161" i="5"/>
  <c r="I161" i="5"/>
  <c r="H161" i="5"/>
  <c r="K160" i="5"/>
  <c r="J160" i="5"/>
  <c r="I160" i="5"/>
  <c r="H160" i="5"/>
  <c r="K159" i="5"/>
  <c r="J159" i="5"/>
  <c r="I159" i="5"/>
  <c r="H159" i="5"/>
  <c r="K158" i="5"/>
  <c r="J158" i="5"/>
  <c r="I158" i="5"/>
  <c r="H158" i="5"/>
  <c r="K157" i="5"/>
  <c r="J157" i="5"/>
  <c r="I157" i="5"/>
  <c r="H157" i="5"/>
  <c r="K156" i="5"/>
  <c r="J156" i="5"/>
  <c r="I156" i="5"/>
  <c r="H156" i="5"/>
  <c r="K155" i="5"/>
  <c r="J155" i="5"/>
  <c r="I155" i="5"/>
  <c r="H155" i="5"/>
  <c r="K154" i="5"/>
  <c r="J154" i="5"/>
  <c r="I154" i="5"/>
  <c r="H154" i="5"/>
  <c r="K153" i="5"/>
  <c r="J153" i="5"/>
  <c r="I153" i="5"/>
  <c r="H153" i="5"/>
  <c r="K152" i="5"/>
  <c r="J152" i="5"/>
  <c r="I152" i="5"/>
  <c r="H152" i="5"/>
  <c r="K151" i="5"/>
  <c r="J151" i="5"/>
  <c r="I151" i="5"/>
  <c r="H151" i="5"/>
  <c r="K150" i="5"/>
  <c r="J150" i="5"/>
  <c r="I150" i="5"/>
  <c r="H150" i="5"/>
  <c r="K149" i="5"/>
  <c r="J149" i="5"/>
  <c r="I149" i="5"/>
  <c r="H149" i="5"/>
  <c r="K148" i="5"/>
  <c r="J148" i="5"/>
  <c r="I148" i="5"/>
  <c r="H148" i="5"/>
  <c r="K147" i="5"/>
  <c r="J147" i="5"/>
  <c r="I147" i="5"/>
  <c r="H147" i="5"/>
  <c r="K146" i="5"/>
  <c r="J146" i="5"/>
  <c r="I146" i="5"/>
  <c r="H146" i="5"/>
  <c r="K145" i="5"/>
  <c r="J145" i="5"/>
  <c r="I145" i="5"/>
  <c r="H145" i="5"/>
  <c r="K144" i="5"/>
  <c r="J144" i="5"/>
  <c r="I144" i="5"/>
  <c r="H144" i="5"/>
  <c r="K143" i="5"/>
  <c r="J143" i="5"/>
  <c r="I143" i="5"/>
  <c r="H143" i="5"/>
  <c r="K142" i="5"/>
  <c r="J142" i="5"/>
  <c r="I142" i="5"/>
  <c r="H142" i="5"/>
  <c r="K141" i="5"/>
  <c r="J141" i="5"/>
  <c r="I141" i="5"/>
  <c r="H141" i="5"/>
  <c r="K140" i="5"/>
  <c r="J140" i="5"/>
  <c r="I140" i="5"/>
  <c r="H140" i="5"/>
  <c r="K139" i="5"/>
  <c r="J139" i="5"/>
  <c r="I139" i="5"/>
  <c r="H139" i="5"/>
  <c r="K138" i="5"/>
  <c r="J138" i="5"/>
  <c r="I138" i="5"/>
  <c r="H138" i="5"/>
  <c r="K137" i="5"/>
  <c r="J137" i="5"/>
  <c r="I137" i="5"/>
  <c r="H137" i="5"/>
  <c r="K136" i="5"/>
  <c r="J136" i="5"/>
  <c r="I136" i="5"/>
  <c r="H136" i="5"/>
  <c r="K135" i="5"/>
  <c r="J135" i="5"/>
  <c r="I135" i="5"/>
  <c r="H135" i="5"/>
  <c r="K134" i="5"/>
  <c r="J134" i="5"/>
  <c r="I134" i="5"/>
  <c r="H134" i="5"/>
  <c r="K133" i="5"/>
  <c r="J133" i="5"/>
  <c r="I133" i="5"/>
  <c r="H133" i="5"/>
  <c r="K132" i="5"/>
  <c r="J132" i="5"/>
  <c r="I132" i="5"/>
  <c r="H132" i="5"/>
  <c r="K131" i="5"/>
  <c r="J131" i="5"/>
  <c r="I131" i="5"/>
  <c r="H131" i="5"/>
  <c r="K130" i="5"/>
  <c r="J130" i="5"/>
  <c r="I130" i="5"/>
  <c r="H130" i="5"/>
  <c r="K129" i="5"/>
  <c r="J129" i="5"/>
  <c r="I129" i="5"/>
  <c r="H129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15" i="5"/>
  <c r="J115" i="5"/>
  <c r="I115" i="5"/>
  <c r="H115" i="5"/>
  <c r="K114" i="5"/>
  <c r="J114" i="5"/>
  <c r="I114" i="5"/>
  <c r="H114" i="5"/>
  <c r="K113" i="5"/>
  <c r="J113" i="5"/>
  <c r="I113" i="5"/>
  <c r="H113" i="5"/>
  <c r="K112" i="5"/>
  <c r="J112" i="5"/>
  <c r="I112" i="5"/>
  <c r="H112" i="5"/>
  <c r="K111" i="5"/>
  <c r="J111" i="5"/>
  <c r="I111" i="5"/>
  <c r="H111" i="5"/>
  <c r="K110" i="5"/>
  <c r="J110" i="5"/>
  <c r="I110" i="5"/>
  <c r="H110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E1" i="5"/>
  <c r="F1" i="5"/>
  <c r="I3" i="5"/>
  <c r="J3" i="5"/>
  <c r="K3" i="5"/>
  <c r="H3" i="5"/>
  <c r="A3" i="6" l="1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A300" i="3" l="1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C1" i="5"/>
  <c r="A3" i="5"/>
  <c r="J4" i="2" l="1"/>
  <c r="J8" i="2"/>
  <c r="J15" i="2"/>
  <c r="J16" i="2"/>
  <c r="J10" i="2"/>
  <c r="J11" i="2"/>
  <c r="J17" i="2"/>
  <c r="J22" i="2"/>
  <c r="J18" i="2"/>
  <c r="J26" i="2"/>
  <c r="J13" i="2"/>
  <c r="J12" i="2"/>
  <c r="J6" i="2"/>
  <c r="J9" i="2"/>
  <c r="J20" i="2"/>
  <c r="J14" i="2"/>
  <c r="J19" i="2"/>
  <c r="J27" i="2"/>
  <c r="J25" i="2"/>
  <c r="J24" i="2"/>
  <c r="J7" i="2"/>
  <c r="J23" i="2"/>
  <c r="J21" i="2"/>
  <c r="J3" i="2"/>
  <c r="K4" i="2" l="1"/>
  <c r="K3" i="2"/>
  <c r="J5" i="2"/>
  <c r="K10" i="2" l="1"/>
  <c r="K18" i="2"/>
  <c r="K6" i="2"/>
  <c r="K19" i="2"/>
  <c r="K7" i="2"/>
  <c r="K23" i="2"/>
  <c r="K12" i="2"/>
  <c r="K8" i="2"/>
  <c r="K11" i="2"/>
  <c r="K26" i="2"/>
  <c r="K9" i="2"/>
  <c r="K27" i="2"/>
  <c r="K22" i="2"/>
  <c r="K24" i="2"/>
  <c r="K15" i="2"/>
  <c r="K17" i="2"/>
  <c r="K13" i="2"/>
  <c r="K20" i="2"/>
  <c r="K25" i="2"/>
  <c r="K21" i="2"/>
  <c r="K16" i="2"/>
  <c r="K14" i="2"/>
  <c r="K5" i="2"/>
  <c r="H8" i="3"/>
  <c r="L283" i="2" l="1"/>
  <c r="L132" i="2"/>
  <c r="L209" i="2"/>
  <c r="L77" i="2"/>
  <c r="L66" i="2"/>
  <c r="L12" i="2"/>
  <c r="L214" i="2"/>
  <c r="L79" i="2"/>
  <c r="L211" i="2"/>
  <c r="L162" i="2"/>
  <c r="L31" i="2"/>
  <c r="L130" i="2"/>
  <c r="L163" i="2"/>
  <c r="L28" i="2"/>
  <c r="L75" i="2"/>
  <c r="L99" i="2"/>
  <c r="L259" i="2"/>
  <c r="L282" i="2"/>
  <c r="L268" i="2"/>
  <c r="L141" i="2"/>
  <c r="L300" i="2"/>
  <c r="L6" i="2"/>
  <c r="L219" i="2"/>
  <c r="L23" i="2"/>
  <c r="L145" i="2"/>
  <c r="L255" i="2"/>
  <c r="L74" i="2"/>
  <c r="L248" i="2"/>
  <c r="L296" i="2"/>
  <c r="L96" i="2"/>
  <c r="L263" i="2"/>
  <c r="L205" i="2"/>
  <c r="L240" i="2"/>
  <c r="L179" i="2"/>
  <c r="L284" i="2"/>
  <c r="L175" i="2"/>
  <c r="L20" i="2"/>
  <c r="L295" i="2"/>
  <c r="L251" i="2"/>
  <c r="L18" i="2"/>
  <c r="L139" i="2"/>
  <c r="L49" i="2"/>
  <c r="L114" i="2"/>
  <c r="L109" i="2"/>
  <c r="L122" i="2"/>
  <c r="L265" i="2"/>
  <c r="L243" i="2"/>
  <c r="L11" i="2"/>
  <c r="L230" i="2"/>
  <c r="L116" i="2"/>
  <c r="L170" i="2"/>
  <c r="L293" i="2"/>
  <c r="L4" i="2"/>
  <c r="L221" i="2"/>
  <c r="L53" i="2"/>
  <c r="L254" i="2"/>
  <c r="L292" i="2"/>
  <c r="L15" i="2"/>
  <c r="L86" i="2"/>
  <c r="L105" i="2"/>
  <c r="L119" i="2"/>
  <c r="L187" i="2"/>
  <c r="L276" i="2"/>
  <c r="L212" i="2"/>
  <c r="L22" i="2"/>
  <c r="L274" i="2"/>
  <c r="L152" i="2"/>
  <c r="L229" i="2"/>
  <c r="L3" i="2"/>
  <c r="L176" i="2"/>
  <c r="L112" i="2"/>
  <c r="L273" i="2"/>
  <c r="L195" i="2"/>
  <c r="L272" i="2"/>
  <c r="L289" i="2"/>
  <c r="L50" i="2"/>
  <c r="L59" i="2"/>
  <c r="L189" i="2"/>
  <c r="L68" i="2"/>
  <c r="L190" i="2"/>
  <c r="L62" i="2"/>
  <c r="L118" i="2"/>
  <c r="L93" i="2"/>
  <c r="L226" i="2"/>
  <c r="L110" i="2"/>
  <c r="L144" i="2"/>
  <c r="L82" i="2"/>
  <c r="L27" i="2"/>
  <c r="L181" i="2"/>
  <c r="L180" i="2"/>
  <c r="L215" i="2"/>
  <c r="L88" i="2"/>
  <c r="L154" i="2"/>
  <c r="L275" i="2"/>
  <c r="L291" i="2"/>
  <c r="L52" i="2"/>
  <c r="L124" i="2"/>
  <c r="L60" i="2"/>
  <c r="L227" i="2"/>
  <c r="L69" i="2"/>
  <c r="L9" i="2"/>
  <c r="L165" i="2"/>
  <c r="L56" i="2"/>
  <c r="L21" i="2"/>
  <c r="L236" i="2"/>
  <c r="L61" i="2"/>
  <c r="L73" i="2"/>
  <c r="L207" i="2"/>
  <c r="L158" i="2"/>
  <c r="L288" i="2"/>
  <c r="L150" i="2"/>
  <c r="L242" i="2"/>
  <c r="L247" i="2"/>
  <c r="L153" i="2"/>
  <c r="L271" i="2"/>
  <c r="L37" i="2"/>
  <c r="L143" i="2"/>
  <c r="L138" i="2"/>
  <c r="L13" i="2"/>
  <c r="L184" i="2"/>
  <c r="L34" i="2"/>
  <c r="L290" i="2"/>
  <c r="L185" i="2"/>
  <c r="L252" i="2"/>
  <c r="L113" i="2"/>
  <c r="L160" i="2"/>
  <c r="L33" i="2"/>
  <c r="L140" i="2"/>
  <c r="L30" i="2"/>
  <c r="L133" i="2"/>
  <c r="L239" i="2"/>
  <c r="L261" i="2"/>
  <c r="L286" i="2"/>
  <c r="L7" i="2"/>
  <c r="L128" i="2"/>
  <c r="L136" i="2"/>
  <c r="L19" i="2"/>
  <c r="L192" i="2"/>
  <c r="L166" i="2"/>
  <c r="L202" i="2"/>
  <c r="L218" i="2"/>
  <c r="L44" i="2"/>
  <c r="L45" i="2"/>
  <c r="L287" i="2"/>
  <c r="L129" i="2"/>
  <c r="L42" i="2"/>
  <c r="L203" i="2"/>
  <c r="L225" i="2"/>
  <c r="L14" i="2"/>
  <c r="L149" i="2"/>
  <c r="L102" i="2"/>
  <c r="L57" i="2"/>
  <c r="L167" i="2"/>
  <c r="L83" i="2"/>
  <c r="L126" i="2"/>
  <c r="L54" i="2"/>
  <c r="L199" i="2"/>
  <c r="L257" i="2"/>
  <c r="L298" i="2"/>
  <c r="L103" i="2"/>
  <c r="L183" i="2"/>
  <c r="L78" i="2"/>
  <c r="L174" i="2"/>
  <c r="L169" i="2"/>
  <c r="L220" i="2"/>
  <c r="L5" i="2"/>
  <c r="L125" i="2"/>
  <c r="L200" i="2"/>
  <c r="L92" i="2"/>
  <c r="L111" i="2"/>
  <c r="L41" i="2"/>
  <c r="L47" i="2"/>
  <c r="L237" i="2"/>
  <c r="L233" i="2"/>
  <c r="L36" i="2"/>
  <c r="L64" i="2"/>
  <c r="L196" i="2"/>
  <c r="L250" i="2"/>
  <c r="L137" i="2"/>
  <c r="L246" i="2"/>
  <c r="L84" i="2"/>
  <c r="L95" i="2"/>
  <c r="L223" i="2"/>
  <c r="L131" i="2"/>
  <c r="L55" i="2"/>
  <c r="L258" i="2"/>
  <c r="L159" i="2"/>
  <c r="L264" i="2"/>
  <c r="L281" i="2"/>
  <c r="L76" i="2"/>
  <c r="L224" i="2"/>
  <c r="L70" i="2"/>
  <c r="L63" i="2"/>
  <c r="L285" i="2"/>
  <c r="L241" i="2"/>
  <c r="L46" i="2"/>
  <c r="L234" i="2"/>
  <c r="L10" i="2"/>
  <c r="L201" i="2"/>
  <c r="L253" i="2"/>
  <c r="L120" i="2"/>
  <c r="L25" i="2"/>
  <c r="L262" i="2"/>
  <c r="L147" i="2"/>
  <c r="L32" i="2"/>
  <c r="L94" i="2"/>
  <c r="L231" i="2"/>
  <c r="L121" i="2"/>
  <c r="L186" i="2"/>
  <c r="L260" i="2"/>
  <c r="L151" i="2"/>
  <c r="L97" i="2"/>
  <c r="L85" i="2"/>
  <c r="L17" i="2"/>
  <c r="L87" i="2"/>
  <c r="L206" i="2"/>
  <c r="L198" i="2"/>
  <c r="L107" i="2"/>
  <c r="L115" i="2"/>
  <c r="L269" i="2"/>
  <c r="L98" i="2"/>
  <c r="L270" i="2"/>
  <c r="L156" i="2"/>
  <c r="L157" i="2"/>
  <c r="L48" i="2"/>
  <c r="L222" i="2"/>
  <c r="L26" i="2"/>
  <c r="L35" i="2"/>
  <c r="L217" i="2"/>
  <c r="L173" i="2"/>
  <c r="L135" i="2"/>
  <c r="L193" i="2"/>
  <c r="L148" i="2"/>
  <c r="L277" i="2"/>
  <c r="L127" i="2"/>
  <c r="L168" i="2"/>
  <c r="L155" i="2"/>
  <c r="L216" i="2"/>
  <c r="L65" i="2"/>
  <c r="L235" i="2"/>
  <c r="L16" i="2"/>
  <c r="L228" i="2"/>
  <c r="L106" i="2"/>
  <c r="L249" i="2"/>
  <c r="L171" i="2"/>
  <c r="L245" i="2"/>
  <c r="L294" i="2"/>
  <c r="L177" i="2"/>
  <c r="L161" i="2"/>
  <c r="L204" i="2"/>
  <c r="L71" i="2"/>
  <c r="L197" i="2"/>
  <c r="L297" i="2"/>
  <c r="L238" i="2"/>
  <c r="L256" i="2"/>
  <c r="L91" i="2"/>
  <c r="L51" i="2"/>
  <c r="L142" i="2"/>
  <c r="L194" i="2"/>
  <c r="L210" i="2"/>
  <c r="L100" i="2"/>
  <c r="L164" i="2"/>
  <c r="L80" i="2"/>
  <c r="L232" i="2"/>
  <c r="L123" i="2"/>
  <c r="L117" i="2"/>
  <c r="L266" i="2"/>
  <c r="L244" i="2"/>
  <c r="L208" i="2"/>
  <c r="L81" i="2"/>
  <c r="L213" i="2"/>
  <c r="L134" i="2"/>
  <c r="L40" i="2"/>
  <c r="L39" i="2"/>
  <c r="L101" i="2"/>
  <c r="L90" i="2"/>
  <c r="L146" i="2"/>
  <c r="L172" i="2"/>
  <c r="L38" i="2"/>
  <c r="L43" i="2"/>
  <c r="L278" i="2"/>
  <c r="L191" i="2"/>
  <c r="L8" i="2"/>
  <c r="L72" i="2"/>
  <c r="L67" i="2"/>
  <c r="L267" i="2"/>
  <c r="L58" i="2"/>
  <c r="L89" i="2"/>
  <c r="L108" i="2"/>
  <c r="L178" i="2"/>
  <c r="L279" i="2"/>
  <c r="L182" i="2"/>
  <c r="L104" i="2"/>
  <c r="L29" i="2"/>
  <c r="L280" i="2"/>
  <c r="L299" i="2"/>
  <c r="L24" i="2"/>
  <c r="L188" i="2"/>
  <c r="G27" i="1"/>
  <c r="G30" i="1"/>
  <c r="G29" i="1"/>
  <c r="H13" i="3"/>
  <c r="H10" i="3"/>
  <c r="G26" i="1"/>
  <c r="G17" i="1"/>
  <c r="G19" i="1"/>
  <c r="G4" i="1"/>
  <c r="G25" i="1"/>
  <c r="G16" i="1"/>
  <c r="G18" i="1"/>
  <c r="G11" i="1"/>
  <c r="G22" i="1"/>
  <c r="G24" i="1"/>
  <c r="G7" i="1"/>
  <c r="H7" i="3"/>
  <c r="H11" i="3"/>
  <c r="G5" i="1"/>
  <c r="H14" i="3"/>
  <c r="G21" i="1"/>
  <c r="G13" i="1"/>
  <c r="G20" i="1"/>
  <c r="G9" i="1"/>
  <c r="G31" i="1"/>
  <c r="G8" i="1"/>
  <c r="G28" i="1"/>
  <c r="G15" i="1"/>
  <c r="H17" i="3"/>
  <c r="H15" i="3"/>
  <c r="H9" i="3"/>
  <c r="G12" i="1"/>
  <c r="H16" i="3"/>
  <c r="H18" i="3"/>
  <c r="H12" i="3"/>
  <c r="H6" i="3"/>
  <c r="G14" i="1"/>
  <c r="G23" i="1"/>
  <c r="G10" i="1"/>
  <c r="G6" i="1"/>
  <c r="H4" i="3"/>
  <c r="H5" i="3"/>
  <c r="H3" i="3"/>
  <c r="I8" i="3" l="1"/>
  <c r="I10" i="3"/>
  <c r="I13" i="3"/>
  <c r="I11" i="3"/>
  <c r="I7" i="3"/>
  <c r="I14" i="3"/>
  <c r="I15" i="3"/>
  <c r="I17" i="3"/>
  <c r="I9" i="3"/>
  <c r="I6" i="3"/>
  <c r="I16" i="3"/>
  <c r="I18" i="3"/>
  <c r="I12" i="3"/>
  <c r="I5" i="3"/>
  <c r="I4" i="3"/>
  <c r="I3" i="3"/>
  <c r="G3" i="1"/>
  <c r="H27" i="1" l="1"/>
  <c r="H30" i="1"/>
  <c r="H29" i="1"/>
  <c r="H26" i="1"/>
  <c r="H17" i="1"/>
  <c r="H19" i="1"/>
  <c r="H4" i="1"/>
  <c r="H25" i="1"/>
  <c r="H16" i="1"/>
  <c r="H18" i="1"/>
  <c r="H11" i="1"/>
  <c r="H22" i="1"/>
  <c r="H24" i="1"/>
  <c r="H7" i="1"/>
  <c r="H5" i="1"/>
  <c r="H21" i="1"/>
  <c r="H13" i="1"/>
  <c r="H20" i="1"/>
  <c r="H9" i="1"/>
  <c r="H31" i="1"/>
  <c r="H8" i="1"/>
  <c r="H28" i="1"/>
  <c r="H15" i="1"/>
  <c r="H12" i="1"/>
  <c r="H14" i="1"/>
  <c r="H23" i="1"/>
  <c r="H10" i="1"/>
  <c r="H6" i="1"/>
  <c r="J268" i="3"/>
  <c r="J204" i="3"/>
  <c r="J140" i="3"/>
  <c r="J76" i="3"/>
  <c r="J12" i="3"/>
  <c r="J287" i="3"/>
  <c r="J223" i="3"/>
  <c r="J159" i="3"/>
  <c r="J95" i="3"/>
  <c r="J31" i="3"/>
  <c r="J189" i="3"/>
  <c r="J242" i="3"/>
  <c r="J178" i="3"/>
  <c r="J114" i="3"/>
  <c r="J50" i="3"/>
  <c r="J253" i="3"/>
  <c r="J25" i="3"/>
  <c r="J77" i="3"/>
  <c r="J13" i="3"/>
  <c r="J177" i="3"/>
  <c r="J161" i="3"/>
  <c r="J280" i="3"/>
  <c r="J216" i="3"/>
  <c r="J152" i="3"/>
  <c r="J88" i="3"/>
  <c r="J24" i="3"/>
  <c r="J299" i="3"/>
  <c r="J235" i="3"/>
  <c r="J171" i="3"/>
  <c r="J107" i="3"/>
  <c r="J43" i="3"/>
  <c r="J225" i="3"/>
  <c r="J254" i="3"/>
  <c r="J190" i="3"/>
  <c r="J126" i="3"/>
  <c r="J62" i="3"/>
  <c r="J281" i="3"/>
  <c r="J73" i="3"/>
  <c r="J53" i="3"/>
  <c r="J26" i="3"/>
  <c r="J37" i="3"/>
  <c r="J292" i="3"/>
  <c r="J228" i="3"/>
  <c r="J164" i="3"/>
  <c r="J100" i="3"/>
  <c r="J36" i="3"/>
  <c r="J197" i="3"/>
  <c r="J247" i="3"/>
  <c r="J183" i="3"/>
  <c r="J119" i="3"/>
  <c r="J55" i="3"/>
  <c r="J257" i="3"/>
  <c r="J266" i="3"/>
  <c r="J202" i="3"/>
  <c r="J138" i="3"/>
  <c r="J74" i="3"/>
  <c r="J192" i="3"/>
  <c r="J275" i="3"/>
  <c r="J19" i="3"/>
  <c r="J102" i="3"/>
  <c r="J145" i="3"/>
  <c r="J115" i="3"/>
  <c r="J105" i="3"/>
  <c r="J291" i="3"/>
  <c r="J182" i="3"/>
  <c r="J240" i="3"/>
  <c r="J233" i="3"/>
  <c r="J67" i="3"/>
  <c r="J150" i="3"/>
  <c r="J149" i="3"/>
  <c r="J32" i="3"/>
  <c r="J134" i="3"/>
  <c r="J16" i="3"/>
  <c r="J118" i="3"/>
  <c r="J125" i="3"/>
  <c r="J220" i="3"/>
  <c r="J28" i="3"/>
  <c r="J175" i="3"/>
  <c r="J47" i="3"/>
  <c r="J194" i="3"/>
  <c r="J89" i="3"/>
  <c r="J269" i="3"/>
  <c r="J232" i="3"/>
  <c r="J104" i="3"/>
  <c r="J251" i="3"/>
  <c r="J252" i="3"/>
  <c r="J188" i="3"/>
  <c r="J124" i="3"/>
  <c r="J60" i="3"/>
  <c r="J277" i="3"/>
  <c r="J271" i="3"/>
  <c r="J207" i="3"/>
  <c r="J143" i="3"/>
  <c r="J79" i="3"/>
  <c r="J15" i="3"/>
  <c r="J290" i="3"/>
  <c r="J226" i="3"/>
  <c r="J162" i="3"/>
  <c r="J98" i="3"/>
  <c r="J34" i="3"/>
  <c r="J201" i="3"/>
  <c r="J93" i="3"/>
  <c r="J129" i="3"/>
  <c r="J141" i="3"/>
  <c r="J57" i="3"/>
  <c r="J33" i="3"/>
  <c r="J264" i="3"/>
  <c r="J200" i="3"/>
  <c r="J136" i="3"/>
  <c r="J72" i="3"/>
  <c r="J8" i="3"/>
  <c r="J283" i="3"/>
  <c r="J219" i="3"/>
  <c r="J155" i="3"/>
  <c r="J91" i="3"/>
  <c r="J27" i="3"/>
  <c r="J181" i="3"/>
  <c r="J238" i="3"/>
  <c r="J174" i="3"/>
  <c r="J110" i="3"/>
  <c r="J46" i="3"/>
  <c r="J241" i="3"/>
  <c r="J9" i="3"/>
  <c r="J29" i="3"/>
  <c r="J229" i="3"/>
  <c r="J97" i="3"/>
  <c r="J276" i="3"/>
  <c r="J212" i="3"/>
  <c r="J148" i="3"/>
  <c r="J84" i="3"/>
  <c r="J20" i="3"/>
  <c r="J295" i="3"/>
  <c r="J231" i="3"/>
  <c r="J167" i="3"/>
  <c r="J103" i="3"/>
  <c r="J39" i="3"/>
  <c r="J213" i="3"/>
  <c r="J250" i="3"/>
  <c r="J186" i="3"/>
  <c r="J122" i="3"/>
  <c r="J58" i="3"/>
  <c r="J128" i="3"/>
  <c r="J211" i="3"/>
  <c r="J294" i="3"/>
  <c r="J38" i="3"/>
  <c r="J160" i="3"/>
  <c r="J249" i="3"/>
  <c r="J85" i="3"/>
  <c r="J227" i="3"/>
  <c r="J54" i="3"/>
  <c r="J176" i="3"/>
  <c r="J259" i="3"/>
  <c r="J293" i="3"/>
  <c r="J86" i="3"/>
  <c r="J81" i="3"/>
  <c r="J243" i="3"/>
  <c r="J6" i="3"/>
  <c r="J163" i="3"/>
  <c r="J261" i="3"/>
  <c r="J284" i="3"/>
  <c r="J92" i="3"/>
  <c r="J239" i="3"/>
  <c r="J237" i="3"/>
  <c r="J130" i="3"/>
  <c r="J297" i="3"/>
  <c r="J157" i="3"/>
  <c r="J296" i="3"/>
  <c r="J40" i="3"/>
  <c r="J187" i="3"/>
  <c r="J273" i="3"/>
  <c r="J300" i="3"/>
  <c r="J236" i="3"/>
  <c r="J172" i="3"/>
  <c r="J108" i="3"/>
  <c r="J44" i="3"/>
  <c r="J221" i="3"/>
  <c r="J255" i="3"/>
  <c r="J191" i="3"/>
  <c r="J127" i="3"/>
  <c r="J63" i="3"/>
  <c r="J285" i="3"/>
  <c r="J274" i="3"/>
  <c r="J210" i="3"/>
  <c r="J146" i="3"/>
  <c r="J82" i="3"/>
  <c r="J18" i="3"/>
  <c r="J153" i="3"/>
  <c r="J133" i="3"/>
  <c r="J65" i="3"/>
  <c r="J10" i="3"/>
  <c r="J165" i="3"/>
  <c r="J288" i="3"/>
  <c r="J248" i="3"/>
  <c r="J184" i="3"/>
  <c r="J120" i="3"/>
  <c r="J56" i="3"/>
  <c r="J265" i="3"/>
  <c r="J267" i="3"/>
  <c r="J203" i="3"/>
  <c r="J139" i="3"/>
  <c r="J75" i="3"/>
  <c r="J11" i="3"/>
  <c r="J286" i="3"/>
  <c r="J222" i="3"/>
  <c r="J158" i="3"/>
  <c r="J94" i="3"/>
  <c r="J30" i="3"/>
  <c r="J193" i="3"/>
  <c r="J45" i="3"/>
  <c r="J113" i="3"/>
  <c r="J121" i="3"/>
  <c r="J109" i="3"/>
  <c r="J260" i="3"/>
  <c r="J196" i="3"/>
  <c r="J132" i="3"/>
  <c r="J68" i="3"/>
  <c r="J4" i="3"/>
  <c r="J279" i="3"/>
  <c r="J215" i="3"/>
  <c r="J151" i="3"/>
  <c r="J87" i="3"/>
  <c r="J23" i="3"/>
  <c r="J298" i="3"/>
  <c r="J234" i="3"/>
  <c r="J170" i="3"/>
  <c r="J106" i="3"/>
  <c r="J42" i="3"/>
  <c r="J64" i="3"/>
  <c r="J147" i="3"/>
  <c r="J230" i="3"/>
  <c r="J217" i="3"/>
  <c r="J185" i="3"/>
  <c r="J198" i="3"/>
  <c r="J208" i="3"/>
  <c r="J99" i="3"/>
  <c r="J41" i="3"/>
  <c r="J112" i="3"/>
  <c r="J195" i="3"/>
  <c r="J278" i="3"/>
  <c r="J22" i="3"/>
  <c r="J224" i="3"/>
  <c r="J51" i="3"/>
  <c r="J17" i="3"/>
  <c r="J35" i="3"/>
  <c r="J156" i="3"/>
  <c r="J173" i="3"/>
  <c r="J111" i="3"/>
  <c r="J258" i="3"/>
  <c r="J66" i="3"/>
  <c r="J69" i="3"/>
  <c r="J101" i="3"/>
  <c r="J168" i="3"/>
  <c r="J209" i="3"/>
  <c r="J123" i="3"/>
  <c r="J206" i="3"/>
  <c r="J137" i="3"/>
  <c r="J272" i="3"/>
  <c r="J52" i="3"/>
  <c r="J135" i="3"/>
  <c r="J218" i="3"/>
  <c r="J289" i="3"/>
  <c r="J179" i="3"/>
  <c r="J61" i="3"/>
  <c r="J169" i="3"/>
  <c r="J246" i="3"/>
  <c r="J21" i="3"/>
  <c r="J282" i="3"/>
  <c r="J205" i="3"/>
  <c r="J142" i="3"/>
  <c r="J117" i="3"/>
  <c r="J244" i="3"/>
  <c r="J245" i="3"/>
  <c r="J71" i="3"/>
  <c r="J154" i="3"/>
  <c r="J83" i="3"/>
  <c r="J70" i="3"/>
  <c r="J48" i="3"/>
  <c r="J96" i="3"/>
  <c r="J80" i="3"/>
  <c r="J262" i="3"/>
  <c r="J270" i="3"/>
  <c r="J116" i="3"/>
  <c r="J256" i="3"/>
  <c r="J214" i="3"/>
  <c r="J59" i="3"/>
  <c r="J78" i="3"/>
  <c r="J49" i="3"/>
  <c r="J180" i="3"/>
  <c r="J263" i="3"/>
  <c r="J7" i="3"/>
  <c r="J90" i="3"/>
  <c r="J166" i="3"/>
  <c r="J131" i="3"/>
  <c r="J14" i="3"/>
  <c r="J199" i="3"/>
  <c r="J5" i="3"/>
  <c r="J144" i="3"/>
  <c r="J3" i="3"/>
  <c r="H3" i="1"/>
  <c r="I216" i="1" l="1"/>
  <c r="I94" i="1"/>
  <c r="I79" i="1"/>
  <c r="I182" i="1"/>
  <c r="I278" i="1"/>
  <c r="I144" i="1"/>
  <c r="I165" i="1"/>
  <c r="I178" i="1"/>
  <c r="I132" i="1"/>
  <c r="I112" i="1"/>
  <c r="I184" i="1"/>
  <c r="I10" i="1"/>
  <c r="I242" i="1"/>
  <c r="I177" i="1"/>
  <c r="I72" i="1"/>
  <c r="I191" i="1"/>
  <c r="I162" i="1"/>
  <c r="I54" i="1"/>
  <c r="I97" i="1"/>
  <c r="I73" i="1"/>
  <c r="I179" i="1"/>
  <c r="I4" i="1"/>
  <c r="I214" i="1"/>
  <c r="I126" i="1"/>
  <c r="I136" i="1"/>
  <c r="I51" i="1"/>
  <c r="I274" i="1"/>
  <c r="I166" i="1"/>
  <c r="I294" i="1"/>
  <c r="I83" i="1"/>
  <c r="I287" i="1"/>
  <c r="I59" i="1"/>
  <c r="I228" i="1"/>
  <c r="I36" i="1"/>
  <c r="I42" i="1"/>
  <c r="I3" i="1"/>
  <c r="I241" i="1"/>
  <c r="I111" i="1"/>
  <c r="I246" i="1"/>
  <c r="I207" i="1"/>
  <c r="I53" i="1"/>
  <c r="I233" i="1"/>
  <c r="I110" i="1"/>
  <c r="I195" i="1"/>
  <c r="I86" i="1"/>
  <c r="I198" i="1"/>
  <c r="I66" i="1"/>
  <c r="I199" i="1"/>
  <c r="I159" i="1"/>
  <c r="I297" i="1"/>
  <c r="I168" i="1"/>
  <c r="I280" i="1"/>
  <c r="I268" i="1"/>
  <c r="I14" i="1"/>
  <c r="I173" i="1"/>
  <c r="I25" i="1"/>
  <c r="I156" i="1"/>
  <c r="I253" i="1"/>
  <c r="I224" i="1"/>
  <c r="I164" i="1"/>
  <c r="I296" i="1"/>
  <c r="I180" i="1"/>
  <c r="I138" i="1"/>
  <c r="I196" i="1"/>
  <c r="I170" i="1"/>
  <c r="I8" i="1"/>
  <c r="I269" i="1"/>
  <c r="I15" i="1"/>
  <c r="I154" i="1"/>
  <c r="I222" i="1"/>
  <c r="I75" i="1"/>
  <c r="I238" i="1"/>
  <c r="I45" i="1"/>
  <c r="I5" i="1"/>
  <c r="I22" i="1"/>
  <c r="I151" i="1"/>
  <c r="I209" i="1"/>
  <c r="I194" i="1"/>
  <c r="I39" i="1"/>
  <c r="I244" i="1"/>
  <c r="I84" i="1"/>
  <c r="I48" i="1"/>
  <c r="I218" i="1"/>
  <c r="I234" i="1"/>
  <c r="I273" i="1"/>
  <c r="I141" i="1"/>
  <c r="I225" i="1"/>
  <c r="I60" i="1"/>
  <c r="I232" i="1"/>
  <c r="I231" i="1"/>
  <c r="I265" i="1"/>
  <c r="I299" i="1"/>
  <c r="I292" i="1"/>
  <c r="I260" i="1"/>
  <c r="I276" i="1"/>
  <c r="I19" i="1"/>
  <c r="I282" i="1"/>
  <c r="I23" i="1"/>
  <c r="I204" i="1"/>
  <c r="I235" i="1"/>
  <c r="I186" i="1"/>
  <c r="I259" i="1"/>
  <c r="I21" i="1"/>
  <c r="I149" i="1"/>
  <c r="I257" i="1"/>
  <c r="I240" i="1"/>
  <c r="I266" i="1"/>
  <c r="I34" i="1"/>
  <c r="I256" i="1"/>
  <c r="I65" i="1"/>
  <c r="I130" i="1"/>
  <c r="I102" i="1"/>
  <c r="I69" i="1"/>
  <c r="I68" i="1"/>
  <c r="I272" i="1"/>
  <c r="I289" i="1"/>
  <c r="I185" i="1"/>
  <c r="I61" i="1"/>
  <c r="I116" i="1"/>
  <c r="I146" i="1"/>
  <c r="I248" i="1"/>
  <c r="I181" i="1"/>
  <c r="I11" i="1"/>
  <c r="I6" i="1"/>
  <c r="I119" i="1"/>
  <c r="I113" i="1"/>
  <c r="I90" i="1"/>
  <c r="I87" i="1"/>
  <c r="I163" i="1"/>
  <c r="I125" i="1"/>
  <c r="I9" i="1"/>
  <c r="I160" i="1"/>
  <c r="I205" i="1"/>
  <c r="I88" i="1"/>
  <c r="I212" i="1"/>
  <c r="I155" i="1"/>
  <c r="I103" i="1"/>
  <c r="I104" i="1"/>
  <c r="I56" i="1"/>
  <c r="I261" i="1"/>
  <c r="I118" i="1"/>
  <c r="I46" i="1"/>
  <c r="I298" i="1"/>
  <c r="I117" i="1"/>
  <c r="I211" i="1"/>
  <c r="I252" i="1"/>
  <c r="I70" i="1"/>
  <c r="I200" i="1"/>
  <c r="I100" i="1"/>
  <c r="I201" i="1"/>
  <c r="I89" i="1"/>
  <c r="I247" i="1"/>
  <c r="I288" i="1"/>
  <c r="I148" i="1"/>
  <c r="I193" i="1"/>
  <c r="I171" i="1"/>
  <c r="I158" i="1"/>
  <c r="I137" i="1"/>
  <c r="I12" i="1"/>
  <c r="I78" i="1"/>
  <c r="I76" i="1"/>
  <c r="I271" i="1"/>
  <c r="I150" i="1"/>
  <c r="I121" i="1"/>
  <c r="I43" i="1"/>
  <c r="I251" i="1"/>
  <c r="I230" i="1"/>
  <c r="I91" i="1"/>
  <c r="I107" i="1"/>
  <c r="I286" i="1"/>
  <c r="I215" i="1"/>
  <c r="I255" i="1"/>
  <c r="I29" i="1"/>
  <c r="I30" i="1"/>
  <c r="I127" i="1"/>
  <c r="I44" i="1"/>
  <c r="I188" i="1"/>
  <c r="I143" i="1"/>
  <c r="I284" i="1"/>
  <c r="I189" i="1"/>
  <c r="I80" i="1"/>
  <c r="I152" i="1"/>
  <c r="I92" i="1"/>
  <c r="I203" i="1"/>
  <c r="I96" i="1"/>
  <c r="I71" i="1"/>
  <c r="I183" i="1"/>
  <c r="I64" i="1"/>
  <c r="I279" i="1"/>
  <c r="I293" i="1"/>
  <c r="I221" i="1"/>
  <c r="I28" i="1"/>
  <c r="I220" i="1"/>
  <c r="I123" i="1"/>
  <c r="I50" i="1"/>
  <c r="I13" i="1"/>
  <c r="I291" i="1"/>
  <c r="I187" i="1"/>
  <c r="I18" i="1"/>
  <c r="I52" i="1"/>
  <c r="I236" i="1"/>
  <c r="I129" i="1"/>
  <c r="I98" i="1"/>
  <c r="I283" i="1"/>
  <c r="I24" i="1"/>
  <c r="I134" i="1"/>
  <c r="I58" i="1"/>
  <c r="I176" i="1"/>
  <c r="I217" i="1"/>
  <c r="I16" i="1"/>
  <c r="I37" i="1"/>
  <c r="I27" i="1"/>
  <c r="I105" i="1"/>
  <c r="I95" i="1"/>
  <c r="I82" i="1"/>
  <c r="I208" i="1"/>
  <c r="I270" i="1"/>
  <c r="I85" i="1"/>
  <c r="I300" i="1"/>
  <c r="I147" i="1"/>
  <c r="I135" i="1"/>
  <c r="I109" i="1"/>
  <c r="I262" i="1"/>
  <c r="I174" i="1"/>
  <c r="I243" i="1"/>
  <c r="I106" i="1"/>
  <c r="I249" i="1"/>
  <c r="I213" i="1"/>
  <c r="I229" i="1"/>
  <c r="I145" i="1"/>
  <c r="I55" i="1"/>
  <c r="I275" i="1"/>
  <c r="I93" i="1"/>
  <c r="I120" i="1"/>
  <c r="I20" i="1"/>
  <c r="I77" i="1"/>
  <c r="I31" i="1"/>
  <c r="I239" i="1"/>
  <c r="I124" i="1"/>
  <c r="I62" i="1"/>
  <c r="I267" i="1"/>
  <c r="I99" i="1"/>
  <c r="I139" i="1"/>
  <c r="I206" i="1"/>
  <c r="I237" i="1"/>
  <c r="I49" i="1"/>
  <c r="I128" i="1"/>
  <c r="I108" i="1"/>
  <c r="I258" i="1"/>
  <c r="I17" i="1"/>
  <c r="I122" i="1"/>
  <c r="I254" i="1"/>
  <c r="I290" i="1"/>
  <c r="I227" i="1"/>
  <c r="I245" i="1"/>
  <c r="I26" i="1"/>
  <c r="I47" i="1"/>
  <c r="I142" i="1"/>
  <c r="I285" i="1"/>
  <c r="I38" i="1"/>
  <c r="I175" i="1"/>
  <c r="I172" i="1"/>
  <c r="I157" i="1"/>
  <c r="I57" i="1"/>
  <c r="I81" i="1"/>
  <c r="I41" i="1"/>
  <c r="I226" i="1"/>
  <c r="I161" i="1"/>
  <c r="I295" i="1"/>
  <c r="I63" i="1"/>
  <c r="I197" i="1"/>
  <c r="I190" i="1"/>
  <c r="I219" i="1"/>
  <c r="I192" i="1"/>
  <c r="I101" i="1"/>
  <c r="I114" i="1"/>
  <c r="I140" i="1"/>
  <c r="I153" i="1"/>
  <c r="I74" i="1"/>
  <c r="I263" i="1"/>
  <c r="I115" i="1"/>
  <c r="I67" i="1"/>
  <c r="I32" i="1"/>
  <c r="I133" i="1"/>
  <c r="I264" i="1"/>
  <c r="I250" i="1"/>
  <c r="I167" i="1"/>
  <c r="I281" i="1"/>
  <c r="I35" i="1"/>
  <c r="I277" i="1"/>
  <c r="I33" i="1"/>
  <c r="I131" i="1"/>
  <c r="I7" i="1"/>
  <c r="I223" i="1"/>
  <c r="I210" i="1"/>
  <c r="I40" i="1"/>
  <c r="I169" i="1"/>
  <c r="I202" i="1"/>
</calcChain>
</file>

<file path=xl/sharedStrings.xml><?xml version="1.0" encoding="utf-8"?>
<sst xmlns="http://schemas.openxmlformats.org/spreadsheetml/2006/main" count="297" uniqueCount="189">
  <si>
    <t>Index</t>
  </si>
  <si>
    <t>Blomeha Fishing (Pty) Ltd.</t>
  </si>
  <si>
    <t>SEAFLOWER</t>
  </si>
  <si>
    <t>ALOE FISHING</t>
  </si>
  <si>
    <t>LANGUSTA</t>
  </si>
  <si>
    <t>EKWATO</t>
  </si>
  <si>
    <t>ANGRA FISHERMEN</t>
  </si>
  <si>
    <t xml:space="preserve">R.F.O </t>
  </si>
  <si>
    <t>OMULONGA</t>
  </si>
  <si>
    <t>LUDZCOM</t>
  </si>
  <si>
    <t>ATUSHE</t>
  </si>
  <si>
    <t>PRIM</t>
  </si>
  <si>
    <t>BAKGALAGADI FISHING</t>
  </si>
  <si>
    <t>GANBAROU FISHING</t>
  </si>
  <si>
    <t>NAMIB TRAWLING</t>
  </si>
  <si>
    <t>NAM WOMEN FISHING</t>
  </si>
  <si>
    <t>OVAHIMBA FISHING</t>
  </si>
  <si>
    <t>ROCK LOBSTER</t>
  </si>
  <si>
    <t xml:space="preserve">SOUTHERN TROPICAL </t>
  </si>
  <si>
    <t>BRUTUS FISHING</t>
  </si>
  <si>
    <t>ANGRA PEQUENA</t>
  </si>
  <si>
    <t>OSHIPYA FISHING</t>
  </si>
  <si>
    <t>LAKE TIBERIAS FISHING</t>
  </si>
  <si>
    <t>TARNAKU</t>
  </si>
  <si>
    <t>TSHIYENGA TRADING</t>
  </si>
  <si>
    <t>THUSANANG FISHING</t>
  </si>
  <si>
    <t>BRAXTON FISHING</t>
  </si>
  <si>
    <t>HOREB FISHING</t>
  </si>
  <si>
    <t>BROAD-BAND INVESTMENT</t>
  </si>
  <si>
    <t xml:space="preserve">NAMINUS LOBSTER </t>
  </si>
  <si>
    <t>Company-Type</t>
  </si>
  <si>
    <t>Sole Proprietor</t>
  </si>
  <si>
    <t>Joint Venture</t>
  </si>
  <si>
    <t>Vessel Name</t>
  </si>
  <si>
    <t>IRCS</t>
  </si>
  <si>
    <t>License No.</t>
  </si>
  <si>
    <t>Hull Type</t>
  </si>
  <si>
    <t>Right-holder ID (Company Name)</t>
  </si>
  <si>
    <t>Contact Person</t>
  </si>
  <si>
    <t>Email Address</t>
  </si>
  <si>
    <t>Contact No. (Mobile/Landline)</t>
  </si>
  <si>
    <t>Fishing Area Name</t>
  </si>
  <si>
    <t>Fishing Zone</t>
  </si>
  <si>
    <t>Latitude NORTH</t>
  </si>
  <si>
    <t>Latitude SOUTH</t>
  </si>
  <si>
    <t>Year Built</t>
  </si>
  <si>
    <t>-&gt; The "RightHolders" MetaData for the Namibian Spiny Rock Lobster (SRL) Commercial Fishing Sector …</t>
  </si>
  <si>
    <t>-&gt; The "Fishing Vessels" MetaData for the Namibian Spiny Rock Lobster (SRL) Commercial Fishing Sector …</t>
  </si>
  <si>
    <t>-&gt; The "Fishing Areas" MetaData for the Namibian Spiny Rock Lobster (SRL) Commercial Fishing Sector …</t>
  </si>
  <si>
    <t>Antonie W</t>
  </si>
  <si>
    <t>Jo-Ann</t>
  </si>
  <si>
    <t>Bluefish</t>
  </si>
  <si>
    <t>Cpt. Hendrik Witbooi</t>
  </si>
  <si>
    <t>Ghoerieman</t>
  </si>
  <si>
    <t>Goldfish</t>
  </si>
  <si>
    <t>Lady Mbako</t>
  </si>
  <si>
    <t>Lil' Meha</t>
  </si>
  <si>
    <t>Mbambatha</t>
  </si>
  <si>
    <t>Moira D</t>
  </si>
  <si>
    <t>Oceana Marlin</t>
  </si>
  <si>
    <t>Patience</t>
  </si>
  <si>
    <t>Skipness</t>
  </si>
  <si>
    <t>Statendam</t>
  </si>
  <si>
    <t>Super Duck</t>
  </si>
  <si>
    <t>SW Penguin</t>
  </si>
  <si>
    <t>Tickey</t>
  </si>
  <si>
    <t>Therona</t>
  </si>
  <si>
    <t>Weskus 8</t>
  </si>
  <si>
    <t>Heroes Day</t>
  </si>
  <si>
    <t>Steenbok</t>
  </si>
  <si>
    <t>Elizabeth V</t>
  </si>
  <si>
    <t>Mary V</t>
  </si>
  <si>
    <t>Kingklip</t>
  </si>
  <si>
    <t>Canan</t>
  </si>
  <si>
    <t>ZR9026</t>
  </si>
  <si>
    <t>V5IE</t>
  </si>
  <si>
    <t>V5JG</t>
  </si>
  <si>
    <t>V5HW</t>
  </si>
  <si>
    <t>V5GN</t>
  </si>
  <si>
    <t>V5IK</t>
  </si>
  <si>
    <t>V5KB</t>
  </si>
  <si>
    <t>V5LG</t>
  </si>
  <si>
    <t>ZR9013</t>
  </si>
  <si>
    <t>V5BX</t>
  </si>
  <si>
    <t>V5MM</t>
  </si>
  <si>
    <t>V5PA</t>
  </si>
  <si>
    <t>V5IP</t>
  </si>
  <si>
    <t>ZR4387</t>
  </si>
  <si>
    <t>V5RS</t>
  </si>
  <si>
    <t>V5GB</t>
  </si>
  <si>
    <t>ZR4446</t>
  </si>
  <si>
    <t>V5CW</t>
  </si>
  <si>
    <t>V5IY</t>
  </si>
  <si>
    <t>V5DH</t>
  </si>
  <si>
    <t>V5JB</t>
  </si>
  <si>
    <t>V5JE</t>
  </si>
  <si>
    <t>L1338</t>
  </si>
  <si>
    <t>L1332</t>
  </si>
  <si>
    <t>L1439</t>
  </si>
  <si>
    <t>L30</t>
  </si>
  <si>
    <t>L1077</t>
  </si>
  <si>
    <t>L755</t>
  </si>
  <si>
    <t>L28</t>
  </si>
  <si>
    <t>L1096</t>
  </si>
  <si>
    <t>L1176</t>
  </si>
  <si>
    <t>L1331</t>
  </si>
  <si>
    <t>L16</t>
  </si>
  <si>
    <t>L19</t>
  </si>
  <si>
    <t>L972</t>
  </si>
  <si>
    <t>L1300</t>
  </si>
  <si>
    <t>L1337</t>
  </si>
  <si>
    <t>L1297</t>
  </si>
  <si>
    <t>L35</t>
  </si>
  <si>
    <t>L25</t>
  </si>
  <si>
    <t>L41</t>
  </si>
  <si>
    <t>L1163</t>
  </si>
  <si>
    <t>L1375</t>
  </si>
  <si>
    <t>L1309</t>
  </si>
  <si>
    <t>L1308</t>
  </si>
  <si>
    <t>FiberGlass</t>
  </si>
  <si>
    <t>Wooden</t>
  </si>
  <si>
    <t>Length (m)</t>
  </si>
  <si>
    <t>Rubber duck</t>
  </si>
  <si>
    <t>1946 (rebuilt in 2014)</t>
  </si>
  <si>
    <t>Hybrid (FiberGlass over Wood)</t>
  </si>
  <si>
    <t>Owner Contact (Mobile)</t>
  </si>
  <si>
    <t>QUOTA Allocated</t>
  </si>
  <si>
    <t>EOD</t>
  </si>
  <si>
    <t>EOD == End Of Data !!!</t>
  </si>
  <si>
    <t>SearchList</t>
  </si>
  <si>
    <t>SearchFrequency</t>
  </si>
  <si>
    <t>FinalList</t>
  </si>
  <si>
    <t>SearchCell</t>
  </si>
  <si>
    <t>Far-North</t>
  </si>
  <si>
    <t>Easter Cliffs</t>
  </si>
  <si>
    <t>Landing Date</t>
  </si>
  <si>
    <t>Baskets (#)</t>
  </si>
  <si>
    <t>Catch (kg)</t>
  </si>
  <si>
    <t>Q-Split FAR-NORTH</t>
  </si>
  <si>
    <t>Q-Split NORTH</t>
  </si>
  <si>
    <t>Q-Split CENTRAL</t>
  </si>
  <si>
    <t>Q-Split SOUTH</t>
  </si>
  <si>
    <t>-&gt; Seasonal "Quota Allocation" Data …</t>
  </si>
  <si>
    <t>FN</t>
  </si>
  <si>
    <t>N</t>
  </si>
  <si>
    <t>C</t>
  </si>
  <si>
    <t>S</t>
  </si>
  <si>
    <t>TAC: 180 mt</t>
  </si>
  <si>
    <t>Quota Split (%)</t>
  </si>
  <si>
    <t>Vessel Owner (Person or Company)</t>
  </si>
  <si>
    <t>Sylvia Hill</t>
  </si>
  <si>
    <t>Mercury Island</t>
  </si>
  <si>
    <t>Saddle Hill</t>
  </si>
  <si>
    <t>Black Rock</t>
  </si>
  <si>
    <t>Hottentot Point</t>
  </si>
  <si>
    <t>Gallovidea</t>
  </si>
  <si>
    <t>Ichaboe Sanctuary</t>
  </si>
  <si>
    <t>Marshal Reef / SWB</t>
  </si>
  <si>
    <t>Diaz Point</t>
  </si>
  <si>
    <t>Luderitz Sanctuary</t>
  </si>
  <si>
    <t>Elizabeth Bay</t>
  </si>
  <si>
    <t>South of E-Bay</t>
  </si>
  <si>
    <t>Chamais Bay</t>
  </si>
  <si>
    <t>Kerbe Huk</t>
  </si>
  <si>
    <t>South of Mittag (SoM)</t>
  </si>
  <si>
    <t>Name NORTH</t>
  </si>
  <si>
    <t>Name SOUTH</t>
  </si>
  <si>
    <t>North</t>
  </si>
  <si>
    <t>Sanctuary</t>
  </si>
  <si>
    <t>Central</t>
  </si>
  <si>
    <t>South</t>
  </si>
  <si>
    <t>Easter Point</t>
  </si>
  <si>
    <t>Knoll Point</t>
  </si>
  <si>
    <t>Dolphin Head</t>
  </si>
  <si>
    <t>North Rocks</t>
  </si>
  <si>
    <t>Rock (consp.)</t>
  </si>
  <si>
    <t>South of HP</t>
  </si>
  <si>
    <t>Danger Point</t>
  </si>
  <si>
    <t>Douglas Point</t>
  </si>
  <si>
    <t>S. of Dumfudg. Rocks</t>
  </si>
  <si>
    <t>N. of NorthWestPoint</t>
  </si>
  <si>
    <t>Prince of Wales Bay</t>
  </si>
  <si>
    <t>Driemaster Punt</t>
  </si>
  <si>
    <t>N. of Lotzeichen Willi</t>
  </si>
  <si>
    <t>S. of Mittag</t>
  </si>
  <si>
    <t>Orange River Border</t>
  </si>
  <si>
    <t>-&gt; Seasonal "Landings" Data …</t>
  </si>
  <si>
    <t>Right-Holder Query</t>
  </si>
  <si>
    <t>Rock Lobster Season: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</si>
</sst>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  <charset val="1"/>
    </font>
    <font>
      <sz val="10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rgb="FFFFFF00"/>
      <name val="Cambria"/>
      <family val="1"/>
    </font>
    <font>
      <b/>
      <sz val="14"/>
      <color rgb="FFFFFF00"/>
      <name val="Cambria"/>
      <family val="1"/>
    </font>
    <font>
      <sz val="12"/>
      <color rgb="FF0000CC"/>
      <name val="Cambria"/>
      <family val="1"/>
    </font>
    <font>
      <b/>
      <sz val="16"/>
      <color rgb="FFFF0000"/>
      <name val="Cambria"/>
      <family val="1"/>
    </font>
    <font>
      <b/>
      <sz val="12"/>
      <color rgb="FF0000CC"/>
      <name val="Cambria"/>
      <family val="1"/>
    </font>
    <font>
      <b/>
      <sz val="12"/>
      <name val="Cambria"/>
      <family val="1"/>
    </font>
    <font>
      <sz val="10"/>
      <name val="Arial"/>
      <family val="2"/>
    </font>
    <font>
      <b/>
      <sz val="10"/>
      <name val="Cambria"/>
      <family val="1"/>
    </font>
    <font>
      <b/>
      <sz val="14"/>
      <color rgb="FFFF0000"/>
      <name val="Cambria"/>
      <family val="1"/>
    </font>
    <font>
      <b/>
      <sz val="16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/>
    <xf numFmtId="0" fontId="6" fillId="2" borderId="0" xfId="0" quotePrefix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>
      <alignment vertical="top"/>
    </xf>
    <xf numFmtId="0" fontId="7" fillId="3" borderId="0" xfId="0" applyFont="1" applyFill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 applyProtection="1">
      <alignment horizontal="center" vertical="top"/>
      <protection locked="0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</xf>
    <xf numFmtId="37" fontId="8" fillId="10" borderId="2" xfId="0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164" fontId="12" fillId="8" borderId="0" xfId="1" applyNumberFormat="1" applyFont="1" applyFill="1" applyBorder="1" applyAlignment="1" applyProtection="1">
      <alignment horizontal="center" vertical="center"/>
      <protection locked="0"/>
    </xf>
    <xf numFmtId="164" fontId="12" fillId="8" borderId="4" xfId="1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horizontal="center" vertical="center"/>
    </xf>
    <xf numFmtId="0" fontId="1" fillId="8" borderId="0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10" fillId="9" borderId="5" xfId="0" applyFont="1" applyFill="1" applyBorder="1" applyAlignment="1" applyProtection="1">
      <alignment horizontal="center" vertical="center"/>
    </xf>
    <xf numFmtId="0" fontId="1" fillId="8" borderId="16" xfId="0" applyFont="1" applyFill="1" applyBorder="1" applyProtection="1">
      <protection locked="0"/>
    </xf>
    <xf numFmtId="0" fontId="1" fillId="8" borderId="6" xfId="0" applyFont="1" applyFill="1" applyBorder="1" applyProtection="1">
      <protection locked="0"/>
    </xf>
    <xf numFmtId="164" fontId="12" fillId="8" borderId="3" xfId="1" applyNumberFormat="1" applyFont="1" applyFill="1" applyBorder="1" applyAlignment="1" applyProtection="1">
      <alignment horizontal="center" vertical="center"/>
      <protection locked="0"/>
    </xf>
    <xf numFmtId="164" fontId="10" fillId="8" borderId="3" xfId="1" applyNumberFormat="1" applyFont="1" applyFill="1" applyBorder="1" applyAlignment="1" applyProtection="1">
      <alignment vertical="center"/>
      <protection locked="0"/>
    </xf>
    <xf numFmtId="164" fontId="10" fillId="8" borderId="5" xfId="1" applyNumberFormat="1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3" fillId="7" borderId="8" xfId="0" applyFont="1" applyFill="1" applyBorder="1" applyAlignment="1" applyProtection="1">
      <alignment horizontal="left" vertical="center"/>
      <protection locked="0"/>
    </xf>
    <xf numFmtId="0" fontId="3" fillId="7" borderId="9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13" fillId="3" borderId="0" xfId="0" quotePrefix="1" applyFont="1" applyFill="1" applyAlignment="1">
      <alignment vertical="center"/>
    </xf>
    <xf numFmtId="0" fontId="13" fillId="3" borderId="1" xfId="0" quotePrefix="1" applyFont="1" applyFill="1" applyBorder="1" applyAlignment="1" applyProtection="1">
      <alignment vertical="center"/>
      <protection locked="0"/>
    </xf>
    <xf numFmtId="37" fontId="10" fillId="9" borderId="8" xfId="1" applyNumberFormat="1" applyFont="1" applyFill="1" applyBorder="1" applyAlignment="1" applyProtection="1">
      <alignment horizontal="center" vertical="center"/>
      <protection locked="0"/>
    </xf>
    <xf numFmtId="37" fontId="10" fillId="9" borderId="19" xfId="1" applyNumberFormat="1" applyFont="1" applyFill="1" applyBorder="1" applyAlignment="1" applyProtection="1">
      <alignment horizontal="center" vertical="center"/>
      <protection locked="0"/>
    </xf>
    <xf numFmtId="37" fontId="10" fillId="9" borderId="9" xfId="1" applyNumberFormat="1" applyFont="1" applyFill="1" applyBorder="1" applyAlignment="1" applyProtection="1">
      <alignment horizontal="center" vertical="center"/>
      <protection locked="0"/>
    </xf>
    <xf numFmtId="37" fontId="10" fillId="9" borderId="20" xfId="1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6" fillId="2" borderId="13" xfId="0" quotePrefix="1" applyFont="1" applyFill="1" applyBorder="1" applyAlignment="1">
      <alignment vertical="center"/>
    </xf>
    <xf numFmtId="0" fontId="5" fillId="2" borderId="14" xfId="0" applyFont="1" applyFill="1" applyBorder="1"/>
    <xf numFmtId="0" fontId="5" fillId="2" borderId="15" xfId="0" applyFont="1" applyFill="1" applyBorder="1"/>
    <xf numFmtId="0" fontId="3" fillId="9" borderId="0" xfId="0" applyFont="1" applyFill="1" applyAlignment="1">
      <alignment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/>
    <xf numFmtId="0" fontId="3" fillId="9" borderId="5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3" fillId="9" borderId="19" xfId="0" applyFont="1" applyFill="1" applyBorder="1" applyAlignment="1">
      <alignment vertical="center"/>
    </xf>
    <xf numFmtId="0" fontId="3" fillId="9" borderId="19" xfId="0" applyFont="1" applyFill="1" applyBorder="1"/>
    <xf numFmtId="0" fontId="3" fillId="9" borderId="20" xfId="0" applyFont="1" applyFill="1" applyBorder="1"/>
    <xf numFmtId="0" fontId="2" fillId="4" borderId="7" xfId="0" applyFont="1" applyFill="1" applyBorder="1" applyAlignment="1">
      <alignment vertical="center"/>
    </xf>
    <xf numFmtId="0" fontId="3" fillId="9" borderId="8" xfId="0" applyFont="1" applyFill="1" applyBorder="1"/>
    <xf numFmtId="0" fontId="3" fillId="9" borderId="9" xfId="0" applyFont="1" applyFill="1" applyBorder="1"/>
    <xf numFmtId="0" fontId="4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0" fillId="9" borderId="10" xfId="0" applyFont="1" applyFill="1" applyBorder="1" applyAlignment="1" applyProtection="1">
      <alignment horizontal="center" vertical="center"/>
    </xf>
    <xf numFmtId="15" fontId="3" fillId="9" borderId="10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" fillId="4" borderId="23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/>
    <xf numFmtId="0" fontId="0" fillId="9" borderId="24" xfId="0" applyFill="1" applyBorder="1"/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0" fillId="9" borderId="0" xfId="0" applyFill="1"/>
    <xf numFmtId="0" fontId="3" fillId="10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22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0" xfId="0" applyFont="1" applyFill="1"/>
    <xf numFmtId="0" fontId="1" fillId="0" borderId="0" xfId="0" applyFont="1"/>
    <xf numFmtId="0" fontId="14" fillId="9" borderId="13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right" vertical="center"/>
    </xf>
    <xf numFmtId="0" fontId="10" fillId="5" borderId="17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5"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9525</xdr:rowOff>
    </xdr:from>
    <xdr:to>
      <xdr:col>27</xdr:col>
      <xdr:colOff>400051</xdr:colOff>
      <xdr:row>54</xdr:row>
      <xdr:rowOff>169768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581025"/>
          <a:ext cx="9477376" cy="11666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4" sqref="B4"/>
    </sheetView>
  </sheetViews>
  <sheetFormatPr defaultColWidth="11.5703125" defaultRowHeight="15.75" x14ac:dyDescent="0.25"/>
  <cols>
    <col min="1" max="1" width="7.28515625" style="1" bestFit="1" customWidth="1"/>
    <col min="2" max="2" width="38.5703125" style="1" customWidth="1"/>
    <col min="3" max="3" width="20.7109375" style="1" customWidth="1"/>
    <col min="4" max="4" width="25" style="1" customWidth="1"/>
    <col min="5" max="5" width="35" style="1" customWidth="1"/>
    <col min="6" max="6" width="40.7109375" style="1" customWidth="1"/>
    <col min="7" max="7" width="15.7109375" style="1" hidden="1" customWidth="1"/>
    <col min="8" max="8" width="22.140625" style="1" hidden="1" customWidth="1"/>
    <col min="9" max="9" width="32.5703125" style="1" hidden="1" customWidth="1"/>
    <col min="10" max="11" width="11.5703125" style="1" hidden="1" customWidth="1"/>
    <col min="12" max="16384" width="11.5703125" style="1"/>
  </cols>
  <sheetData>
    <row r="1" spans="1:26" ht="26.25" customHeight="1" thickBot="1" x14ac:dyDescent="0.3">
      <c r="A1" s="64" t="s">
        <v>46</v>
      </c>
      <c r="B1" s="65"/>
      <c r="C1" s="65"/>
      <c r="D1" s="65"/>
      <c r="E1" s="65"/>
      <c r="F1" s="6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2" customFormat="1" ht="18.75" customHeight="1" thickBot="1" x14ac:dyDescent="0.25">
      <c r="A2" s="75" t="s">
        <v>0</v>
      </c>
      <c r="B2" s="82" t="s">
        <v>37</v>
      </c>
      <c r="C2" s="88" t="s">
        <v>30</v>
      </c>
      <c r="D2" s="88" t="s">
        <v>38</v>
      </c>
      <c r="E2" s="88" t="s">
        <v>40</v>
      </c>
      <c r="F2" s="78" t="s">
        <v>39</v>
      </c>
      <c r="G2" s="63" t="s">
        <v>129</v>
      </c>
      <c r="H2" s="18" t="s">
        <v>130</v>
      </c>
      <c r="I2" s="17" t="s">
        <v>131</v>
      </c>
      <c r="K2" s="2" t="s">
        <v>132</v>
      </c>
    </row>
    <row r="3" spans="1:26" s="2" customFormat="1" ht="18.75" customHeight="1" x14ac:dyDescent="0.2">
      <c r="A3" s="76">
        <f>IF(B3&lt;&gt;"", IF(A2="Index", 1, A2+1), "")</f>
        <v>1</v>
      </c>
      <c r="B3" s="85" t="s">
        <v>3</v>
      </c>
      <c r="C3" s="69" t="s">
        <v>32</v>
      </c>
      <c r="D3" s="69"/>
      <c r="E3" s="69"/>
      <c r="F3" s="79"/>
      <c r="G3" s="68">
        <f ca="1">IF(B3&lt;&gt;"", IFERROR(SEARCH(INDIRECT(CELL("address")), B3), 0), "")</f>
        <v>0</v>
      </c>
      <c r="H3" s="69" t="str">
        <f ca="1">IF(B3&lt;&gt;"", IF(G3=0, "", COUNTIF($G$3:G3, "&gt;0")), "")</f>
        <v/>
      </c>
      <c r="I3" s="70" t="str">
        <f ca="1">IFERROR(INDEX(B:B, MATCH(ROW(G1),H:H, 0)), "")</f>
        <v/>
      </c>
      <c r="J3" s="67"/>
      <c r="K3" s="67"/>
      <c r="L3" s="67"/>
    </row>
    <row r="4" spans="1:26" s="2" customFormat="1" ht="18.75" customHeight="1" x14ac:dyDescent="0.2">
      <c r="A4" s="76">
        <f t="shared" ref="A4:A67" si="0">IF(B4&lt;&gt;"", IF(A3="Index", 1, A3+1), "")</f>
        <v>2</v>
      </c>
      <c r="B4" s="85" t="s">
        <v>6</v>
      </c>
      <c r="C4" s="69" t="s">
        <v>32</v>
      </c>
      <c r="D4" s="69"/>
      <c r="E4" s="69"/>
      <c r="F4" s="79"/>
      <c r="G4" s="68">
        <f t="shared" ref="G4:G67" ca="1" si="1">IF(B4&lt;&gt;"", IFERROR(SEARCH(INDIRECT(CELL("address")), B4), 0), "")</f>
        <v>0</v>
      </c>
      <c r="H4" s="69" t="str">
        <f ca="1">IF(B4&lt;&gt;"", IF(G4=0, "", COUNTIF($G$3:G4, "&gt;0")), "")</f>
        <v/>
      </c>
      <c r="I4" s="70" t="str">
        <f t="shared" ref="I4:I67" ca="1" si="2">IFERROR(INDEX(B:B, MATCH(ROW(G2),H:H, 0)), "")</f>
        <v/>
      </c>
      <c r="J4" s="67"/>
      <c r="K4" s="67"/>
      <c r="L4" s="67"/>
    </row>
    <row r="5" spans="1:26" s="2" customFormat="1" ht="18.75" customHeight="1" x14ac:dyDescent="0.2">
      <c r="A5" s="76">
        <f t="shared" si="0"/>
        <v>3</v>
      </c>
      <c r="B5" s="85" t="s">
        <v>20</v>
      </c>
      <c r="C5" s="69" t="s">
        <v>32</v>
      </c>
      <c r="D5" s="69"/>
      <c r="E5" s="69"/>
      <c r="F5" s="79"/>
      <c r="G5" s="68">
        <f t="shared" ca="1" si="1"/>
        <v>0</v>
      </c>
      <c r="H5" s="69" t="str">
        <f ca="1">IF(B5&lt;&gt;"", IF(G5=0, "", COUNTIF($G$3:G5, "&gt;0")), "")</f>
        <v/>
      </c>
      <c r="I5" s="70" t="str">
        <f t="shared" ca="1" si="2"/>
        <v/>
      </c>
      <c r="J5" s="67"/>
      <c r="K5" s="67"/>
      <c r="L5" s="67"/>
    </row>
    <row r="6" spans="1:26" s="2" customFormat="1" ht="18.75" customHeight="1" x14ac:dyDescent="0.2">
      <c r="A6" s="76">
        <f t="shared" si="0"/>
        <v>4</v>
      </c>
      <c r="B6" s="85" t="s">
        <v>10</v>
      </c>
      <c r="C6" s="69"/>
      <c r="D6" s="69"/>
      <c r="E6" s="69"/>
      <c r="F6" s="79"/>
      <c r="G6" s="68">
        <f t="shared" ca="1" si="1"/>
        <v>0</v>
      </c>
      <c r="H6" s="69" t="str">
        <f ca="1">IF(B6&lt;&gt;"", IF(G6=0, "", COUNTIF($G$3:G6, "&gt;0")), "")</f>
        <v/>
      </c>
      <c r="I6" s="70" t="str">
        <f t="shared" ca="1" si="2"/>
        <v/>
      </c>
      <c r="J6" s="67"/>
      <c r="K6" s="67"/>
      <c r="L6" s="67"/>
    </row>
    <row r="7" spans="1:26" s="2" customFormat="1" ht="18.75" customHeight="1" x14ac:dyDescent="0.2">
      <c r="A7" s="76">
        <f t="shared" si="0"/>
        <v>5</v>
      </c>
      <c r="B7" s="85" t="s">
        <v>12</v>
      </c>
      <c r="C7" s="69"/>
      <c r="D7" s="69"/>
      <c r="E7" s="69"/>
      <c r="F7" s="79"/>
      <c r="G7" s="68">
        <f t="shared" ca="1" si="1"/>
        <v>0</v>
      </c>
      <c r="H7" s="69" t="str">
        <f ca="1">IF(B7&lt;&gt;"", IF(G7=0, "", COUNTIF($G$3:G7, "&gt;0")), "")</f>
        <v/>
      </c>
      <c r="I7" s="70" t="str">
        <f t="shared" ca="1" si="2"/>
        <v/>
      </c>
      <c r="J7" s="67"/>
      <c r="K7" s="67"/>
      <c r="L7" s="67"/>
    </row>
    <row r="8" spans="1:26" s="2" customFormat="1" ht="18.75" customHeight="1" x14ac:dyDescent="0.2">
      <c r="A8" s="76">
        <f t="shared" si="0"/>
        <v>6</v>
      </c>
      <c r="B8" s="85" t="s">
        <v>1</v>
      </c>
      <c r="C8" s="69" t="s">
        <v>31</v>
      </c>
      <c r="D8" s="69"/>
      <c r="E8" s="69"/>
      <c r="F8" s="79"/>
      <c r="G8" s="68">
        <f t="shared" ca="1" si="1"/>
        <v>0</v>
      </c>
      <c r="H8" s="69" t="str">
        <f ca="1">IF(B8&lt;&gt;"", IF(G8=0, "", COUNTIF($G$3:G8, "&gt;0")), "")</f>
        <v/>
      </c>
      <c r="I8" s="70" t="str">
        <f t="shared" ca="1" si="2"/>
        <v/>
      </c>
      <c r="J8" s="67"/>
      <c r="K8" s="67"/>
      <c r="L8" s="67"/>
    </row>
    <row r="9" spans="1:26" s="2" customFormat="1" ht="18.75" customHeight="1" x14ac:dyDescent="0.2">
      <c r="A9" s="76">
        <f t="shared" si="0"/>
        <v>7</v>
      </c>
      <c r="B9" s="85" t="s">
        <v>26</v>
      </c>
      <c r="C9" s="69"/>
      <c r="D9" s="69"/>
      <c r="E9" s="69"/>
      <c r="F9" s="79"/>
      <c r="G9" s="68">
        <f t="shared" ca="1" si="1"/>
        <v>0</v>
      </c>
      <c r="H9" s="69" t="str">
        <f ca="1">IF(B9&lt;&gt;"", IF(G9=0, "", COUNTIF($G$3:G9, "&gt;0")), "")</f>
        <v/>
      </c>
      <c r="I9" s="70" t="str">
        <f t="shared" ca="1" si="2"/>
        <v/>
      </c>
      <c r="J9" s="67"/>
      <c r="K9" s="67"/>
      <c r="L9" s="67"/>
    </row>
    <row r="10" spans="1:26" s="2" customFormat="1" ht="18.75" customHeight="1" x14ac:dyDescent="0.2">
      <c r="A10" s="76">
        <f t="shared" si="0"/>
        <v>8</v>
      </c>
      <c r="B10" s="85" t="s">
        <v>28</v>
      </c>
      <c r="C10" s="69"/>
      <c r="D10" s="69"/>
      <c r="E10" s="69"/>
      <c r="F10" s="79"/>
      <c r="G10" s="68">
        <f t="shared" ca="1" si="1"/>
        <v>0</v>
      </c>
      <c r="H10" s="69" t="str">
        <f ca="1">IF(B10&lt;&gt;"", IF(G10=0, "", COUNTIF($G$3:G10, "&gt;0")), "")</f>
        <v/>
      </c>
      <c r="I10" s="70" t="str">
        <f t="shared" ca="1" si="2"/>
        <v/>
      </c>
      <c r="J10" s="67"/>
      <c r="K10" s="67"/>
      <c r="L10" s="67"/>
    </row>
    <row r="11" spans="1:26" s="2" customFormat="1" ht="18.75" customHeight="1" x14ac:dyDescent="0.2">
      <c r="A11" s="76">
        <f t="shared" si="0"/>
        <v>9</v>
      </c>
      <c r="B11" s="85" t="s">
        <v>19</v>
      </c>
      <c r="C11" s="69"/>
      <c r="D11" s="69"/>
      <c r="E11" s="69"/>
      <c r="F11" s="79"/>
      <c r="G11" s="68">
        <f t="shared" ca="1" si="1"/>
        <v>0</v>
      </c>
      <c r="H11" s="69" t="str">
        <f ca="1">IF(B11&lt;&gt;"", IF(G11=0, "", COUNTIF($G$3:G11, "&gt;0")), "")</f>
        <v/>
      </c>
      <c r="I11" s="70" t="str">
        <f t="shared" ca="1" si="2"/>
        <v/>
      </c>
      <c r="J11" s="67"/>
      <c r="K11" s="67"/>
      <c r="L11" s="67"/>
    </row>
    <row r="12" spans="1:26" s="2" customFormat="1" ht="18.75" customHeight="1" x14ac:dyDescent="0.2">
      <c r="A12" s="76">
        <f t="shared" si="0"/>
        <v>10</v>
      </c>
      <c r="B12" s="85" t="s">
        <v>5</v>
      </c>
      <c r="C12" s="69"/>
      <c r="D12" s="69"/>
      <c r="E12" s="69"/>
      <c r="F12" s="79"/>
      <c r="G12" s="68">
        <f t="shared" ca="1" si="1"/>
        <v>0</v>
      </c>
      <c r="H12" s="69" t="str">
        <f ca="1">IF(B12&lt;&gt;"", IF(G12=0, "", COUNTIF($G$3:G12, "&gt;0")), "")</f>
        <v/>
      </c>
      <c r="I12" s="70" t="str">
        <f t="shared" ca="1" si="2"/>
        <v/>
      </c>
      <c r="J12" s="67"/>
      <c r="K12" s="67"/>
      <c r="L12" s="67"/>
    </row>
    <row r="13" spans="1:26" s="2" customFormat="1" ht="18.75" customHeight="1" x14ac:dyDescent="0.2">
      <c r="A13" s="76">
        <f t="shared" si="0"/>
        <v>11</v>
      </c>
      <c r="B13" s="85" t="s">
        <v>13</v>
      </c>
      <c r="C13" s="69"/>
      <c r="D13" s="69"/>
      <c r="E13" s="69"/>
      <c r="F13" s="79"/>
      <c r="G13" s="68">
        <f t="shared" ca="1" si="1"/>
        <v>0</v>
      </c>
      <c r="H13" s="69" t="str">
        <f ca="1">IF(B13&lt;&gt;"", IF(G13=0, "", COUNTIF($G$3:G13, "&gt;0")), "")</f>
        <v/>
      </c>
      <c r="I13" s="70" t="str">
        <f t="shared" ca="1" si="2"/>
        <v/>
      </c>
      <c r="J13" s="67"/>
      <c r="K13" s="67"/>
      <c r="L13" s="67"/>
    </row>
    <row r="14" spans="1:26" s="2" customFormat="1" ht="18.75" customHeight="1" x14ac:dyDescent="0.2">
      <c r="A14" s="76">
        <f t="shared" si="0"/>
        <v>12</v>
      </c>
      <c r="B14" s="85" t="s">
        <v>27</v>
      </c>
      <c r="C14" s="69" t="s">
        <v>31</v>
      </c>
      <c r="D14" s="69"/>
      <c r="E14" s="69"/>
      <c r="F14" s="79"/>
      <c r="G14" s="68">
        <f t="shared" ca="1" si="1"/>
        <v>0</v>
      </c>
      <c r="H14" s="69" t="str">
        <f ca="1">IF(B14&lt;&gt;"", IF(G14=0, "", COUNTIF($G$3:G14, "&gt;0")), "")</f>
        <v/>
      </c>
      <c r="I14" s="70" t="str">
        <f t="shared" ca="1" si="2"/>
        <v/>
      </c>
      <c r="J14" s="67"/>
      <c r="K14" s="67"/>
      <c r="L14" s="67"/>
    </row>
    <row r="15" spans="1:26" s="2" customFormat="1" ht="18.75" customHeight="1" x14ac:dyDescent="0.2">
      <c r="A15" s="76">
        <f t="shared" si="0"/>
        <v>13</v>
      </c>
      <c r="B15" s="85" t="s">
        <v>22</v>
      </c>
      <c r="C15" s="69"/>
      <c r="D15" s="69"/>
      <c r="E15" s="69"/>
      <c r="F15" s="79"/>
      <c r="G15" s="68">
        <f t="shared" ca="1" si="1"/>
        <v>0</v>
      </c>
      <c r="H15" s="69" t="str">
        <f ca="1">IF(B15&lt;&gt;"", IF(G15=0, "", COUNTIF($G$3:G15, "&gt;0")), "")</f>
        <v/>
      </c>
      <c r="I15" s="70" t="str">
        <f t="shared" ca="1" si="2"/>
        <v/>
      </c>
      <c r="J15" s="67"/>
      <c r="K15" s="67"/>
      <c r="L15" s="67"/>
    </row>
    <row r="16" spans="1:26" s="2" customFormat="1" ht="18.75" customHeight="1" x14ac:dyDescent="0.2">
      <c r="A16" s="76">
        <f t="shared" si="0"/>
        <v>14</v>
      </c>
      <c r="B16" s="85" t="s">
        <v>4</v>
      </c>
      <c r="C16" s="69"/>
      <c r="D16" s="69"/>
      <c r="E16" s="69"/>
      <c r="F16" s="79"/>
      <c r="G16" s="68">
        <f t="shared" ca="1" si="1"/>
        <v>0</v>
      </c>
      <c r="H16" s="69" t="str">
        <f ca="1">IF(B16&lt;&gt;"", IF(G16=0, "", COUNTIF($G$3:G16, "&gt;0")), "")</f>
        <v/>
      </c>
      <c r="I16" s="70" t="str">
        <f t="shared" ca="1" si="2"/>
        <v/>
      </c>
      <c r="J16" s="67"/>
      <c r="K16" s="67"/>
      <c r="L16" s="67"/>
    </row>
    <row r="17" spans="1:12" s="2" customFormat="1" ht="18.75" customHeight="1" x14ac:dyDescent="0.2">
      <c r="A17" s="76">
        <f t="shared" si="0"/>
        <v>15</v>
      </c>
      <c r="B17" s="85" t="s">
        <v>9</v>
      </c>
      <c r="C17" s="69"/>
      <c r="D17" s="69"/>
      <c r="E17" s="69"/>
      <c r="F17" s="79"/>
      <c r="G17" s="68">
        <f t="shared" ca="1" si="1"/>
        <v>0</v>
      </c>
      <c r="H17" s="69" t="str">
        <f ca="1">IF(B17&lt;&gt;"", IF(G17=0, "", COUNTIF($G$3:G17, "&gt;0")), "")</f>
        <v/>
      </c>
      <c r="I17" s="70" t="str">
        <f t="shared" ca="1" si="2"/>
        <v/>
      </c>
      <c r="J17" s="67"/>
      <c r="K17" s="67"/>
      <c r="L17" s="67"/>
    </row>
    <row r="18" spans="1:12" s="2" customFormat="1" ht="18.75" customHeight="1" x14ac:dyDescent="0.2">
      <c r="A18" s="76">
        <f t="shared" si="0"/>
        <v>16</v>
      </c>
      <c r="B18" s="85" t="s">
        <v>15</v>
      </c>
      <c r="C18" s="69"/>
      <c r="D18" s="69"/>
      <c r="E18" s="69"/>
      <c r="F18" s="79"/>
      <c r="G18" s="68">
        <f t="shared" ca="1" si="1"/>
        <v>0</v>
      </c>
      <c r="H18" s="69" t="str">
        <f ca="1">IF(B18&lt;&gt;"", IF(G18=0, "", COUNTIF($G$3:G18, "&gt;0")), "")</f>
        <v/>
      </c>
      <c r="I18" s="70" t="str">
        <f t="shared" ca="1" si="2"/>
        <v/>
      </c>
      <c r="J18" s="67"/>
      <c r="K18" s="67"/>
      <c r="L18" s="67"/>
    </row>
    <row r="19" spans="1:12" s="2" customFormat="1" ht="18.75" customHeight="1" x14ac:dyDescent="0.2">
      <c r="A19" s="76">
        <f t="shared" si="0"/>
        <v>17</v>
      </c>
      <c r="B19" s="85" t="s">
        <v>14</v>
      </c>
      <c r="C19" s="69"/>
      <c r="D19" s="69"/>
      <c r="E19" s="69"/>
      <c r="F19" s="79"/>
      <c r="G19" s="68">
        <f t="shared" ca="1" si="1"/>
        <v>0</v>
      </c>
      <c r="H19" s="69" t="str">
        <f ca="1">IF(B19&lt;&gt;"", IF(G19=0, "", COUNTIF($G$3:G19, "&gt;0")), "")</f>
        <v/>
      </c>
      <c r="I19" s="70" t="str">
        <f t="shared" ca="1" si="2"/>
        <v/>
      </c>
      <c r="J19" s="67"/>
      <c r="K19" s="67"/>
      <c r="L19" s="67"/>
    </row>
    <row r="20" spans="1:12" s="2" customFormat="1" ht="18.75" customHeight="1" x14ac:dyDescent="0.2">
      <c r="A20" s="76">
        <f t="shared" si="0"/>
        <v>18</v>
      </c>
      <c r="B20" s="85" t="s">
        <v>29</v>
      </c>
      <c r="C20" s="69"/>
      <c r="D20" s="69"/>
      <c r="E20" s="69"/>
      <c r="F20" s="79"/>
      <c r="G20" s="68">
        <f t="shared" ca="1" si="1"/>
        <v>0</v>
      </c>
      <c r="H20" s="69" t="str">
        <f ca="1">IF(B20&lt;&gt;"", IF(G20=0, "", COUNTIF($G$3:G20, "&gt;0")), "")</f>
        <v/>
      </c>
      <c r="I20" s="70" t="str">
        <f t="shared" ca="1" si="2"/>
        <v/>
      </c>
      <c r="J20" s="67"/>
      <c r="K20" s="67"/>
      <c r="L20" s="67"/>
    </row>
    <row r="21" spans="1:12" s="2" customFormat="1" ht="18.75" customHeight="1" x14ac:dyDescent="0.2">
      <c r="A21" s="76">
        <f t="shared" si="0"/>
        <v>19</v>
      </c>
      <c r="B21" s="85" t="s">
        <v>8</v>
      </c>
      <c r="C21" s="69"/>
      <c r="D21" s="69"/>
      <c r="E21" s="69"/>
      <c r="F21" s="79"/>
      <c r="G21" s="68">
        <f t="shared" ca="1" si="1"/>
        <v>0</v>
      </c>
      <c r="H21" s="69" t="str">
        <f ca="1">IF(B21&lt;&gt;"", IF(G21=0, "", COUNTIF($G$3:G21, "&gt;0")), "")</f>
        <v/>
      </c>
      <c r="I21" s="70" t="str">
        <f t="shared" ca="1" si="2"/>
        <v/>
      </c>
      <c r="J21" s="67"/>
      <c r="K21" s="67"/>
      <c r="L21" s="67"/>
    </row>
    <row r="22" spans="1:12" s="2" customFormat="1" ht="18.75" customHeight="1" x14ac:dyDescent="0.2">
      <c r="A22" s="76">
        <f t="shared" si="0"/>
        <v>20</v>
      </c>
      <c r="B22" s="85" t="s">
        <v>21</v>
      </c>
      <c r="C22" s="69"/>
      <c r="D22" s="69"/>
      <c r="E22" s="69"/>
      <c r="F22" s="79"/>
      <c r="G22" s="68">
        <f t="shared" ca="1" si="1"/>
        <v>0</v>
      </c>
      <c r="H22" s="69" t="str">
        <f ca="1">IF(B22&lt;&gt;"", IF(G22=0, "", COUNTIF($G$3:G22, "&gt;0")), "")</f>
        <v/>
      </c>
      <c r="I22" s="70" t="str">
        <f t="shared" ca="1" si="2"/>
        <v/>
      </c>
      <c r="J22" s="67"/>
      <c r="K22" s="67"/>
      <c r="L22" s="67"/>
    </row>
    <row r="23" spans="1:12" s="2" customFormat="1" ht="18.75" customHeight="1" x14ac:dyDescent="0.2">
      <c r="A23" s="76">
        <f t="shared" si="0"/>
        <v>21</v>
      </c>
      <c r="B23" s="85" t="s">
        <v>16</v>
      </c>
      <c r="C23" s="69"/>
      <c r="D23" s="69"/>
      <c r="E23" s="69"/>
      <c r="F23" s="79"/>
      <c r="G23" s="68">
        <f t="shared" ca="1" si="1"/>
        <v>0</v>
      </c>
      <c r="H23" s="69" t="str">
        <f ca="1">IF(B23&lt;&gt;"", IF(G23=0, "", COUNTIF($G$3:G23, "&gt;0")), "")</f>
        <v/>
      </c>
      <c r="I23" s="70" t="str">
        <f t="shared" ca="1" si="2"/>
        <v/>
      </c>
      <c r="J23" s="67"/>
      <c r="K23" s="67"/>
      <c r="L23" s="67"/>
    </row>
    <row r="24" spans="1:12" s="2" customFormat="1" ht="18.75" customHeight="1" x14ac:dyDescent="0.2">
      <c r="A24" s="76">
        <f t="shared" si="0"/>
        <v>22</v>
      </c>
      <c r="B24" s="85" t="s">
        <v>11</v>
      </c>
      <c r="C24" s="69"/>
      <c r="D24" s="69"/>
      <c r="E24" s="69"/>
      <c r="F24" s="79"/>
      <c r="G24" s="68">
        <f t="shared" ca="1" si="1"/>
        <v>0</v>
      </c>
      <c r="H24" s="69" t="str">
        <f ca="1">IF(B24&lt;&gt;"", IF(G24=0, "", COUNTIF($G$3:G24, "&gt;0")), "")</f>
        <v/>
      </c>
      <c r="I24" s="70" t="str">
        <f t="shared" ca="1" si="2"/>
        <v/>
      </c>
      <c r="J24" s="67"/>
      <c r="K24" s="67"/>
      <c r="L24" s="67"/>
    </row>
    <row r="25" spans="1:12" s="2" customFormat="1" ht="18.75" customHeight="1" x14ac:dyDescent="0.2">
      <c r="A25" s="76">
        <f t="shared" si="0"/>
        <v>23</v>
      </c>
      <c r="B25" s="85" t="s">
        <v>7</v>
      </c>
      <c r="C25" s="69"/>
      <c r="D25" s="69"/>
      <c r="E25" s="69"/>
      <c r="F25" s="79"/>
      <c r="G25" s="68">
        <f t="shared" ca="1" si="1"/>
        <v>0</v>
      </c>
      <c r="H25" s="69" t="str">
        <f ca="1">IF(B25&lt;&gt;"", IF(G25=0, "", COUNTIF($G$3:G25, "&gt;0")), "")</f>
        <v/>
      </c>
      <c r="I25" s="70" t="str">
        <f t="shared" ca="1" si="2"/>
        <v/>
      </c>
      <c r="J25" s="67"/>
      <c r="K25" s="67"/>
      <c r="L25" s="67"/>
    </row>
    <row r="26" spans="1:12" s="2" customFormat="1" ht="18.75" customHeight="1" x14ac:dyDescent="0.2">
      <c r="A26" s="76">
        <f t="shared" si="0"/>
        <v>24</v>
      </c>
      <c r="B26" s="85" t="s">
        <v>17</v>
      </c>
      <c r="C26" s="69"/>
      <c r="D26" s="69"/>
      <c r="E26" s="69"/>
      <c r="F26" s="79"/>
      <c r="G26" s="68">
        <f t="shared" ca="1" si="1"/>
        <v>0</v>
      </c>
      <c r="H26" s="69" t="str">
        <f ca="1">IF(B26&lt;&gt;"", IF(G26=0, "", COUNTIF($G$3:G26, "&gt;0")), "")</f>
        <v/>
      </c>
      <c r="I26" s="70" t="str">
        <f t="shared" ca="1" si="2"/>
        <v/>
      </c>
      <c r="J26" s="67"/>
      <c r="K26" s="67"/>
      <c r="L26" s="67"/>
    </row>
    <row r="27" spans="1:12" s="2" customFormat="1" ht="18.75" customHeight="1" x14ac:dyDescent="0.2">
      <c r="A27" s="76">
        <f t="shared" si="0"/>
        <v>25</v>
      </c>
      <c r="B27" s="85" t="s">
        <v>2</v>
      </c>
      <c r="C27" s="69"/>
      <c r="D27" s="69"/>
      <c r="E27" s="69"/>
      <c r="F27" s="79"/>
      <c r="G27" s="68">
        <f t="shared" ca="1" si="1"/>
        <v>0</v>
      </c>
      <c r="H27" s="69" t="str">
        <f ca="1">IF(B27&lt;&gt;"", IF(G27=0, "", COUNTIF($G$3:G27, "&gt;0")), "")</f>
        <v/>
      </c>
      <c r="I27" s="70" t="str">
        <f t="shared" ca="1" si="2"/>
        <v/>
      </c>
      <c r="J27" s="67"/>
      <c r="K27" s="67"/>
      <c r="L27" s="67"/>
    </row>
    <row r="28" spans="1:12" s="2" customFormat="1" ht="18.75" customHeight="1" x14ac:dyDescent="0.2">
      <c r="A28" s="76">
        <f t="shared" si="0"/>
        <v>26</v>
      </c>
      <c r="B28" s="85" t="s">
        <v>18</v>
      </c>
      <c r="C28" s="69"/>
      <c r="D28" s="69"/>
      <c r="E28" s="69"/>
      <c r="F28" s="79"/>
      <c r="G28" s="68">
        <f t="shared" ca="1" si="1"/>
        <v>0</v>
      </c>
      <c r="H28" s="69" t="str">
        <f ca="1">IF(B28&lt;&gt;"", IF(G28=0, "", COUNTIF($G$3:G28, "&gt;0")), "")</f>
        <v/>
      </c>
      <c r="I28" s="70" t="str">
        <f t="shared" ca="1" si="2"/>
        <v/>
      </c>
      <c r="J28" s="67"/>
      <c r="K28" s="67"/>
      <c r="L28" s="67"/>
    </row>
    <row r="29" spans="1:12" s="2" customFormat="1" ht="18.75" customHeight="1" x14ac:dyDescent="0.2">
      <c r="A29" s="76">
        <f t="shared" si="0"/>
        <v>27</v>
      </c>
      <c r="B29" s="85" t="s">
        <v>23</v>
      </c>
      <c r="C29" s="69"/>
      <c r="D29" s="69"/>
      <c r="E29" s="69"/>
      <c r="F29" s="79"/>
      <c r="G29" s="68">
        <f t="shared" ca="1" si="1"/>
        <v>0</v>
      </c>
      <c r="H29" s="69" t="str">
        <f ca="1">IF(B29&lt;&gt;"", IF(G29=0, "", COUNTIF($G$3:G29, "&gt;0")), "")</f>
        <v/>
      </c>
      <c r="I29" s="70" t="str">
        <f t="shared" ca="1" si="2"/>
        <v/>
      </c>
      <c r="J29" s="67"/>
      <c r="K29" s="67"/>
      <c r="L29" s="67"/>
    </row>
    <row r="30" spans="1:12" ht="18.75" customHeight="1" x14ac:dyDescent="0.25">
      <c r="A30" s="76">
        <f t="shared" si="0"/>
        <v>28</v>
      </c>
      <c r="B30" s="85" t="s">
        <v>25</v>
      </c>
      <c r="C30" s="86"/>
      <c r="D30" s="86"/>
      <c r="E30" s="86"/>
      <c r="F30" s="80"/>
      <c r="G30" s="68">
        <f t="shared" ca="1" si="1"/>
        <v>0</v>
      </c>
      <c r="H30" s="69" t="str">
        <f ca="1">IF(B30&lt;&gt;"", IF(G30=0, "", COUNTIF($G$3:G30, "&gt;0")), "")</f>
        <v/>
      </c>
      <c r="I30" s="70" t="str">
        <f t="shared" ca="1" si="2"/>
        <v/>
      </c>
      <c r="J30" s="71"/>
      <c r="K30" s="71"/>
      <c r="L30" s="71"/>
    </row>
    <row r="31" spans="1:12" ht="18.75" customHeight="1" x14ac:dyDescent="0.25">
      <c r="A31" s="76">
        <f t="shared" si="0"/>
        <v>29</v>
      </c>
      <c r="B31" s="85" t="s">
        <v>24</v>
      </c>
      <c r="C31" s="86"/>
      <c r="D31" s="86"/>
      <c r="E31" s="86"/>
      <c r="F31" s="80"/>
      <c r="G31" s="68">
        <f t="shared" ca="1" si="1"/>
        <v>0</v>
      </c>
      <c r="H31" s="69" t="str">
        <f ca="1">IF(B31&lt;&gt;"", IF(G31=0, "", COUNTIF($G$3:G31, "&gt;0")), "")</f>
        <v/>
      </c>
      <c r="I31" s="70" t="str">
        <f t="shared" ca="1" si="2"/>
        <v/>
      </c>
      <c r="J31" s="71"/>
      <c r="K31" s="71"/>
      <c r="L31" s="71"/>
    </row>
    <row r="32" spans="1:12" ht="18.75" customHeight="1" x14ac:dyDescent="0.25">
      <c r="A32" s="76" t="str">
        <f t="shared" si="0"/>
        <v/>
      </c>
      <c r="B32" s="85"/>
      <c r="C32" s="86"/>
      <c r="D32" s="86"/>
      <c r="E32" s="86"/>
      <c r="F32" s="80"/>
      <c r="G32" s="68" t="str">
        <f t="shared" ca="1" si="1"/>
        <v/>
      </c>
      <c r="H32" s="69" t="str">
        <f>IF(B32&lt;&gt;"", IF(G32=0, "", COUNTIF($G$3:G32, "&gt;0")), "")</f>
        <v/>
      </c>
      <c r="I32" s="70" t="str">
        <f t="shared" ca="1" si="2"/>
        <v/>
      </c>
      <c r="J32" s="71"/>
      <c r="K32" s="71"/>
      <c r="L32" s="71"/>
    </row>
    <row r="33" spans="1:12" ht="18.75" customHeight="1" x14ac:dyDescent="0.25">
      <c r="A33" s="76" t="str">
        <f t="shared" si="0"/>
        <v/>
      </c>
      <c r="B33" s="83"/>
      <c r="C33" s="86"/>
      <c r="D33" s="86"/>
      <c r="E33" s="86"/>
      <c r="F33" s="80"/>
      <c r="G33" s="68" t="str">
        <f t="shared" ca="1" si="1"/>
        <v/>
      </c>
      <c r="H33" s="69" t="str">
        <f>IF(B33&lt;&gt;"", IF(G33=0, "", COUNTIF($G$3:G33, "&gt;0")), "")</f>
        <v/>
      </c>
      <c r="I33" s="70" t="str">
        <f t="shared" ca="1" si="2"/>
        <v/>
      </c>
      <c r="J33" s="71"/>
      <c r="K33" s="71"/>
      <c r="L33" s="71"/>
    </row>
    <row r="34" spans="1:12" ht="18.75" customHeight="1" x14ac:dyDescent="0.25">
      <c r="A34" s="76" t="str">
        <f t="shared" si="0"/>
        <v/>
      </c>
      <c r="B34" s="83"/>
      <c r="C34" s="86"/>
      <c r="D34" s="86"/>
      <c r="E34" s="86"/>
      <c r="F34" s="80"/>
      <c r="G34" s="68" t="str">
        <f t="shared" ca="1" si="1"/>
        <v/>
      </c>
      <c r="H34" s="69" t="str">
        <f>IF(B34&lt;&gt;"", IF(G34=0, "", COUNTIF($G$3:G34, "&gt;0")), "")</f>
        <v/>
      </c>
      <c r="I34" s="70" t="str">
        <f t="shared" ca="1" si="2"/>
        <v/>
      </c>
      <c r="J34" s="71"/>
      <c r="K34" s="71"/>
      <c r="L34" s="71"/>
    </row>
    <row r="35" spans="1:12" ht="18.75" customHeight="1" x14ac:dyDescent="0.25">
      <c r="A35" s="76" t="str">
        <f t="shared" si="0"/>
        <v/>
      </c>
      <c r="B35" s="83"/>
      <c r="C35" s="86"/>
      <c r="D35" s="86"/>
      <c r="E35" s="86"/>
      <c r="F35" s="80"/>
      <c r="G35" s="68" t="str">
        <f t="shared" ca="1" si="1"/>
        <v/>
      </c>
      <c r="H35" s="69" t="str">
        <f>IF(B35&lt;&gt;"", IF(G35=0, "", COUNTIF($G$3:G35, "&gt;0")), "")</f>
        <v/>
      </c>
      <c r="I35" s="70" t="str">
        <f t="shared" ca="1" si="2"/>
        <v/>
      </c>
      <c r="J35" s="71"/>
      <c r="K35" s="71"/>
      <c r="L35" s="71"/>
    </row>
    <row r="36" spans="1:12" ht="18.75" customHeight="1" x14ac:dyDescent="0.25">
      <c r="A36" s="76" t="str">
        <f t="shared" si="0"/>
        <v/>
      </c>
      <c r="B36" s="83"/>
      <c r="C36" s="86"/>
      <c r="D36" s="86"/>
      <c r="E36" s="86"/>
      <c r="F36" s="80"/>
      <c r="G36" s="68" t="str">
        <f t="shared" ca="1" si="1"/>
        <v/>
      </c>
      <c r="H36" s="69" t="str">
        <f>IF(B36&lt;&gt;"", IF(G36=0, "", COUNTIF($G$3:G36, "&gt;0")), "")</f>
        <v/>
      </c>
      <c r="I36" s="70" t="str">
        <f t="shared" ca="1" si="2"/>
        <v/>
      </c>
      <c r="J36" s="71"/>
      <c r="K36" s="71"/>
      <c r="L36" s="71"/>
    </row>
    <row r="37" spans="1:12" ht="18.75" customHeight="1" x14ac:dyDescent="0.25">
      <c r="A37" s="76" t="str">
        <f t="shared" si="0"/>
        <v/>
      </c>
      <c r="B37" s="83"/>
      <c r="C37" s="86"/>
      <c r="D37" s="86"/>
      <c r="E37" s="86"/>
      <c r="F37" s="80"/>
      <c r="G37" s="68" t="str">
        <f t="shared" ca="1" si="1"/>
        <v/>
      </c>
      <c r="H37" s="69" t="str">
        <f>IF(B37&lt;&gt;"", IF(G37=0, "", COUNTIF($G$3:G37, "&gt;0")), "")</f>
        <v/>
      </c>
      <c r="I37" s="70" t="str">
        <f t="shared" ca="1" si="2"/>
        <v/>
      </c>
      <c r="J37" s="71"/>
      <c r="K37" s="71"/>
      <c r="L37" s="71"/>
    </row>
    <row r="38" spans="1:12" ht="18.75" customHeight="1" x14ac:dyDescent="0.25">
      <c r="A38" s="76" t="str">
        <f t="shared" si="0"/>
        <v/>
      </c>
      <c r="B38" s="83"/>
      <c r="C38" s="86"/>
      <c r="D38" s="86"/>
      <c r="E38" s="86"/>
      <c r="F38" s="80"/>
      <c r="G38" s="68" t="str">
        <f t="shared" ca="1" si="1"/>
        <v/>
      </c>
      <c r="H38" s="69" t="str">
        <f>IF(B38&lt;&gt;"", IF(G38=0, "", COUNTIF($G$3:G38, "&gt;0")), "")</f>
        <v/>
      </c>
      <c r="I38" s="70" t="str">
        <f t="shared" ca="1" si="2"/>
        <v/>
      </c>
      <c r="J38" s="71"/>
      <c r="K38" s="71"/>
      <c r="L38" s="71"/>
    </row>
    <row r="39" spans="1:12" ht="18.75" customHeight="1" x14ac:dyDescent="0.25">
      <c r="A39" s="76" t="str">
        <f t="shared" si="0"/>
        <v/>
      </c>
      <c r="B39" s="83"/>
      <c r="C39" s="86"/>
      <c r="D39" s="86"/>
      <c r="E39" s="86"/>
      <c r="F39" s="80"/>
      <c r="G39" s="68" t="str">
        <f t="shared" ca="1" si="1"/>
        <v/>
      </c>
      <c r="H39" s="69" t="str">
        <f>IF(B39&lt;&gt;"", IF(G39=0, "", COUNTIF($G$3:G39, "&gt;0")), "")</f>
        <v/>
      </c>
      <c r="I39" s="70" t="str">
        <f t="shared" ca="1" si="2"/>
        <v/>
      </c>
      <c r="J39" s="71"/>
      <c r="K39" s="71"/>
      <c r="L39" s="71"/>
    </row>
    <row r="40" spans="1:12" ht="18.75" customHeight="1" x14ac:dyDescent="0.25">
      <c r="A40" s="76" t="str">
        <f t="shared" si="0"/>
        <v/>
      </c>
      <c r="B40" s="83"/>
      <c r="C40" s="86"/>
      <c r="D40" s="86"/>
      <c r="E40" s="86"/>
      <c r="F40" s="80"/>
      <c r="G40" s="68" t="str">
        <f t="shared" ca="1" si="1"/>
        <v/>
      </c>
      <c r="H40" s="69" t="str">
        <f>IF(B40&lt;&gt;"", IF(G40=0, "", COUNTIF($G$3:G40, "&gt;0")), "")</f>
        <v/>
      </c>
      <c r="I40" s="70" t="str">
        <f t="shared" ca="1" si="2"/>
        <v/>
      </c>
      <c r="J40" s="71"/>
      <c r="K40" s="71"/>
      <c r="L40" s="71"/>
    </row>
    <row r="41" spans="1:12" ht="18.75" customHeight="1" x14ac:dyDescent="0.25">
      <c r="A41" s="76" t="str">
        <f t="shared" si="0"/>
        <v/>
      </c>
      <c r="B41" s="83"/>
      <c r="C41" s="86"/>
      <c r="D41" s="86"/>
      <c r="E41" s="86"/>
      <c r="F41" s="80"/>
      <c r="G41" s="68" t="str">
        <f t="shared" ca="1" si="1"/>
        <v/>
      </c>
      <c r="H41" s="69" t="str">
        <f>IF(B41&lt;&gt;"", IF(G41=0, "", COUNTIF($G$3:G41, "&gt;0")), "")</f>
        <v/>
      </c>
      <c r="I41" s="70" t="str">
        <f t="shared" ca="1" si="2"/>
        <v/>
      </c>
      <c r="J41" s="71"/>
      <c r="K41" s="71"/>
      <c r="L41" s="71"/>
    </row>
    <row r="42" spans="1:12" ht="18.75" customHeight="1" x14ac:dyDescent="0.25">
      <c r="A42" s="76" t="str">
        <f t="shared" si="0"/>
        <v/>
      </c>
      <c r="B42" s="83"/>
      <c r="C42" s="86"/>
      <c r="D42" s="86"/>
      <c r="E42" s="86"/>
      <c r="F42" s="80"/>
      <c r="G42" s="68" t="str">
        <f t="shared" ca="1" si="1"/>
        <v/>
      </c>
      <c r="H42" s="69" t="str">
        <f>IF(B42&lt;&gt;"", IF(G42=0, "", COUNTIF($G$3:G42, "&gt;0")), "")</f>
        <v/>
      </c>
      <c r="I42" s="70" t="str">
        <f t="shared" ca="1" si="2"/>
        <v/>
      </c>
      <c r="J42" s="71"/>
      <c r="K42" s="71"/>
      <c r="L42" s="71"/>
    </row>
    <row r="43" spans="1:12" ht="18.75" customHeight="1" x14ac:dyDescent="0.25">
      <c r="A43" s="76" t="str">
        <f t="shared" si="0"/>
        <v/>
      </c>
      <c r="B43" s="83"/>
      <c r="C43" s="86"/>
      <c r="D43" s="86"/>
      <c r="E43" s="86"/>
      <c r="F43" s="80"/>
      <c r="G43" s="68" t="str">
        <f t="shared" ca="1" si="1"/>
        <v/>
      </c>
      <c r="H43" s="69" t="str">
        <f>IF(B43&lt;&gt;"", IF(G43=0, "", COUNTIF($G$3:G43, "&gt;0")), "")</f>
        <v/>
      </c>
      <c r="I43" s="70" t="str">
        <f t="shared" ca="1" si="2"/>
        <v/>
      </c>
      <c r="J43" s="71"/>
      <c r="K43" s="71"/>
      <c r="L43" s="71"/>
    </row>
    <row r="44" spans="1:12" ht="18.75" customHeight="1" x14ac:dyDescent="0.25">
      <c r="A44" s="76" t="str">
        <f t="shared" si="0"/>
        <v/>
      </c>
      <c r="B44" s="83"/>
      <c r="C44" s="86"/>
      <c r="D44" s="86"/>
      <c r="E44" s="86"/>
      <c r="F44" s="80"/>
      <c r="G44" s="68" t="str">
        <f t="shared" ca="1" si="1"/>
        <v/>
      </c>
      <c r="H44" s="69" t="str">
        <f>IF(B44&lt;&gt;"", IF(G44=0, "", COUNTIF($G$3:G44, "&gt;0")), "")</f>
        <v/>
      </c>
      <c r="I44" s="70" t="str">
        <f t="shared" ca="1" si="2"/>
        <v/>
      </c>
      <c r="J44" s="71"/>
      <c r="K44" s="71"/>
      <c r="L44" s="71"/>
    </row>
    <row r="45" spans="1:12" ht="18.75" customHeight="1" x14ac:dyDescent="0.25">
      <c r="A45" s="76" t="str">
        <f t="shared" si="0"/>
        <v/>
      </c>
      <c r="B45" s="83"/>
      <c r="C45" s="86"/>
      <c r="D45" s="86"/>
      <c r="E45" s="86"/>
      <c r="F45" s="80"/>
      <c r="G45" s="68" t="str">
        <f t="shared" ca="1" si="1"/>
        <v/>
      </c>
      <c r="H45" s="69" t="str">
        <f>IF(B45&lt;&gt;"", IF(G45=0, "", COUNTIF($G$3:G45, "&gt;0")), "")</f>
        <v/>
      </c>
      <c r="I45" s="70" t="str">
        <f t="shared" ca="1" si="2"/>
        <v/>
      </c>
      <c r="J45" s="71"/>
      <c r="K45" s="71"/>
      <c r="L45" s="71"/>
    </row>
    <row r="46" spans="1:12" ht="18.75" customHeight="1" x14ac:dyDescent="0.25">
      <c r="A46" s="76" t="str">
        <f t="shared" si="0"/>
        <v/>
      </c>
      <c r="B46" s="83"/>
      <c r="C46" s="86"/>
      <c r="D46" s="86"/>
      <c r="E46" s="86"/>
      <c r="F46" s="80"/>
      <c r="G46" s="68" t="str">
        <f t="shared" ca="1" si="1"/>
        <v/>
      </c>
      <c r="H46" s="69" t="str">
        <f>IF(B46&lt;&gt;"", IF(G46=0, "", COUNTIF($G$3:G46, "&gt;0")), "")</f>
        <v/>
      </c>
      <c r="I46" s="70" t="str">
        <f t="shared" ca="1" si="2"/>
        <v/>
      </c>
      <c r="J46" s="71"/>
      <c r="K46" s="71"/>
      <c r="L46" s="71"/>
    </row>
    <row r="47" spans="1:12" ht="18.75" customHeight="1" x14ac:dyDescent="0.25">
      <c r="A47" s="76" t="str">
        <f t="shared" si="0"/>
        <v/>
      </c>
      <c r="B47" s="83"/>
      <c r="C47" s="86"/>
      <c r="D47" s="86"/>
      <c r="E47" s="86"/>
      <c r="F47" s="80"/>
      <c r="G47" s="68" t="str">
        <f t="shared" ca="1" si="1"/>
        <v/>
      </c>
      <c r="H47" s="69" t="str">
        <f>IF(B47&lt;&gt;"", IF(G47=0, "", COUNTIF($G$3:G47, "&gt;0")), "")</f>
        <v/>
      </c>
      <c r="I47" s="70" t="str">
        <f t="shared" ca="1" si="2"/>
        <v/>
      </c>
      <c r="J47" s="71"/>
      <c r="K47" s="71"/>
      <c r="L47" s="71"/>
    </row>
    <row r="48" spans="1:12" ht="18.75" customHeight="1" x14ac:dyDescent="0.25">
      <c r="A48" s="76" t="str">
        <f t="shared" si="0"/>
        <v/>
      </c>
      <c r="B48" s="83"/>
      <c r="C48" s="86"/>
      <c r="D48" s="86"/>
      <c r="E48" s="86"/>
      <c r="F48" s="80"/>
      <c r="G48" s="68" t="str">
        <f t="shared" ca="1" si="1"/>
        <v/>
      </c>
      <c r="H48" s="69" t="str">
        <f>IF(B48&lt;&gt;"", IF(G48=0, "", COUNTIF($G$3:G48, "&gt;0")), "")</f>
        <v/>
      </c>
      <c r="I48" s="70" t="str">
        <f t="shared" ca="1" si="2"/>
        <v/>
      </c>
      <c r="J48" s="71"/>
      <c r="K48" s="71"/>
      <c r="L48" s="71"/>
    </row>
    <row r="49" spans="1:12" ht="18.75" customHeight="1" x14ac:dyDescent="0.25">
      <c r="A49" s="76" t="str">
        <f t="shared" si="0"/>
        <v/>
      </c>
      <c r="B49" s="83"/>
      <c r="C49" s="86"/>
      <c r="D49" s="86"/>
      <c r="E49" s="86"/>
      <c r="F49" s="80"/>
      <c r="G49" s="68" t="str">
        <f t="shared" ca="1" si="1"/>
        <v/>
      </c>
      <c r="H49" s="69" t="str">
        <f>IF(B49&lt;&gt;"", IF(G49=0, "", COUNTIF($G$3:G49, "&gt;0")), "")</f>
        <v/>
      </c>
      <c r="I49" s="70" t="str">
        <f t="shared" ca="1" si="2"/>
        <v/>
      </c>
      <c r="J49" s="71"/>
      <c r="K49" s="71"/>
      <c r="L49" s="71"/>
    </row>
    <row r="50" spans="1:12" ht="18.75" customHeight="1" x14ac:dyDescent="0.25">
      <c r="A50" s="76" t="str">
        <f t="shared" si="0"/>
        <v/>
      </c>
      <c r="B50" s="83"/>
      <c r="C50" s="86"/>
      <c r="D50" s="86"/>
      <c r="E50" s="86"/>
      <c r="F50" s="80"/>
      <c r="G50" s="68" t="str">
        <f t="shared" ca="1" si="1"/>
        <v/>
      </c>
      <c r="H50" s="69" t="str">
        <f>IF(B50&lt;&gt;"", IF(G50=0, "", COUNTIF($G$3:G50, "&gt;0")), "")</f>
        <v/>
      </c>
      <c r="I50" s="70" t="str">
        <f t="shared" ca="1" si="2"/>
        <v/>
      </c>
      <c r="J50" s="71"/>
      <c r="K50" s="71"/>
      <c r="L50" s="71"/>
    </row>
    <row r="51" spans="1:12" ht="18.75" customHeight="1" x14ac:dyDescent="0.25">
      <c r="A51" s="76" t="str">
        <f t="shared" si="0"/>
        <v/>
      </c>
      <c r="B51" s="83"/>
      <c r="C51" s="86"/>
      <c r="D51" s="86"/>
      <c r="E51" s="86"/>
      <c r="F51" s="80"/>
      <c r="G51" s="68" t="str">
        <f t="shared" ca="1" si="1"/>
        <v/>
      </c>
      <c r="H51" s="69" t="str">
        <f>IF(B51&lt;&gt;"", IF(G51=0, "", COUNTIF($G$3:G51, "&gt;0")), "")</f>
        <v/>
      </c>
      <c r="I51" s="70" t="str">
        <f t="shared" ca="1" si="2"/>
        <v/>
      </c>
      <c r="J51" s="71"/>
      <c r="K51" s="71"/>
      <c r="L51" s="71"/>
    </row>
    <row r="52" spans="1:12" ht="18.75" customHeight="1" x14ac:dyDescent="0.25">
      <c r="A52" s="76" t="str">
        <f t="shared" si="0"/>
        <v/>
      </c>
      <c r="B52" s="83"/>
      <c r="C52" s="86"/>
      <c r="D52" s="86"/>
      <c r="E52" s="86"/>
      <c r="F52" s="80"/>
      <c r="G52" s="68" t="str">
        <f t="shared" ca="1" si="1"/>
        <v/>
      </c>
      <c r="H52" s="69" t="str">
        <f>IF(B52&lt;&gt;"", IF(G52=0, "", COUNTIF($G$3:G52, "&gt;0")), "")</f>
        <v/>
      </c>
      <c r="I52" s="70" t="str">
        <f t="shared" ca="1" si="2"/>
        <v/>
      </c>
      <c r="J52" s="71"/>
      <c r="K52" s="71"/>
      <c r="L52" s="71"/>
    </row>
    <row r="53" spans="1:12" ht="18.75" customHeight="1" x14ac:dyDescent="0.25">
      <c r="A53" s="76" t="str">
        <f t="shared" si="0"/>
        <v/>
      </c>
      <c r="B53" s="83"/>
      <c r="C53" s="86"/>
      <c r="D53" s="86"/>
      <c r="E53" s="86"/>
      <c r="F53" s="80"/>
      <c r="G53" s="68" t="str">
        <f t="shared" ca="1" si="1"/>
        <v/>
      </c>
      <c r="H53" s="69" t="str">
        <f>IF(B53&lt;&gt;"", IF(G53=0, "", COUNTIF($G$3:G53, "&gt;0")), "")</f>
        <v/>
      </c>
      <c r="I53" s="70" t="str">
        <f t="shared" ca="1" si="2"/>
        <v/>
      </c>
      <c r="J53" s="71"/>
      <c r="K53" s="71"/>
      <c r="L53" s="71"/>
    </row>
    <row r="54" spans="1:12" ht="18.75" customHeight="1" x14ac:dyDescent="0.25">
      <c r="A54" s="76" t="str">
        <f t="shared" si="0"/>
        <v/>
      </c>
      <c r="B54" s="83"/>
      <c r="C54" s="86"/>
      <c r="D54" s="86"/>
      <c r="E54" s="86"/>
      <c r="F54" s="80"/>
      <c r="G54" s="68" t="str">
        <f t="shared" ca="1" si="1"/>
        <v/>
      </c>
      <c r="H54" s="69" t="str">
        <f>IF(B54&lt;&gt;"", IF(G54=0, "", COUNTIF($G$3:G54, "&gt;0")), "")</f>
        <v/>
      </c>
      <c r="I54" s="70" t="str">
        <f t="shared" ca="1" si="2"/>
        <v/>
      </c>
      <c r="J54" s="71"/>
      <c r="K54" s="71"/>
      <c r="L54" s="71"/>
    </row>
    <row r="55" spans="1:12" ht="18.75" customHeight="1" x14ac:dyDescent="0.25">
      <c r="A55" s="76" t="str">
        <f t="shared" si="0"/>
        <v/>
      </c>
      <c r="B55" s="83"/>
      <c r="C55" s="86"/>
      <c r="D55" s="86"/>
      <c r="E55" s="86"/>
      <c r="F55" s="80"/>
      <c r="G55" s="68" t="str">
        <f t="shared" ca="1" si="1"/>
        <v/>
      </c>
      <c r="H55" s="69" t="str">
        <f>IF(B55&lt;&gt;"", IF(G55=0, "", COUNTIF($G$3:G55, "&gt;0")), "")</f>
        <v/>
      </c>
      <c r="I55" s="70" t="str">
        <f t="shared" ca="1" si="2"/>
        <v/>
      </c>
      <c r="J55" s="71"/>
      <c r="K55" s="71"/>
      <c r="L55" s="71"/>
    </row>
    <row r="56" spans="1:12" ht="18.75" customHeight="1" x14ac:dyDescent="0.25">
      <c r="A56" s="76" t="str">
        <f t="shared" si="0"/>
        <v/>
      </c>
      <c r="B56" s="83"/>
      <c r="C56" s="86"/>
      <c r="D56" s="86"/>
      <c r="E56" s="86"/>
      <c r="F56" s="80"/>
      <c r="G56" s="68" t="str">
        <f t="shared" ca="1" si="1"/>
        <v/>
      </c>
      <c r="H56" s="69" t="str">
        <f>IF(B56&lt;&gt;"", IF(G56=0, "", COUNTIF($G$3:G56, "&gt;0")), "")</f>
        <v/>
      </c>
      <c r="I56" s="70" t="str">
        <f t="shared" ca="1" si="2"/>
        <v/>
      </c>
      <c r="J56" s="71"/>
      <c r="K56" s="71"/>
      <c r="L56" s="71"/>
    </row>
    <row r="57" spans="1:12" ht="18.75" customHeight="1" x14ac:dyDescent="0.25">
      <c r="A57" s="76" t="str">
        <f t="shared" si="0"/>
        <v/>
      </c>
      <c r="B57" s="83"/>
      <c r="C57" s="86"/>
      <c r="D57" s="86"/>
      <c r="E57" s="86"/>
      <c r="F57" s="80"/>
      <c r="G57" s="68" t="str">
        <f t="shared" ca="1" si="1"/>
        <v/>
      </c>
      <c r="H57" s="69" t="str">
        <f>IF(B57&lt;&gt;"", IF(G57=0, "", COUNTIF($G$3:G57, "&gt;0")), "")</f>
        <v/>
      </c>
      <c r="I57" s="70" t="str">
        <f t="shared" ca="1" si="2"/>
        <v/>
      </c>
      <c r="J57" s="71"/>
      <c r="K57" s="71"/>
      <c r="L57" s="71"/>
    </row>
    <row r="58" spans="1:12" ht="18.75" customHeight="1" x14ac:dyDescent="0.25">
      <c r="A58" s="76" t="str">
        <f t="shared" si="0"/>
        <v/>
      </c>
      <c r="B58" s="83"/>
      <c r="C58" s="86"/>
      <c r="D58" s="86"/>
      <c r="E58" s="86"/>
      <c r="F58" s="80"/>
      <c r="G58" s="68" t="str">
        <f t="shared" ca="1" si="1"/>
        <v/>
      </c>
      <c r="H58" s="69" t="str">
        <f>IF(B58&lt;&gt;"", IF(G58=0, "", COUNTIF($G$3:G58, "&gt;0")), "")</f>
        <v/>
      </c>
      <c r="I58" s="70" t="str">
        <f t="shared" ca="1" si="2"/>
        <v/>
      </c>
      <c r="J58" s="71"/>
      <c r="K58" s="71"/>
      <c r="L58" s="71"/>
    </row>
    <row r="59" spans="1:12" ht="18.75" customHeight="1" x14ac:dyDescent="0.25">
      <c r="A59" s="76" t="str">
        <f t="shared" si="0"/>
        <v/>
      </c>
      <c r="B59" s="83"/>
      <c r="C59" s="86"/>
      <c r="D59" s="86"/>
      <c r="E59" s="86"/>
      <c r="F59" s="80"/>
      <c r="G59" s="68" t="str">
        <f t="shared" ca="1" si="1"/>
        <v/>
      </c>
      <c r="H59" s="69" t="str">
        <f>IF(B59&lt;&gt;"", IF(G59=0, "", COUNTIF($G$3:G59, "&gt;0")), "")</f>
        <v/>
      </c>
      <c r="I59" s="70" t="str">
        <f t="shared" ca="1" si="2"/>
        <v/>
      </c>
      <c r="J59" s="71"/>
      <c r="K59" s="71"/>
      <c r="L59" s="71"/>
    </row>
    <row r="60" spans="1:12" ht="18.75" customHeight="1" x14ac:dyDescent="0.25">
      <c r="A60" s="76" t="str">
        <f t="shared" si="0"/>
        <v/>
      </c>
      <c r="B60" s="83"/>
      <c r="C60" s="86"/>
      <c r="D60" s="86"/>
      <c r="E60" s="86"/>
      <c r="F60" s="80"/>
      <c r="G60" s="68" t="str">
        <f t="shared" ca="1" si="1"/>
        <v/>
      </c>
      <c r="H60" s="69" t="str">
        <f>IF(B60&lt;&gt;"", IF(G60=0, "", COUNTIF($G$3:G60, "&gt;0")), "")</f>
        <v/>
      </c>
      <c r="I60" s="70" t="str">
        <f t="shared" ca="1" si="2"/>
        <v/>
      </c>
      <c r="J60" s="71"/>
      <c r="K60" s="71"/>
      <c r="L60" s="71"/>
    </row>
    <row r="61" spans="1:12" ht="18.75" customHeight="1" x14ac:dyDescent="0.25">
      <c r="A61" s="76" t="str">
        <f t="shared" si="0"/>
        <v/>
      </c>
      <c r="B61" s="83"/>
      <c r="C61" s="86"/>
      <c r="D61" s="86"/>
      <c r="E61" s="86"/>
      <c r="F61" s="80"/>
      <c r="G61" s="68" t="str">
        <f t="shared" ca="1" si="1"/>
        <v/>
      </c>
      <c r="H61" s="69" t="str">
        <f>IF(B61&lt;&gt;"", IF(G61=0, "", COUNTIF($G$3:G61, "&gt;0")), "")</f>
        <v/>
      </c>
      <c r="I61" s="70" t="str">
        <f t="shared" ca="1" si="2"/>
        <v/>
      </c>
      <c r="J61" s="71"/>
      <c r="K61" s="71"/>
      <c r="L61" s="71"/>
    </row>
    <row r="62" spans="1:12" ht="18.75" customHeight="1" x14ac:dyDescent="0.25">
      <c r="A62" s="76" t="str">
        <f t="shared" si="0"/>
        <v/>
      </c>
      <c r="B62" s="83"/>
      <c r="C62" s="86"/>
      <c r="D62" s="86"/>
      <c r="E62" s="86"/>
      <c r="F62" s="80"/>
      <c r="G62" s="68" t="str">
        <f t="shared" ca="1" si="1"/>
        <v/>
      </c>
      <c r="H62" s="69" t="str">
        <f>IF(B62&lt;&gt;"", IF(G62=0, "", COUNTIF($G$3:G62, "&gt;0")), "")</f>
        <v/>
      </c>
      <c r="I62" s="70" t="str">
        <f t="shared" ca="1" si="2"/>
        <v/>
      </c>
      <c r="J62" s="71"/>
      <c r="K62" s="71"/>
      <c r="L62" s="71"/>
    </row>
    <row r="63" spans="1:12" ht="18.75" customHeight="1" x14ac:dyDescent="0.25">
      <c r="A63" s="76" t="str">
        <f t="shared" si="0"/>
        <v/>
      </c>
      <c r="B63" s="83"/>
      <c r="C63" s="86"/>
      <c r="D63" s="86"/>
      <c r="E63" s="86"/>
      <c r="F63" s="80"/>
      <c r="G63" s="68" t="str">
        <f t="shared" ca="1" si="1"/>
        <v/>
      </c>
      <c r="H63" s="69" t="str">
        <f>IF(B63&lt;&gt;"", IF(G63=0, "", COUNTIF($G$3:G63, "&gt;0")), "")</f>
        <v/>
      </c>
      <c r="I63" s="70" t="str">
        <f t="shared" ca="1" si="2"/>
        <v/>
      </c>
      <c r="J63" s="71"/>
      <c r="K63" s="71"/>
      <c r="L63" s="71"/>
    </row>
    <row r="64" spans="1:12" ht="18.75" customHeight="1" x14ac:dyDescent="0.25">
      <c r="A64" s="76" t="str">
        <f t="shared" si="0"/>
        <v/>
      </c>
      <c r="B64" s="83"/>
      <c r="C64" s="86"/>
      <c r="D64" s="86"/>
      <c r="E64" s="86"/>
      <c r="F64" s="80"/>
      <c r="G64" s="68" t="str">
        <f t="shared" ca="1" si="1"/>
        <v/>
      </c>
      <c r="H64" s="69" t="str">
        <f>IF(B64&lt;&gt;"", IF(G64=0, "", COUNTIF($G$3:G64, "&gt;0")), "")</f>
        <v/>
      </c>
      <c r="I64" s="70" t="str">
        <f t="shared" ca="1" si="2"/>
        <v/>
      </c>
      <c r="J64" s="71"/>
      <c r="K64" s="71"/>
      <c r="L64" s="71"/>
    </row>
    <row r="65" spans="1:12" ht="18.75" customHeight="1" x14ac:dyDescent="0.25">
      <c r="A65" s="76" t="str">
        <f t="shared" si="0"/>
        <v/>
      </c>
      <c r="B65" s="83"/>
      <c r="C65" s="86"/>
      <c r="D65" s="86"/>
      <c r="E65" s="86"/>
      <c r="F65" s="80"/>
      <c r="G65" s="68" t="str">
        <f t="shared" ca="1" si="1"/>
        <v/>
      </c>
      <c r="H65" s="69" t="str">
        <f>IF(B65&lt;&gt;"", IF(G65=0, "", COUNTIF($G$3:G65, "&gt;0")), "")</f>
        <v/>
      </c>
      <c r="I65" s="70" t="str">
        <f t="shared" ca="1" si="2"/>
        <v/>
      </c>
      <c r="J65" s="71"/>
      <c r="K65" s="71"/>
      <c r="L65" s="71"/>
    </row>
    <row r="66" spans="1:12" ht="18.75" customHeight="1" x14ac:dyDescent="0.25">
      <c r="A66" s="76" t="str">
        <f t="shared" si="0"/>
        <v/>
      </c>
      <c r="B66" s="83"/>
      <c r="C66" s="86"/>
      <c r="D66" s="86"/>
      <c r="E66" s="86"/>
      <c r="F66" s="80"/>
      <c r="G66" s="68" t="str">
        <f t="shared" ca="1" si="1"/>
        <v/>
      </c>
      <c r="H66" s="69" t="str">
        <f>IF(B66&lt;&gt;"", IF(G66=0, "", COUNTIF($G$3:G66, "&gt;0")), "")</f>
        <v/>
      </c>
      <c r="I66" s="70" t="str">
        <f t="shared" ca="1" si="2"/>
        <v/>
      </c>
      <c r="J66" s="71"/>
      <c r="K66" s="71"/>
      <c r="L66" s="71"/>
    </row>
    <row r="67" spans="1:12" ht="18.75" customHeight="1" x14ac:dyDescent="0.25">
      <c r="A67" s="76" t="str">
        <f t="shared" si="0"/>
        <v/>
      </c>
      <c r="B67" s="83"/>
      <c r="C67" s="86"/>
      <c r="D67" s="86"/>
      <c r="E67" s="86"/>
      <c r="F67" s="80"/>
      <c r="G67" s="68" t="str">
        <f t="shared" ca="1" si="1"/>
        <v/>
      </c>
      <c r="H67" s="69" t="str">
        <f>IF(B67&lt;&gt;"", IF(G67=0, "", COUNTIF($G$3:G67, "&gt;0")), "")</f>
        <v/>
      </c>
      <c r="I67" s="70" t="str">
        <f t="shared" ca="1" si="2"/>
        <v/>
      </c>
      <c r="J67" s="71"/>
      <c r="K67" s="71"/>
      <c r="L67" s="71"/>
    </row>
    <row r="68" spans="1:12" ht="18.75" customHeight="1" x14ac:dyDescent="0.25">
      <c r="A68" s="76" t="str">
        <f t="shared" ref="A68:A131" si="3">IF(B68&lt;&gt;"", IF(A67="Index", 1, A67+1), "")</f>
        <v/>
      </c>
      <c r="B68" s="83"/>
      <c r="C68" s="86"/>
      <c r="D68" s="86"/>
      <c r="E68" s="86"/>
      <c r="F68" s="80"/>
      <c r="G68" s="68" t="str">
        <f t="shared" ref="G68:G131" ca="1" si="4">IF(B68&lt;&gt;"", IFERROR(SEARCH(INDIRECT(CELL("address")), B68), 0), "")</f>
        <v/>
      </c>
      <c r="H68" s="69" t="str">
        <f>IF(B68&lt;&gt;"", IF(G68=0, "", COUNTIF($G$3:G68, "&gt;0")), "")</f>
        <v/>
      </c>
      <c r="I68" s="70" t="str">
        <f t="shared" ref="I68:I131" ca="1" si="5">IFERROR(INDEX(B:B, MATCH(ROW(G66),H:H, 0)), "")</f>
        <v/>
      </c>
      <c r="J68" s="71"/>
      <c r="K68" s="71"/>
      <c r="L68" s="71"/>
    </row>
    <row r="69" spans="1:12" ht="18.75" customHeight="1" x14ac:dyDescent="0.25">
      <c r="A69" s="76" t="str">
        <f t="shared" si="3"/>
        <v/>
      </c>
      <c r="B69" s="83"/>
      <c r="C69" s="86"/>
      <c r="D69" s="86"/>
      <c r="E69" s="86"/>
      <c r="F69" s="80"/>
      <c r="G69" s="68" t="str">
        <f t="shared" ca="1" si="4"/>
        <v/>
      </c>
      <c r="H69" s="69" t="str">
        <f>IF(B69&lt;&gt;"", IF(G69=0, "", COUNTIF($G$3:G69, "&gt;0")), "")</f>
        <v/>
      </c>
      <c r="I69" s="70" t="str">
        <f t="shared" ca="1" si="5"/>
        <v/>
      </c>
      <c r="J69" s="71"/>
      <c r="K69" s="71"/>
      <c r="L69" s="71"/>
    </row>
    <row r="70" spans="1:12" ht="18.75" customHeight="1" x14ac:dyDescent="0.25">
      <c r="A70" s="76" t="str">
        <f t="shared" si="3"/>
        <v/>
      </c>
      <c r="B70" s="83"/>
      <c r="C70" s="86"/>
      <c r="D70" s="86"/>
      <c r="E70" s="86"/>
      <c r="F70" s="80"/>
      <c r="G70" s="68" t="str">
        <f t="shared" ca="1" si="4"/>
        <v/>
      </c>
      <c r="H70" s="69" t="str">
        <f>IF(B70&lt;&gt;"", IF(G70=0, "", COUNTIF($G$3:G70, "&gt;0")), "")</f>
        <v/>
      </c>
      <c r="I70" s="70" t="str">
        <f t="shared" ca="1" si="5"/>
        <v/>
      </c>
      <c r="J70" s="71"/>
      <c r="K70" s="71"/>
      <c r="L70" s="71"/>
    </row>
    <row r="71" spans="1:12" ht="18.75" customHeight="1" x14ac:dyDescent="0.25">
      <c r="A71" s="76" t="str">
        <f t="shared" si="3"/>
        <v/>
      </c>
      <c r="B71" s="83"/>
      <c r="C71" s="86"/>
      <c r="D71" s="86"/>
      <c r="E71" s="86"/>
      <c r="F71" s="80"/>
      <c r="G71" s="68" t="str">
        <f t="shared" ca="1" si="4"/>
        <v/>
      </c>
      <c r="H71" s="69" t="str">
        <f>IF(B71&lt;&gt;"", IF(G71=0, "", COUNTIF($G$3:G71, "&gt;0")), "")</f>
        <v/>
      </c>
      <c r="I71" s="70" t="str">
        <f t="shared" ca="1" si="5"/>
        <v/>
      </c>
      <c r="J71" s="71"/>
      <c r="K71" s="71"/>
      <c r="L71" s="71"/>
    </row>
    <row r="72" spans="1:12" ht="18.75" customHeight="1" x14ac:dyDescent="0.25">
      <c r="A72" s="76" t="str">
        <f t="shared" si="3"/>
        <v/>
      </c>
      <c r="B72" s="83"/>
      <c r="C72" s="86"/>
      <c r="D72" s="86"/>
      <c r="E72" s="86"/>
      <c r="F72" s="80"/>
      <c r="G72" s="68" t="str">
        <f t="shared" ca="1" si="4"/>
        <v/>
      </c>
      <c r="H72" s="69" t="str">
        <f>IF(B72&lt;&gt;"", IF(G72=0, "", COUNTIF($G$3:G72, "&gt;0")), "")</f>
        <v/>
      </c>
      <c r="I72" s="70" t="str">
        <f t="shared" ca="1" si="5"/>
        <v/>
      </c>
      <c r="J72" s="71"/>
      <c r="K72" s="71"/>
      <c r="L72" s="71"/>
    </row>
    <row r="73" spans="1:12" ht="18.75" customHeight="1" x14ac:dyDescent="0.25">
      <c r="A73" s="76" t="str">
        <f t="shared" si="3"/>
        <v/>
      </c>
      <c r="B73" s="83"/>
      <c r="C73" s="86"/>
      <c r="D73" s="86"/>
      <c r="E73" s="86"/>
      <c r="F73" s="80"/>
      <c r="G73" s="68" t="str">
        <f t="shared" ca="1" si="4"/>
        <v/>
      </c>
      <c r="H73" s="69" t="str">
        <f>IF(B73&lt;&gt;"", IF(G73=0, "", COUNTIF($G$3:G73, "&gt;0")), "")</f>
        <v/>
      </c>
      <c r="I73" s="70" t="str">
        <f t="shared" ca="1" si="5"/>
        <v/>
      </c>
      <c r="J73" s="71"/>
      <c r="K73" s="71"/>
      <c r="L73" s="71"/>
    </row>
    <row r="74" spans="1:12" ht="18.75" customHeight="1" x14ac:dyDescent="0.25">
      <c r="A74" s="76" t="str">
        <f t="shared" si="3"/>
        <v/>
      </c>
      <c r="B74" s="83"/>
      <c r="C74" s="86"/>
      <c r="D74" s="86"/>
      <c r="E74" s="86"/>
      <c r="F74" s="80"/>
      <c r="G74" s="68" t="str">
        <f t="shared" ca="1" si="4"/>
        <v/>
      </c>
      <c r="H74" s="69" t="str">
        <f>IF(B74&lt;&gt;"", IF(G74=0, "", COUNTIF($G$3:G74, "&gt;0")), "")</f>
        <v/>
      </c>
      <c r="I74" s="70" t="str">
        <f t="shared" ca="1" si="5"/>
        <v/>
      </c>
      <c r="J74" s="71"/>
      <c r="K74" s="71"/>
      <c r="L74" s="71"/>
    </row>
    <row r="75" spans="1:12" ht="18.75" customHeight="1" x14ac:dyDescent="0.25">
      <c r="A75" s="76" t="str">
        <f t="shared" si="3"/>
        <v/>
      </c>
      <c r="B75" s="83"/>
      <c r="C75" s="86"/>
      <c r="D75" s="86"/>
      <c r="E75" s="86"/>
      <c r="F75" s="80"/>
      <c r="G75" s="68" t="str">
        <f t="shared" ca="1" si="4"/>
        <v/>
      </c>
      <c r="H75" s="69" t="str">
        <f>IF(B75&lt;&gt;"", IF(G75=0, "", COUNTIF($G$3:G75, "&gt;0")), "")</f>
        <v/>
      </c>
      <c r="I75" s="70" t="str">
        <f t="shared" ca="1" si="5"/>
        <v/>
      </c>
      <c r="J75" s="71"/>
      <c r="K75" s="71"/>
      <c r="L75" s="71"/>
    </row>
    <row r="76" spans="1:12" ht="18.75" customHeight="1" x14ac:dyDescent="0.25">
      <c r="A76" s="76" t="str">
        <f t="shared" si="3"/>
        <v/>
      </c>
      <c r="B76" s="83"/>
      <c r="C76" s="86"/>
      <c r="D76" s="86"/>
      <c r="E76" s="86"/>
      <c r="F76" s="80"/>
      <c r="G76" s="68" t="str">
        <f t="shared" ca="1" si="4"/>
        <v/>
      </c>
      <c r="H76" s="69" t="str">
        <f>IF(B76&lt;&gt;"", IF(G76=0, "", COUNTIF($G$3:G76, "&gt;0")), "")</f>
        <v/>
      </c>
      <c r="I76" s="70" t="str">
        <f t="shared" ca="1" si="5"/>
        <v/>
      </c>
      <c r="J76" s="71"/>
      <c r="K76" s="71"/>
      <c r="L76" s="71"/>
    </row>
    <row r="77" spans="1:12" ht="18.75" customHeight="1" x14ac:dyDescent="0.25">
      <c r="A77" s="76" t="str">
        <f t="shared" si="3"/>
        <v/>
      </c>
      <c r="B77" s="83"/>
      <c r="C77" s="86"/>
      <c r="D77" s="86"/>
      <c r="E77" s="86"/>
      <c r="F77" s="80"/>
      <c r="G77" s="68" t="str">
        <f t="shared" ca="1" si="4"/>
        <v/>
      </c>
      <c r="H77" s="69" t="str">
        <f>IF(B77&lt;&gt;"", IF(G77=0, "", COUNTIF($G$3:G77, "&gt;0")), "")</f>
        <v/>
      </c>
      <c r="I77" s="70" t="str">
        <f t="shared" ca="1" si="5"/>
        <v/>
      </c>
      <c r="J77" s="71"/>
      <c r="K77" s="71"/>
      <c r="L77" s="71"/>
    </row>
    <row r="78" spans="1:12" ht="18.75" customHeight="1" x14ac:dyDescent="0.25">
      <c r="A78" s="76" t="str">
        <f t="shared" si="3"/>
        <v/>
      </c>
      <c r="B78" s="83"/>
      <c r="C78" s="86"/>
      <c r="D78" s="86"/>
      <c r="E78" s="86"/>
      <c r="F78" s="80"/>
      <c r="G78" s="68" t="str">
        <f t="shared" ca="1" si="4"/>
        <v/>
      </c>
      <c r="H78" s="69" t="str">
        <f>IF(B78&lt;&gt;"", IF(G78=0, "", COUNTIF($G$3:G78, "&gt;0")), "")</f>
        <v/>
      </c>
      <c r="I78" s="70" t="str">
        <f t="shared" ca="1" si="5"/>
        <v/>
      </c>
      <c r="J78" s="71"/>
      <c r="K78" s="71"/>
      <c r="L78" s="71"/>
    </row>
    <row r="79" spans="1:12" ht="18.75" customHeight="1" x14ac:dyDescent="0.25">
      <c r="A79" s="76" t="str">
        <f t="shared" si="3"/>
        <v/>
      </c>
      <c r="B79" s="83"/>
      <c r="C79" s="86"/>
      <c r="D79" s="86"/>
      <c r="E79" s="86"/>
      <c r="F79" s="80"/>
      <c r="G79" s="68" t="str">
        <f t="shared" ca="1" si="4"/>
        <v/>
      </c>
      <c r="H79" s="69" t="str">
        <f>IF(B79&lt;&gt;"", IF(G79=0, "", COUNTIF($G$3:G79, "&gt;0")), "")</f>
        <v/>
      </c>
      <c r="I79" s="70" t="str">
        <f t="shared" ca="1" si="5"/>
        <v/>
      </c>
      <c r="J79" s="71"/>
      <c r="K79" s="71"/>
      <c r="L79" s="71"/>
    </row>
    <row r="80" spans="1:12" ht="18.75" customHeight="1" x14ac:dyDescent="0.25">
      <c r="A80" s="76" t="str">
        <f t="shared" si="3"/>
        <v/>
      </c>
      <c r="B80" s="83"/>
      <c r="C80" s="86"/>
      <c r="D80" s="86"/>
      <c r="E80" s="86"/>
      <c r="F80" s="80"/>
      <c r="G80" s="68" t="str">
        <f t="shared" ca="1" si="4"/>
        <v/>
      </c>
      <c r="H80" s="69" t="str">
        <f>IF(B80&lt;&gt;"", IF(G80=0, "", COUNTIF($G$3:G80, "&gt;0")), "")</f>
        <v/>
      </c>
      <c r="I80" s="70" t="str">
        <f t="shared" ca="1" si="5"/>
        <v/>
      </c>
      <c r="J80" s="71"/>
      <c r="K80" s="71"/>
      <c r="L80" s="71"/>
    </row>
    <row r="81" spans="1:12" ht="18.75" customHeight="1" x14ac:dyDescent="0.25">
      <c r="A81" s="76" t="str">
        <f t="shared" si="3"/>
        <v/>
      </c>
      <c r="B81" s="83"/>
      <c r="C81" s="86"/>
      <c r="D81" s="86"/>
      <c r="E81" s="86"/>
      <c r="F81" s="80"/>
      <c r="G81" s="68" t="str">
        <f t="shared" ca="1" si="4"/>
        <v/>
      </c>
      <c r="H81" s="69" t="str">
        <f>IF(B81&lt;&gt;"", IF(G81=0, "", COUNTIF($G$3:G81, "&gt;0")), "")</f>
        <v/>
      </c>
      <c r="I81" s="70" t="str">
        <f t="shared" ca="1" si="5"/>
        <v/>
      </c>
      <c r="J81" s="71"/>
      <c r="K81" s="71"/>
      <c r="L81" s="71"/>
    </row>
    <row r="82" spans="1:12" ht="18.75" customHeight="1" x14ac:dyDescent="0.25">
      <c r="A82" s="76" t="str">
        <f t="shared" si="3"/>
        <v/>
      </c>
      <c r="B82" s="83"/>
      <c r="C82" s="86"/>
      <c r="D82" s="86"/>
      <c r="E82" s="86"/>
      <c r="F82" s="80"/>
      <c r="G82" s="68" t="str">
        <f t="shared" ca="1" si="4"/>
        <v/>
      </c>
      <c r="H82" s="69" t="str">
        <f>IF(B82&lt;&gt;"", IF(G82=0, "", COUNTIF($G$3:G82, "&gt;0")), "")</f>
        <v/>
      </c>
      <c r="I82" s="70" t="str">
        <f t="shared" ca="1" si="5"/>
        <v/>
      </c>
      <c r="J82" s="71"/>
      <c r="K82" s="71"/>
      <c r="L82" s="71"/>
    </row>
    <row r="83" spans="1:12" ht="18.75" customHeight="1" x14ac:dyDescent="0.25">
      <c r="A83" s="76" t="str">
        <f t="shared" si="3"/>
        <v/>
      </c>
      <c r="B83" s="83"/>
      <c r="C83" s="86"/>
      <c r="D83" s="86"/>
      <c r="E83" s="86"/>
      <c r="F83" s="80"/>
      <c r="G83" s="68" t="str">
        <f t="shared" ca="1" si="4"/>
        <v/>
      </c>
      <c r="H83" s="69" t="str">
        <f>IF(B83&lt;&gt;"", IF(G83=0, "", COUNTIF($G$3:G83, "&gt;0")), "")</f>
        <v/>
      </c>
      <c r="I83" s="70" t="str">
        <f t="shared" ca="1" si="5"/>
        <v/>
      </c>
      <c r="J83" s="71"/>
      <c r="K83" s="71"/>
      <c r="L83" s="71"/>
    </row>
    <row r="84" spans="1:12" ht="18.75" customHeight="1" x14ac:dyDescent="0.25">
      <c r="A84" s="76" t="str">
        <f t="shared" si="3"/>
        <v/>
      </c>
      <c r="B84" s="83"/>
      <c r="C84" s="86"/>
      <c r="D84" s="86"/>
      <c r="E84" s="86"/>
      <c r="F84" s="80"/>
      <c r="G84" s="68" t="str">
        <f t="shared" ca="1" si="4"/>
        <v/>
      </c>
      <c r="H84" s="69" t="str">
        <f>IF(B84&lt;&gt;"", IF(G84=0, "", COUNTIF($G$3:G84, "&gt;0")), "")</f>
        <v/>
      </c>
      <c r="I84" s="70" t="str">
        <f t="shared" ca="1" si="5"/>
        <v/>
      </c>
      <c r="J84" s="71"/>
      <c r="K84" s="71"/>
      <c r="L84" s="71"/>
    </row>
    <row r="85" spans="1:12" ht="18.75" customHeight="1" x14ac:dyDescent="0.25">
      <c r="A85" s="76" t="str">
        <f t="shared" si="3"/>
        <v/>
      </c>
      <c r="B85" s="83"/>
      <c r="C85" s="86"/>
      <c r="D85" s="86"/>
      <c r="E85" s="86"/>
      <c r="F85" s="80"/>
      <c r="G85" s="68" t="str">
        <f t="shared" ca="1" si="4"/>
        <v/>
      </c>
      <c r="H85" s="69" t="str">
        <f>IF(B85&lt;&gt;"", IF(G85=0, "", COUNTIF($G$3:G85, "&gt;0")), "")</f>
        <v/>
      </c>
      <c r="I85" s="70" t="str">
        <f t="shared" ca="1" si="5"/>
        <v/>
      </c>
      <c r="J85" s="71"/>
      <c r="K85" s="71"/>
      <c r="L85" s="71"/>
    </row>
    <row r="86" spans="1:12" ht="18.75" customHeight="1" x14ac:dyDescent="0.25">
      <c r="A86" s="76" t="str">
        <f t="shared" si="3"/>
        <v/>
      </c>
      <c r="B86" s="83"/>
      <c r="C86" s="86"/>
      <c r="D86" s="86"/>
      <c r="E86" s="86"/>
      <c r="F86" s="80"/>
      <c r="G86" s="68" t="str">
        <f t="shared" ca="1" si="4"/>
        <v/>
      </c>
      <c r="H86" s="69" t="str">
        <f>IF(B86&lt;&gt;"", IF(G86=0, "", COUNTIF($G$3:G86, "&gt;0")), "")</f>
        <v/>
      </c>
      <c r="I86" s="70" t="str">
        <f t="shared" ca="1" si="5"/>
        <v/>
      </c>
      <c r="J86" s="71"/>
      <c r="K86" s="71"/>
      <c r="L86" s="71"/>
    </row>
    <row r="87" spans="1:12" ht="18.75" customHeight="1" x14ac:dyDescent="0.25">
      <c r="A87" s="76" t="str">
        <f t="shared" si="3"/>
        <v/>
      </c>
      <c r="B87" s="83"/>
      <c r="C87" s="86"/>
      <c r="D87" s="86"/>
      <c r="E87" s="86"/>
      <c r="F87" s="80"/>
      <c r="G87" s="68" t="str">
        <f t="shared" ca="1" si="4"/>
        <v/>
      </c>
      <c r="H87" s="69" t="str">
        <f>IF(B87&lt;&gt;"", IF(G87=0, "", COUNTIF($G$3:G87, "&gt;0")), "")</f>
        <v/>
      </c>
      <c r="I87" s="70" t="str">
        <f t="shared" ca="1" si="5"/>
        <v/>
      </c>
      <c r="J87" s="71"/>
      <c r="K87" s="71"/>
      <c r="L87" s="71"/>
    </row>
    <row r="88" spans="1:12" ht="18.75" customHeight="1" x14ac:dyDescent="0.25">
      <c r="A88" s="76" t="str">
        <f t="shared" si="3"/>
        <v/>
      </c>
      <c r="B88" s="83"/>
      <c r="C88" s="86"/>
      <c r="D88" s="86"/>
      <c r="E88" s="86"/>
      <c r="F88" s="80"/>
      <c r="G88" s="68" t="str">
        <f t="shared" ca="1" si="4"/>
        <v/>
      </c>
      <c r="H88" s="69" t="str">
        <f>IF(B88&lt;&gt;"", IF(G88=0, "", COUNTIF($G$3:G88, "&gt;0")), "")</f>
        <v/>
      </c>
      <c r="I88" s="70" t="str">
        <f t="shared" ca="1" si="5"/>
        <v/>
      </c>
      <c r="J88" s="71"/>
      <c r="K88" s="71"/>
      <c r="L88" s="71"/>
    </row>
    <row r="89" spans="1:12" ht="18.75" customHeight="1" x14ac:dyDescent="0.25">
      <c r="A89" s="76" t="str">
        <f t="shared" si="3"/>
        <v/>
      </c>
      <c r="B89" s="83"/>
      <c r="C89" s="86"/>
      <c r="D89" s="86"/>
      <c r="E89" s="86"/>
      <c r="F89" s="80"/>
      <c r="G89" s="68" t="str">
        <f t="shared" ca="1" si="4"/>
        <v/>
      </c>
      <c r="H89" s="69" t="str">
        <f>IF(B89&lt;&gt;"", IF(G89=0, "", COUNTIF($G$3:G89, "&gt;0")), "")</f>
        <v/>
      </c>
      <c r="I89" s="70" t="str">
        <f t="shared" ca="1" si="5"/>
        <v/>
      </c>
      <c r="J89" s="71"/>
      <c r="K89" s="71"/>
      <c r="L89" s="71"/>
    </row>
    <row r="90" spans="1:12" ht="18.75" customHeight="1" x14ac:dyDescent="0.25">
      <c r="A90" s="76" t="str">
        <f t="shared" si="3"/>
        <v/>
      </c>
      <c r="B90" s="83"/>
      <c r="C90" s="86"/>
      <c r="D90" s="86"/>
      <c r="E90" s="86"/>
      <c r="F90" s="80"/>
      <c r="G90" s="68" t="str">
        <f t="shared" ca="1" si="4"/>
        <v/>
      </c>
      <c r="H90" s="69" t="str">
        <f>IF(B90&lt;&gt;"", IF(G90=0, "", COUNTIF($G$3:G90, "&gt;0")), "")</f>
        <v/>
      </c>
      <c r="I90" s="70" t="str">
        <f t="shared" ca="1" si="5"/>
        <v/>
      </c>
      <c r="J90" s="71"/>
      <c r="K90" s="71"/>
      <c r="L90" s="71"/>
    </row>
    <row r="91" spans="1:12" ht="18.75" customHeight="1" x14ac:dyDescent="0.25">
      <c r="A91" s="76" t="str">
        <f t="shared" si="3"/>
        <v/>
      </c>
      <c r="B91" s="83"/>
      <c r="C91" s="86"/>
      <c r="D91" s="86"/>
      <c r="E91" s="86"/>
      <c r="F91" s="80"/>
      <c r="G91" s="68" t="str">
        <f t="shared" ca="1" si="4"/>
        <v/>
      </c>
      <c r="H91" s="69" t="str">
        <f>IF(B91&lt;&gt;"", IF(G91=0, "", COUNTIF($G$3:G91, "&gt;0")), "")</f>
        <v/>
      </c>
      <c r="I91" s="70" t="str">
        <f t="shared" ca="1" si="5"/>
        <v/>
      </c>
      <c r="J91" s="71"/>
      <c r="K91" s="71"/>
      <c r="L91" s="71"/>
    </row>
    <row r="92" spans="1:12" ht="18.75" customHeight="1" x14ac:dyDescent="0.25">
      <c r="A92" s="76" t="str">
        <f t="shared" si="3"/>
        <v/>
      </c>
      <c r="B92" s="83"/>
      <c r="C92" s="86"/>
      <c r="D92" s="86"/>
      <c r="E92" s="86"/>
      <c r="F92" s="80"/>
      <c r="G92" s="68" t="str">
        <f t="shared" ca="1" si="4"/>
        <v/>
      </c>
      <c r="H92" s="69" t="str">
        <f>IF(B92&lt;&gt;"", IF(G92=0, "", COUNTIF($G$3:G92, "&gt;0")), "")</f>
        <v/>
      </c>
      <c r="I92" s="70" t="str">
        <f t="shared" ca="1" si="5"/>
        <v/>
      </c>
      <c r="J92" s="71"/>
      <c r="K92" s="71"/>
      <c r="L92" s="71"/>
    </row>
    <row r="93" spans="1:12" ht="18.75" customHeight="1" x14ac:dyDescent="0.25">
      <c r="A93" s="76" t="str">
        <f t="shared" si="3"/>
        <v/>
      </c>
      <c r="B93" s="83"/>
      <c r="C93" s="86"/>
      <c r="D93" s="86"/>
      <c r="E93" s="86"/>
      <c r="F93" s="80"/>
      <c r="G93" s="68" t="str">
        <f t="shared" ca="1" si="4"/>
        <v/>
      </c>
      <c r="H93" s="69" t="str">
        <f>IF(B93&lt;&gt;"", IF(G93=0, "", COUNTIF($G$3:G93, "&gt;0")), "")</f>
        <v/>
      </c>
      <c r="I93" s="70" t="str">
        <f t="shared" ca="1" si="5"/>
        <v/>
      </c>
      <c r="J93" s="71"/>
      <c r="K93" s="71"/>
      <c r="L93" s="71"/>
    </row>
    <row r="94" spans="1:12" ht="18.75" customHeight="1" x14ac:dyDescent="0.25">
      <c r="A94" s="76" t="str">
        <f t="shared" si="3"/>
        <v/>
      </c>
      <c r="B94" s="83"/>
      <c r="C94" s="86"/>
      <c r="D94" s="86"/>
      <c r="E94" s="86"/>
      <c r="F94" s="80"/>
      <c r="G94" s="68" t="str">
        <f t="shared" ca="1" si="4"/>
        <v/>
      </c>
      <c r="H94" s="69" t="str">
        <f>IF(B94&lt;&gt;"", IF(G94=0, "", COUNTIF($G$3:G94, "&gt;0")), "")</f>
        <v/>
      </c>
      <c r="I94" s="70" t="str">
        <f t="shared" ca="1" si="5"/>
        <v/>
      </c>
      <c r="J94" s="71"/>
      <c r="K94" s="71"/>
      <c r="L94" s="71"/>
    </row>
    <row r="95" spans="1:12" ht="18.75" customHeight="1" x14ac:dyDescent="0.25">
      <c r="A95" s="76" t="str">
        <f t="shared" si="3"/>
        <v/>
      </c>
      <c r="B95" s="83"/>
      <c r="C95" s="86"/>
      <c r="D95" s="86"/>
      <c r="E95" s="86"/>
      <c r="F95" s="80"/>
      <c r="G95" s="68" t="str">
        <f t="shared" ca="1" si="4"/>
        <v/>
      </c>
      <c r="H95" s="69" t="str">
        <f>IF(B95&lt;&gt;"", IF(G95=0, "", COUNTIF($G$3:G95, "&gt;0")), "")</f>
        <v/>
      </c>
      <c r="I95" s="70" t="str">
        <f t="shared" ca="1" si="5"/>
        <v/>
      </c>
      <c r="J95" s="71"/>
      <c r="K95" s="71"/>
      <c r="L95" s="71"/>
    </row>
    <row r="96" spans="1:12" ht="18.75" customHeight="1" x14ac:dyDescent="0.25">
      <c r="A96" s="76" t="str">
        <f t="shared" si="3"/>
        <v/>
      </c>
      <c r="B96" s="83"/>
      <c r="C96" s="86"/>
      <c r="D96" s="86"/>
      <c r="E96" s="86"/>
      <c r="F96" s="80"/>
      <c r="G96" s="68" t="str">
        <f t="shared" ca="1" si="4"/>
        <v/>
      </c>
      <c r="H96" s="69" t="str">
        <f>IF(B96&lt;&gt;"", IF(G96=0, "", COUNTIF($G$3:G96, "&gt;0")), "")</f>
        <v/>
      </c>
      <c r="I96" s="70" t="str">
        <f t="shared" ca="1" si="5"/>
        <v/>
      </c>
      <c r="J96" s="71"/>
      <c r="K96" s="71"/>
      <c r="L96" s="71"/>
    </row>
    <row r="97" spans="1:12" ht="18.75" customHeight="1" x14ac:dyDescent="0.25">
      <c r="A97" s="76" t="str">
        <f t="shared" si="3"/>
        <v/>
      </c>
      <c r="B97" s="83"/>
      <c r="C97" s="86"/>
      <c r="D97" s="86"/>
      <c r="E97" s="86"/>
      <c r="F97" s="80"/>
      <c r="G97" s="68" t="str">
        <f t="shared" ca="1" si="4"/>
        <v/>
      </c>
      <c r="H97" s="69" t="str">
        <f>IF(B97&lt;&gt;"", IF(G97=0, "", COUNTIF($G$3:G97, "&gt;0")), "")</f>
        <v/>
      </c>
      <c r="I97" s="70" t="str">
        <f t="shared" ca="1" si="5"/>
        <v/>
      </c>
      <c r="J97" s="71"/>
      <c r="K97" s="71"/>
      <c r="L97" s="71"/>
    </row>
    <row r="98" spans="1:12" ht="18.75" customHeight="1" x14ac:dyDescent="0.25">
      <c r="A98" s="76" t="str">
        <f t="shared" si="3"/>
        <v/>
      </c>
      <c r="B98" s="83"/>
      <c r="C98" s="86"/>
      <c r="D98" s="86"/>
      <c r="E98" s="86"/>
      <c r="F98" s="80"/>
      <c r="G98" s="68" t="str">
        <f t="shared" ca="1" si="4"/>
        <v/>
      </c>
      <c r="H98" s="69" t="str">
        <f>IF(B98&lt;&gt;"", IF(G98=0, "", COUNTIF($G$3:G98, "&gt;0")), "")</f>
        <v/>
      </c>
      <c r="I98" s="70" t="str">
        <f t="shared" ca="1" si="5"/>
        <v/>
      </c>
      <c r="J98" s="71"/>
      <c r="K98" s="71"/>
      <c r="L98" s="71"/>
    </row>
    <row r="99" spans="1:12" ht="18.75" customHeight="1" x14ac:dyDescent="0.25">
      <c r="A99" s="76" t="str">
        <f t="shared" si="3"/>
        <v/>
      </c>
      <c r="B99" s="83"/>
      <c r="C99" s="86"/>
      <c r="D99" s="86"/>
      <c r="E99" s="86"/>
      <c r="F99" s="80"/>
      <c r="G99" s="68" t="str">
        <f t="shared" ca="1" si="4"/>
        <v/>
      </c>
      <c r="H99" s="69" t="str">
        <f>IF(B99&lt;&gt;"", IF(G99=0, "", COUNTIF($G$3:G99, "&gt;0")), "")</f>
        <v/>
      </c>
      <c r="I99" s="70" t="str">
        <f t="shared" ca="1" si="5"/>
        <v/>
      </c>
      <c r="J99" s="71"/>
      <c r="K99" s="71"/>
      <c r="L99" s="71"/>
    </row>
    <row r="100" spans="1:12" ht="18.75" customHeight="1" x14ac:dyDescent="0.25">
      <c r="A100" s="76" t="str">
        <f t="shared" si="3"/>
        <v/>
      </c>
      <c r="B100" s="83"/>
      <c r="C100" s="86"/>
      <c r="D100" s="86"/>
      <c r="E100" s="86"/>
      <c r="F100" s="80"/>
      <c r="G100" s="68" t="str">
        <f t="shared" ca="1" si="4"/>
        <v/>
      </c>
      <c r="H100" s="69" t="str">
        <f>IF(B100&lt;&gt;"", IF(G100=0, "", COUNTIF($G$3:G100, "&gt;0")), "")</f>
        <v/>
      </c>
      <c r="I100" s="70" t="str">
        <f t="shared" ca="1" si="5"/>
        <v/>
      </c>
      <c r="J100" s="71"/>
      <c r="K100" s="71"/>
      <c r="L100" s="71"/>
    </row>
    <row r="101" spans="1:12" ht="18.75" customHeight="1" x14ac:dyDescent="0.25">
      <c r="A101" s="76" t="str">
        <f t="shared" si="3"/>
        <v/>
      </c>
      <c r="B101" s="83"/>
      <c r="C101" s="86"/>
      <c r="D101" s="86"/>
      <c r="E101" s="86"/>
      <c r="F101" s="80"/>
      <c r="G101" s="68" t="str">
        <f t="shared" ca="1" si="4"/>
        <v/>
      </c>
      <c r="H101" s="69" t="str">
        <f>IF(B101&lt;&gt;"", IF(G101=0, "", COUNTIF($G$3:G101, "&gt;0")), "")</f>
        <v/>
      </c>
      <c r="I101" s="70" t="str">
        <f t="shared" ca="1" si="5"/>
        <v/>
      </c>
      <c r="J101" s="71"/>
      <c r="K101" s="71"/>
      <c r="L101" s="71"/>
    </row>
    <row r="102" spans="1:12" ht="18.75" customHeight="1" x14ac:dyDescent="0.25">
      <c r="A102" s="76" t="str">
        <f t="shared" si="3"/>
        <v/>
      </c>
      <c r="B102" s="83"/>
      <c r="C102" s="86"/>
      <c r="D102" s="86"/>
      <c r="E102" s="86"/>
      <c r="F102" s="80"/>
      <c r="G102" s="68" t="str">
        <f t="shared" ca="1" si="4"/>
        <v/>
      </c>
      <c r="H102" s="69" t="str">
        <f>IF(B102&lt;&gt;"", IF(G102=0, "", COUNTIF($G$3:G102, "&gt;0")), "")</f>
        <v/>
      </c>
      <c r="I102" s="70" t="str">
        <f t="shared" ca="1" si="5"/>
        <v/>
      </c>
      <c r="J102" s="71"/>
      <c r="K102" s="71"/>
      <c r="L102" s="71"/>
    </row>
    <row r="103" spans="1:12" ht="18.75" customHeight="1" x14ac:dyDescent="0.25">
      <c r="A103" s="76" t="str">
        <f t="shared" si="3"/>
        <v/>
      </c>
      <c r="B103" s="83"/>
      <c r="C103" s="86"/>
      <c r="D103" s="86"/>
      <c r="E103" s="86"/>
      <c r="F103" s="80"/>
      <c r="G103" s="68" t="str">
        <f t="shared" ca="1" si="4"/>
        <v/>
      </c>
      <c r="H103" s="69" t="str">
        <f>IF(B103&lt;&gt;"", IF(G103=0, "", COUNTIF($G$3:G103, "&gt;0")), "")</f>
        <v/>
      </c>
      <c r="I103" s="70" t="str">
        <f t="shared" ca="1" si="5"/>
        <v/>
      </c>
      <c r="J103" s="71"/>
      <c r="K103" s="71"/>
      <c r="L103" s="71"/>
    </row>
    <row r="104" spans="1:12" ht="18.75" customHeight="1" x14ac:dyDescent="0.25">
      <c r="A104" s="76" t="str">
        <f t="shared" si="3"/>
        <v/>
      </c>
      <c r="B104" s="83"/>
      <c r="C104" s="86"/>
      <c r="D104" s="86"/>
      <c r="E104" s="86"/>
      <c r="F104" s="80"/>
      <c r="G104" s="68" t="str">
        <f t="shared" ca="1" si="4"/>
        <v/>
      </c>
      <c r="H104" s="69" t="str">
        <f>IF(B104&lt;&gt;"", IF(G104=0, "", COUNTIF($G$3:G104, "&gt;0")), "")</f>
        <v/>
      </c>
      <c r="I104" s="70" t="str">
        <f t="shared" ca="1" si="5"/>
        <v/>
      </c>
      <c r="J104" s="71"/>
      <c r="K104" s="71"/>
      <c r="L104" s="71"/>
    </row>
    <row r="105" spans="1:12" ht="18.75" customHeight="1" x14ac:dyDescent="0.25">
      <c r="A105" s="76" t="str">
        <f t="shared" si="3"/>
        <v/>
      </c>
      <c r="B105" s="83"/>
      <c r="C105" s="86"/>
      <c r="D105" s="86"/>
      <c r="E105" s="86"/>
      <c r="F105" s="80"/>
      <c r="G105" s="68" t="str">
        <f t="shared" ca="1" si="4"/>
        <v/>
      </c>
      <c r="H105" s="69" t="str">
        <f>IF(B105&lt;&gt;"", IF(G105=0, "", COUNTIF($G$3:G105, "&gt;0")), "")</f>
        <v/>
      </c>
      <c r="I105" s="70" t="str">
        <f t="shared" ca="1" si="5"/>
        <v/>
      </c>
      <c r="J105" s="71"/>
      <c r="K105" s="71"/>
      <c r="L105" s="71"/>
    </row>
    <row r="106" spans="1:12" ht="18.75" customHeight="1" x14ac:dyDescent="0.25">
      <c r="A106" s="76" t="str">
        <f t="shared" si="3"/>
        <v/>
      </c>
      <c r="B106" s="83"/>
      <c r="C106" s="86"/>
      <c r="D106" s="86"/>
      <c r="E106" s="86"/>
      <c r="F106" s="80"/>
      <c r="G106" s="68" t="str">
        <f t="shared" ca="1" si="4"/>
        <v/>
      </c>
      <c r="H106" s="69" t="str">
        <f>IF(B106&lt;&gt;"", IF(G106=0, "", COUNTIF($G$3:G106, "&gt;0")), "")</f>
        <v/>
      </c>
      <c r="I106" s="70" t="str">
        <f t="shared" ca="1" si="5"/>
        <v/>
      </c>
      <c r="J106" s="71"/>
      <c r="K106" s="71"/>
      <c r="L106" s="71"/>
    </row>
    <row r="107" spans="1:12" ht="18.75" customHeight="1" x14ac:dyDescent="0.25">
      <c r="A107" s="76" t="str">
        <f t="shared" si="3"/>
        <v/>
      </c>
      <c r="B107" s="83"/>
      <c r="C107" s="86"/>
      <c r="D107" s="86"/>
      <c r="E107" s="86"/>
      <c r="F107" s="80"/>
      <c r="G107" s="68" t="str">
        <f t="shared" ca="1" si="4"/>
        <v/>
      </c>
      <c r="H107" s="69" t="str">
        <f>IF(B107&lt;&gt;"", IF(G107=0, "", COUNTIF($G$3:G107, "&gt;0")), "")</f>
        <v/>
      </c>
      <c r="I107" s="70" t="str">
        <f t="shared" ca="1" si="5"/>
        <v/>
      </c>
      <c r="J107" s="71"/>
      <c r="K107" s="71"/>
      <c r="L107" s="71"/>
    </row>
    <row r="108" spans="1:12" ht="18.75" customHeight="1" x14ac:dyDescent="0.25">
      <c r="A108" s="76" t="str">
        <f t="shared" si="3"/>
        <v/>
      </c>
      <c r="B108" s="83"/>
      <c r="C108" s="86"/>
      <c r="D108" s="86"/>
      <c r="E108" s="86"/>
      <c r="F108" s="80"/>
      <c r="G108" s="68" t="str">
        <f t="shared" ca="1" si="4"/>
        <v/>
      </c>
      <c r="H108" s="69" t="str">
        <f>IF(B108&lt;&gt;"", IF(G108=0, "", COUNTIF($G$3:G108, "&gt;0")), "")</f>
        <v/>
      </c>
      <c r="I108" s="70" t="str">
        <f t="shared" ca="1" si="5"/>
        <v/>
      </c>
      <c r="J108" s="71"/>
      <c r="K108" s="71"/>
      <c r="L108" s="71"/>
    </row>
    <row r="109" spans="1:12" ht="18.75" customHeight="1" x14ac:dyDescent="0.25">
      <c r="A109" s="76" t="str">
        <f t="shared" si="3"/>
        <v/>
      </c>
      <c r="B109" s="83"/>
      <c r="C109" s="86"/>
      <c r="D109" s="86"/>
      <c r="E109" s="86"/>
      <c r="F109" s="80"/>
      <c r="G109" s="68" t="str">
        <f t="shared" ca="1" si="4"/>
        <v/>
      </c>
      <c r="H109" s="69" t="str">
        <f>IF(B109&lt;&gt;"", IF(G109=0, "", COUNTIF($G$3:G109, "&gt;0")), "")</f>
        <v/>
      </c>
      <c r="I109" s="70" t="str">
        <f t="shared" ca="1" si="5"/>
        <v/>
      </c>
      <c r="J109" s="71"/>
      <c r="K109" s="71"/>
      <c r="L109" s="71"/>
    </row>
    <row r="110" spans="1:12" ht="18.75" customHeight="1" x14ac:dyDescent="0.25">
      <c r="A110" s="76" t="str">
        <f t="shared" si="3"/>
        <v/>
      </c>
      <c r="B110" s="83"/>
      <c r="C110" s="86"/>
      <c r="D110" s="86"/>
      <c r="E110" s="86"/>
      <c r="F110" s="80"/>
      <c r="G110" s="68" t="str">
        <f t="shared" ca="1" si="4"/>
        <v/>
      </c>
      <c r="H110" s="69" t="str">
        <f>IF(B110&lt;&gt;"", IF(G110=0, "", COUNTIF($G$3:G110, "&gt;0")), "")</f>
        <v/>
      </c>
      <c r="I110" s="70" t="str">
        <f t="shared" ca="1" si="5"/>
        <v/>
      </c>
      <c r="J110" s="71"/>
      <c r="K110" s="71"/>
      <c r="L110" s="71"/>
    </row>
    <row r="111" spans="1:12" ht="18.75" customHeight="1" x14ac:dyDescent="0.25">
      <c r="A111" s="76" t="str">
        <f t="shared" si="3"/>
        <v/>
      </c>
      <c r="B111" s="83"/>
      <c r="C111" s="86"/>
      <c r="D111" s="86"/>
      <c r="E111" s="86"/>
      <c r="F111" s="80"/>
      <c r="G111" s="68" t="str">
        <f t="shared" ca="1" si="4"/>
        <v/>
      </c>
      <c r="H111" s="69" t="str">
        <f>IF(B111&lt;&gt;"", IF(G111=0, "", COUNTIF($G$3:G111, "&gt;0")), "")</f>
        <v/>
      </c>
      <c r="I111" s="70" t="str">
        <f t="shared" ca="1" si="5"/>
        <v/>
      </c>
      <c r="J111" s="71"/>
      <c r="K111" s="71"/>
      <c r="L111" s="71"/>
    </row>
    <row r="112" spans="1:12" ht="18.75" customHeight="1" x14ac:dyDescent="0.25">
      <c r="A112" s="76" t="str">
        <f t="shared" si="3"/>
        <v/>
      </c>
      <c r="B112" s="83"/>
      <c r="C112" s="86"/>
      <c r="D112" s="86"/>
      <c r="E112" s="86"/>
      <c r="F112" s="80"/>
      <c r="G112" s="68" t="str">
        <f t="shared" ca="1" si="4"/>
        <v/>
      </c>
      <c r="H112" s="69" t="str">
        <f>IF(B112&lt;&gt;"", IF(G112=0, "", COUNTIF($G$3:G112, "&gt;0")), "")</f>
        <v/>
      </c>
      <c r="I112" s="70" t="str">
        <f t="shared" ca="1" si="5"/>
        <v/>
      </c>
      <c r="J112" s="71"/>
      <c r="K112" s="71"/>
      <c r="L112" s="71"/>
    </row>
    <row r="113" spans="1:12" ht="18.75" customHeight="1" x14ac:dyDescent="0.25">
      <c r="A113" s="76" t="str">
        <f t="shared" si="3"/>
        <v/>
      </c>
      <c r="B113" s="83"/>
      <c r="C113" s="86"/>
      <c r="D113" s="86"/>
      <c r="E113" s="86"/>
      <c r="F113" s="80"/>
      <c r="G113" s="68" t="str">
        <f t="shared" ca="1" si="4"/>
        <v/>
      </c>
      <c r="H113" s="69" t="str">
        <f>IF(B113&lt;&gt;"", IF(G113=0, "", COUNTIF($G$3:G113, "&gt;0")), "")</f>
        <v/>
      </c>
      <c r="I113" s="70" t="str">
        <f t="shared" ca="1" si="5"/>
        <v/>
      </c>
      <c r="J113" s="71"/>
      <c r="K113" s="71"/>
      <c r="L113" s="71"/>
    </row>
    <row r="114" spans="1:12" ht="18.75" customHeight="1" x14ac:dyDescent="0.25">
      <c r="A114" s="76" t="str">
        <f t="shared" si="3"/>
        <v/>
      </c>
      <c r="B114" s="83"/>
      <c r="C114" s="86"/>
      <c r="D114" s="86"/>
      <c r="E114" s="86"/>
      <c r="F114" s="80"/>
      <c r="G114" s="68" t="str">
        <f t="shared" ca="1" si="4"/>
        <v/>
      </c>
      <c r="H114" s="69" t="str">
        <f>IF(B114&lt;&gt;"", IF(G114=0, "", COUNTIF($G$3:G114, "&gt;0")), "")</f>
        <v/>
      </c>
      <c r="I114" s="70" t="str">
        <f t="shared" ca="1" si="5"/>
        <v/>
      </c>
      <c r="J114" s="71"/>
      <c r="K114" s="71"/>
      <c r="L114" s="71"/>
    </row>
    <row r="115" spans="1:12" ht="18.75" customHeight="1" x14ac:dyDescent="0.25">
      <c r="A115" s="76" t="str">
        <f t="shared" si="3"/>
        <v/>
      </c>
      <c r="B115" s="83"/>
      <c r="C115" s="86"/>
      <c r="D115" s="86"/>
      <c r="E115" s="86"/>
      <c r="F115" s="80"/>
      <c r="G115" s="68" t="str">
        <f t="shared" ca="1" si="4"/>
        <v/>
      </c>
      <c r="H115" s="69" t="str">
        <f>IF(B115&lt;&gt;"", IF(G115=0, "", COUNTIF($G$3:G115, "&gt;0")), "")</f>
        <v/>
      </c>
      <c r="I115" s="70" t="str">
        <f t="shared" ca="1" si="5"/>
        <v/>
      </c>
      <c r="J115" s="71"/>
      <c r="K115" s="71"/>
      <c r="L115" s="71"/>
    </row>
    <row r="116" spans="1:12" ht="18.75" customHeight="1" x14ac:dyDescent="0.25">
      <c r="A116" s="76" t="str">
        <f t="shared" si="3"/>
        <v/>
      </c>
      <c r="B116" s="83"/>
      <c r="C116" s="86"/>
      <c r="D116" s="86"/>
      <c r="E116" s="86"/>
      <c r="F116" s="80"/>
      <c r="G116" s="68" t="str">
        <f t="shared" ca="1" si="4"/>
        <v/>
      </c>
      <c r="H116" s="69" t="str">
        <f>IF(B116&lt;&gt;"", IF(G116=0, "", COUNTIF($G$3:G116, "&gt;0")), "")</f>
        <v/>
      </c>
      <c r="I116" s="70" t="str">
        <f t="shared" ca="1" si="5"/>
        <v/>
      </c>
      <c r="J116" s="71"/>
      <c r="K116" s="71"/>
      <c r="L116" s="71"/>
    </row>
    <row r="117" spans="1:12" ht="18.75" customHeight="1" x14ac:dyDescent="0.25">
      <c r="A117" s="76" t="str">
        <f t="shared" si="3"/>
        <v/>
      </c>
      <c r="B117" s="83"/>
      <c r="C117" s="86"/>
      <c r="D117" s="86"/>
      <c r="E117" s="86"/>
      <c r="F117" s="80"/>
      <c r="G117" s="68" t="str">
        <f t="shared" ca="1" si="4"/>
        <v/>
      </c>
      <c r="H117" s="69" t="str">
        <f>IF(B117&lt;&gt;"", IF(G117=0, "", COUNTIF($G$3:G117, "&gt;0")), "")</f>
        <v/>
      </c>
      <c r="I117" s="70" t="str">
        <f t="shared" ca="1" si="5"/>
        <v/>
      </c>
      <c r="J117" s="71"/>
      <c r="K117" s="71"/>
      <c r="L117" s="71"/>
    </row>
    <row r="118" spans="1:12" ht="18.75" customHeight="1" x14ac:dyDescent="0.25">
      <c r="A118" s="76" t="str">
        <f t="shared" si="3"/>
        <v/>
      </c>
      <c r="B118" s="83"/>
      <c r="C118" s="86"/>
      <c r="D118" s="86"/>
      <c r="E118" s="86"/>
      <c r="F118" s="80"/>
      <c r="G118" s="68" t="str">
        <f t="shared" ca="1" si="4"/>
        <v/>
      </c>
      <c r="H118" s="69" t="str">
        <f>IF(B118&lt;&gt;"", IF(G118=0, "", COUNTIF($G$3:G118, "&gt;0")), "")</f>
        <v/>
      </c>
      <c r="I118" s="70" t="str">
        <f t="shared" ca="1" si="5"/>
        <v/>
      </c>
      <c r="J118" s="71"/>
      <c r="K118" s="71"/>
      <c r="L118" s="71"/>
    </row>
    <row r="119" spans="1:12" ht="18.75" customHeight="1" x14ac:dyDescent="0.25">
      <c r="A119" s="76" t="str">
        <f t="shared" si="3"/>
        <v/>
      </c>
      <c r="B119" s="83"/>
      <c r="C119" s="86"/>
      <c r="D119" s="86"/>
      <c r="E119" s="86"/>
      <c r="F119" s="80"/>
      <c r="G119" s="68" t="str">
        <f t="shared" ca="1" si="4"/>
        <v/>
      </c>
      <c r="H119" s="69" t="str">
        <f>IF(B119&lt;&gt;"", IF(G119=0, "", COUNTIF($G$3:G119, "&gt;0")), "")</f>
        <v/>
      </c>
      <c r="I119" s="70" t="str">
        <f t="shared" ca="1" si="5"/>
        <v/>
      </c>
      <c r="J119" s="71"/>
      <c r="K119" s="71"/>
      <c r="L119" s="71"/>
    </row>
    <row r="120" spans="1:12" ht="18.75" customHeight="1" x14ac:dyDescent="0.25">
      <c r="A120" s="76" t="str">
        <f t="shared" si="3"/>
        <v/>
      </c>
      <c r="B120" s="83"/>
      <c r="C120" s="86"/>
      <c r="D120" s="86"/>
      <c r="E120" s="86"/>
      <c r="F120" s="80"/>
      <c r="G120" s="68" t="str">
        <f t="shared" ca="1" si="4"/>
        <v/>
      </c>
      <c r="H120" s="69" t="str">
        <f>IF(B120&lt;&gt;"", IF(G120=0, "", COUNTIF($G$3:G120, "&gt;0")), "")</f>
        <v/>
      </c>
      <c r="I120" s="70" t="str">
        <f t="shared" ca="1" si="5"/>
        <v/>
      </c>
      <c r="J120" s="71"/>
      <c r="K120" s="71"/>
      <c r="L120" s="71"/>
    </row>
    <row r="121" spans="1:12" ht="18.75" customHeight="1" x14ac:dyDescent="0.25">
      <c r="A121" s="76" t="str">
        <f t="shared" si="3"/>
        <v/>
      </c>
      <c r="B121" s="83"/>
      <c r="C121" s="86"/>
      <c r="D121" s="86"/>
      <c r="E121" s="86"/>
      <c r="F121" s="80"/>
      <c r="G121" s="68" t="str">
        <f t="shared" ca="1" si="4"/>
        <v/>
      </c>
      <c r="H121" s="69" t="str">
        <f>IF(B121&lt;&gt;"", IF(G121=0, "", COUNTIF($G$3:G121, "&gt;0")), "")</f>
        <v/>
      </c>
      <c r="I121" s="70" t="str">
        <f t="shared" ca="1" si="5"/>
        <v/>
      </c>
      <c r="J121" s="71"/>
      <c r="K121" s="71"/>
      <c r="L121" s="71"/>
    </row>
    <row r="122" spans="1:12" ht="18.75" customHeight="1" x14ac:dyDescent="0.25">
      <c r="A122" s="76" t="str">
        <f t="shared" si="3"/>
        <v/>
      </c>
      <c r="B122" s="83"/>
      <c r="C122" s="86"/>
      <c r="D122" s="86"/>
      <c r="E122" s="86"/>
      <c r="F122" s="80"/>
      <c r="G122" s="68" t="str">
        <f t="shared" ca="1" si="4"/>
        <v/>
      </c>
      <c r="H122" s="69" t="str">
        <f>IF(B122&lt;&gt;"", IF(G122=0, "", COUNTIF($G$3:G122, "&gt;0")), "")</f>
        <v/>
      </c>
      <c r="I122" s="70" t="str">
        <f t="shared" ca="1" si="5"/>
        <v/>
      </c>
      <c r="J122" s="71"/>
      <c r="K122" s="71"/>
      <c r="L122" s="71"/>
    </row>
    <row r="123" spans="1:12" ht="18.75" customHeight="1" x14ac:dyDescent="0.25">
      <c r="A123" s="76" t="str">
        <f t="shared" si="3"/>
        <v/>
      </c>
      <c r="B123" s="83"/>
      <c r="C123" s="86"/>
      <c r="D123" s="86"/>
      <c r="E123" s="86"/>
      <c r="F123" s="80"/>
      <c r="G123" s="68" t="str">
        <f t="shared" ca="1" si="4"/>
        <v/>
      </c>
      <c r="H123" s="69" t="str">
        <f>IF(B123&lt;&gt;"", IF(G123=0, "", COUNTIF($G$3:G123, "&gt;0")), "")</f>
        <v/>
      </c>
      <c r="I123" s="70" t="str">
        <f t="shared" ca="1" si="5"/>
        <v/>
      </c>
      <c r="J123" s="71"/>
      <c r="K123" s="71"/>
      <c r="L123" s="71"/>
    </row>
    <row r="124" spans="1:12" ht="18.75" customHeight="1" x14ac:dyDescent="0.25">
      <c r="A124" s="76" t="str">
        <f t="shared" si="3"/>
        <v/>
      </c>
      <c r="B124" s="83"/>
      <c r="C124" s="86"/>
      <c r="D124" s="86"/>
      <c r="E124" s="86"/>
      <c r="F124" s="80"/>
      <c r="G124" s="68" t="str">
        <f t="shared" ca="1" si="4"/>
        <v/>
      </c>
      <c r="H124" s="69" t="str">
        <f>IF(B124&lt;&gt;"", IF(G124=0, "", COUNTIF($G$3:G124, "&gt;0")), "")</f>
        <v/>
      </c>
      <c r="I124" s="70" t="str">
        <f t="shared" ca="1" si="5"/>
        <v/>
      </c>
      <c r="J124" s="71"/>
      <c r="K124" s="71"/>
      <c r="L124" s="71"/>
    </row>
    <row r="125" spans="1:12" ht="18.75" customHeight="1" x14ac:dyDescent="0.25">
      <c r="A125" s="76" t="str">
        <f t="shared" si="3"/>
        <v/>
      </c>
      <c r="B125" s="83"/>
      <c r="C125" s="86"/>
      <c r="D125" s="86"/>
      <c r="E125" s="86"/>
      <c r="F125" s="80"/>
      <c r="G125" s="68" t="str">
        <f t="shared" ca="1" si="4"/>
        <v/>
      </c>
      <c r="H125" s="69" t="str">
        <f>IF(B125&lt;&gt;"", IF(G125=0, "", COUNTIF($G$3:G125, "&gt;0")), "")</f>
        <v/>
      </c>
      <c r="I125" s="70" t="str">
        <f t="shared" ca="1" si="5"/>
        <v/>
      </c>
      <c r="J125" s="71"/>
      <c r="K125" s="71"/>
      <c r="L125" s="71"/>
    </row>
    <row r="126" spans="1:12" ht="18.75" customHeight="1" x14ac:dyDescent="0.25">
      <c r="A126" s="76" t="str">
        <f t="shared" si="3"/>
        <v/>
      </c>
      <c r="B126" s="83"/>
      <c r="C126" s="86"/>
      <c r="D126" s="86"/>
      <c r="E126" s="86"/>
      <c r="F126" s="80"/>
      <c r="G126" s="68" t="str">
        <f t="shared" ca="1" si="4"/>
        <v/>
      </c>
      <c r="H126" s="69" t="str">
        <f>IF(B126&lt;&gt;"", IF(G126=0, "", COUNTIF($G$3:G126, "&gt;0")), "")</f>
        <v/>
      </c>
      <c r="I126" s="70" t="str">
        <f t="shared" ca="1" si="5"/>
        <v/>
      </c>
      <c r="J126" s="71"/>
      <c r="K126" s="71"/>
      <c r="L126" s="71"/>
    </row>
    <row r="127" spans="1:12" ht="18.75" customHeight="1" x14ac:dyDescent="0.25">
      <c r="A127" s="76" t="str">
        <f t="shared" si="3"/>
        <v/>
      </c>
      <c r="B127" s="83"/>
      <c r="C127" s="86"/>
      <c r="D127" s="86"/>
      <c r="E127" s="86"/>
      <c r="F127" s="80"/>
      <c r="G127" s="68" t="str">
        <f t="shared" ca="1" si="4"/>
        <v/>
      </c>
      <c r="H127" s="69" t="str">
        <f>IF(B127&lt;&gt;"", IF(G127=0, "", COUNTIF($G$3:G127, "&gt;0")), "")</f>
        <v/>
      </c>
      <c r="I127" s="70" t="str">
        <f t="shared" ca="1" si="5"/>
        <v/>
      </c>
      <c r="J127" s="71"/>
      <c r="K127" s="71"/>
      <c r="L127" s="71"/>
    </row>
    <row r="128" spans="1:12" ht="18.75" customHeight="1" x14ac:dyDescent="0.25">
      <c r="A128" s="76" t="str">
        <f t="shared" si="3"/>
        <v/>
      </c>
      <c r="B128" s="83"/>
      <c r="C128" s="86"/>
      <c r="D128" s="86"/>
      <c r="E128" s="86"/>
      <c r="F128" s="80"/>
      <c r="G128" s="68" t="str">
        <f t="shared" ca="1" si="4"/>
        <v/>
      </c>
      <c r="H128" s="69" t="str">
        <f>IF(B128&lt;&gt;"", IF(G128=0, "", COUNTIF($G$3:G128, "&gt;0")), "")</f>
        <v/>
      </c>
      <c r="I128" s="70" t="str">
        <f t="shared" ca="1" si="5"/>
        <v/>
      </c>
      <c r="J128" s="71"/>
      <c r="K128" s="71"/>
      <c r="L128" s="71"/>
    </row>
    <row r="129" spans="1:12" ht="18.75" customHeight="1" x14ac:dyDescent="0.25">
      <c r="A129" s="76" t="str">
        <f t="shared" si="3"/>
        <v/>
      </c>
      <c r="B129" s="83"/>
      <c r="C129" s="86"/>
      <c r="D129" s="86"/>
      <c r="E129" s="86"/>
      <c r="F129" s="80"/>
      <c r="G129" s="68" t="str">
        <f t="shared" ca="1" si="4"/>
        <v/>
      </c>
      <c r="H129" s="69" t="str">
        <f>IF(B129&lt;&gt;"", IF(G129=0, "", COUNTIF($G$3:G129, "&gt;0")), "")</f>
        <v/>
      </c>
      <c r="I129" s="70" t="str">
        <f t="shared" ca="1" si="5"/>
        <v/>
      </c>
      <c r="J129" s="71"/>
      <c r="K129" s="71"/>
      <c r="L129" s="71"/>
    </row>
    <row r="130" spans="1:12" ht="18.75" customHeight="1" x14ac:dyDescent="0.25">
      <c r="A130" s="76" t="str">
        <f t="shared" si="3"/>
        <v/>
      </c>
      <c r="B130" s="83"/>
      <c r="C130" s="86"/>
      <c r="D130" s="86"/>
      <c r="E130" s="86"/>
      <c r="F130" s="80"/>
      <c r="G130" s="68" t="str">
        <f t="shared" ca="1" si="4"/>
        <v/>
      </c>
      <c r="H130" s="69" t="str">
        <f>IF(B130&lt;&gt;"", IF(G130=0, "", COUNTIF($G$3:G130, "&gt;0")), "")</f>
        <v/>
      </c>
      <c r="I130" s="70" t="str">
        <f t="shared" ca="1" si="5"/>
        <v/>
      </c>
      <c r="J130" s="71"/>
      <c r="K130" s="71"/>
      <c r="L130" s="71"/>
    </row>
    <row r="131" spans="1:12" ht="18.75" customHeight="1" x14ac:dyDescent="0.25">
      <c r="A131" s="76" t="str">
        <f t="shared" si="3"/>
        <v/>
      </c>
      <c r="B131" s="83"/>
      <c r="C131" s="86"/>
      <c r="D131" s="86"/>
      <c r="E131" s="86"/>
      <c r="F131" s="80"/>
      <c r="G131" s="68" t="str">
        <f t="shared" ca="1" si="4"/>
        <v/>
      </c>
      <c r="H131" s="69" t="str">
        <f>IF(B131&lt;&gt;"", IF(G131=0, "", COUNTIF($G$3:G131, "&gt;0")), "")</f>
        <v/>
      </c>
      <c r="I131" s="70" t="str">
        <f t="shared" ca="1" si="5"/>
        <v/>
      </c>
      <c r="J131" s="71"/>
      <c r="K131" s="71"/>
      <c r="L131" s="71"/>
    </row>
    <row r="132" spans="1:12" ht="18.75" customHeight="1" x14ac:dyDescent="0.25">
      <c r="A132" s="76" t="str">
        <f t="shared" ref="A132:A195" si="6">IF(B132&lt;&gt;"", IF(A131="Index", 1, A131+1), "")</f>
        <v/>
      </c>
      <c r="B132" s="83"/>
      <c r="C132" s="86"/>
      <c r="D132" s="86"/>
      <c r="E132" s="86"/>
      <c r="F132" s="80"/>
      <c r="G132" s="68" t="str">
        <f t="shared" ref="G132:G195" ca="1" si="7">IF(B132&lt;&gt;"", IFERROR(SEARCH(INDIRECT(CELL("address")), B132), 0), "")</f>
        <v/>
      </c>
      <c r="H132" s="69" t="str">
        <f>IF(B132&lt;&gt;"", IF(G132=0, "", COUNTIF($G$3:G132, "&gt;0")), "")</f>
        <v/>
      </c>
      <c r="I132" s="70" t="str">
        <f t="shared" ref="I132:I195" ca="1" si="8">IFERROR(INDEX(B:B, MATCH(ROW(G130),H:H, 0)), "")</f>
        <v/>
      </c>
      <c r="J132" s="71"/>
      <c r="K132" s="71"/>
      <c r="L132" s="71"/>
    </row>
    <row r="133" spans="1:12" ht="18.75" customHeight="1" x14ac:dyDescent="0.25">
      <c r="A133" s="76" t="str">
        <f t="shared" si="6"/>
        <v/>
      </c>
      <c r="B133" s="83"/>
      <c r="C133" s="86"/>
      <c r="D133" s="86"/>
      <c r="E133" s="86"/>
      <c r="F133" s="80"/>
      <c r="G133" s="68" t="str">
        <f t="shared" ca="1" si="7"/>
        <v/>
      </c>
      <c r="H133" s="69" t="str">
        <f>IF(B133&lt;&gt;"", IF(G133=0, "", COUNTIF($G$3:G133, "&gt;0")), "")</f>
        <v/>
      </c>
      <c r="I133" s="70" t="str">
        <f t="shared" ca="1" si="8"/>
        <v/>
      </c>
      <c r="J133" s="71"/>
      <c r="K133" s="71"/>
      <c r="L133" s="71"/>
    </row>
    <row r="134" spans="1:12" ht="18.75" customHeight="1" x14ac:dyDescent="0.25">
      <c r="A134" s="76" t="str">
        <f t="shared" si="6"/>
        <v/>
      </c>
      <c r="B134" s="83"/>
      <c r="C134" s="86"/>
      <c r="D134" s="86"/>
      <c r="E134" s="86"/>
      <c r="F134" s="80"/>
      <c r="G134" s="68" t="str">
        <f t="shared" ca="1" si="7"/>
        <v/>
      </c>
      <c r="H134" s="69" t="str">
        <f>IF(B134&lt;&gt;"", IF(G134=0, "", COUNTIF($G$3:G134, "&gt;0")), "")</f>
        <v/>
      </c>
      <c r="I134" s="70" t="str">
        <f t="shared" ca="1" si="8"/>
        <v/>
      </c>
      <c r="J134" s="71"/>
      <c r="K134" s="71"/>
      <c r="L134" s="71"/>
    </row>
    <row r="135" spans="1:12" ht="18.75" customHeight="1" x14ac:dyDescent="0.25">
      <c r="A135" s="76" t="str">
        <f t="shared" si="6"/>
        <v/>
      </c>
      <c r="B135" s="83"/>
      <c r="C135" s="86"/>
      <c r="D135" s="86"/>
      <c r="E135" s="86"/>
      <c r="F135" s="80"/>
      <c r="G135" s="68" t="str">
        <f t="shared" ca="1" si="7"/>
        <v/>
      </c>
      <c r="H135" s="69" t="str">
        <f>IF(B135&lt;&gt;"", IF(G135=0, "", COUNTIF($G$3:G135, "&gt;0")), "")</f>
        <v/>
      </c>
      <c r="I135" s="70" t="str">
        <f t="shared" ca="1" si="8"/>
        <v/>
      </c>
      <c r="J135" s="71"/>
      <c r="K135" s="71"/>
      <c r="L135" s="71"/>
    </row>
    <row r="136" spans="1:12" ht="18.75" customHeight="1" x14ac:dyDescent="0.25">
      <c r="A136" s="76" t="str">
        <f t="shared" si="6"/>
        <v/>
      </c>
      <c r="B136" s="83"/>
      <c r="C136" s="86"/>
      <c r="D136" s="86"/>
      <c r="E136" s="86"/>
      <c r="F136" s="80"/>
      <c r="G136" s="68" t="str">
        <f t="shared" ca="1" si="7"/>
        <v/>
      </c>
      <c r="H136" s="69" t="str">
        <f>IF(B136&lt;&gt;"", IF(G136=0, "", COUNTIF($G$3:G136, "&gt;0")), "")</f>
        <v/>
      </c>
      <c r="I136" s="70" t="str">
        <f t="shared" ca="1" si="8"/>
        <v/>
      </c>
      <c r="J136" s="71"/>
      <c r="K136" s="71"/>
      <c r="L136" s="71"/>
    </row>
    <row r="137" spans="1:12" ht="18.75" customHeight="1" x14ac:dyDescent="0.25">
      <c r="A137" s="76" t="str">
        <f t="shared" si="6"/>
        <v/>
      </c>
      <c r="B137" s="83"/>
      <c r="C137" s="86"/>
      <c r="D137" s="86"/>
      <c r="E137" s="86"/>
      <c r="F137" s="80"/>
      <c r="G137" s="68" t="str">
        <f t="shared" ca="1" si="7"/>
        <v/>
      </c>
      <c r="H137" s="69" t="str">
        <f>IF(B137&lt;&gt;"", IF(G137=0, "", COUNTIF($G$3:G137, "&gt;0")), "")</f>
        <v/>
      </c>
      <c r="I137" s="70" t="str">
        <f t="shared" ca="1" si="8"/>
        <v/>
      </c>
      <c r="J137" s="71"/>
      <c r="K137" s="71"/>
      <c r="L137" s="71"/>
    </row>
    <row r="138" spans="1:12" ht="18.75" customHeight="1" x14ac:dyDescent="0.25">
      <c r="A138" s="76" t="str">
        <f t="shared" si="6"/>
        <v/>
      </c>
      <c r="B138" s="83"/>
      <c r="C138" s="86"/>
      <c r="D138" s="86"/>
      <c r="E138" s="86"/>
      <c r="F138" s="80"/>
      <c r="G138" s="68" t="str">
        <f t="shared" ca="1" si="7"/>
        <v/>
      </c>
      <c r="H138" s="69" t="str">
        <f>IF(B138&lt;&gt;"", IF(G138=0, "", COUNTIF($G$3:G138, "&gt;0")), "")</f>
        <v/>
      </c>
      <c r="I138" s="70" t="str">
        <f t="shared" ca="1" si="8"/>
        <v/>
      </c>
      <c r="J138" s="71"/>
      <c r="K138" s="71"/>
      <c r="L138" s="71"/>
    </row>
    <row r="139" spans="1:12" ht="18.75" customHeight="1" x14ac:dyDescent="0.25">
      <c r="A139" s="76" t="str">
        <f t="shared" si="6"/>
        <v/>
      </c>
      <c r="B139" s="83"/>
      <c r="C139" s="86"/>
      <c r="D139" s="86"/>
      <c r="E139" s="86"/>
      <c r="F139" s="80"/>
      <c r="G139" s="68" t="str">
        <f t="shared" ca="1" si="7"/>
        <v/>
      </c>
      <c r="H139" s="69" t="str">
        <f>IF(B139&lt;&gt;"", IF(G139=0, "", COUNTIF($G$3:G139, "&gt;0")), "")</f>
        <v/>
      </c>
      <c r="I139" s="70" t="str">
        <f t="shared" ca="1" si="8"/>
        <v/>
      </c>
      <c r="J139" s="71"/>
      <c r="K139" s="71"/>
      <c r="L139" s="71"/>
    </row>
    <row r="140" spans="1:12" ht="18.75" customHeight="1" x14ac:dyDescent="0.25">
      <c r="A140" s="76" t="str">
        <f t="shared" si="6"/>
        <v/>
      </c>
      <c r="B140" s="83"/>
      <c r="C140" s="86"/>
      <c r="D140" s="86"/>
      <c r="E140" s="86"/>
      <c r="F140" s="80"/>
      <c r="G140" s="68" t="str">
        <f t="shared" ca="1" si="7"/>
        <v/>
      </c>
      <c r="H140" s="69" t="str">
        <f>IF(B140&lt;&gt;"", IF(G140=0, "", COUNTIF($G$3:G140, "&gt;0")), "")</f>
        <v/>
      </c>
      <c r="I140" s="70" t="str">
        <f t="shared" ca="1" si="8"/>
        <v/>
      </c>
      <c r="J140" s="71"/>
      <c r="K140" s="71"/>
      <c r="L140" s="71"/>
    </row>
    <row r="141" spans="1:12" ht="18.75" customHeight="1" x14ac:dyDescent="0.25">
      <c r="A141" s="76" t="str">
        <f t="shared" si="6"/>
        <v/>
      </c>
      <c r="B141" s="83"/>
      <c r="C141" s="86"/>
      <c r="D141" s="86"/>
      <c r="E141" s="86"/>
      <c r="F141" s="80"/>
      <c r="G141" s="68" t="str">
        <f t="shared" ca="1" si="7"/>
        <v/>
      </c>
      <c r="H141" s="69" t="str">
        <f>IF(B141&lt;&gt;"", IF(G141=0, "", COUNTIF($G$3:G141, "&gt;0")), "")</f>
        <v/>
      </c>
      <c r="I141" s="70" t="str">
        <f t="shared" ca="1" si="8"/>
        <v/>
      </c>
      <c r="J141" s="71"/>
      <c r="K141" s="71"/>
      <c r="L141" s="71"/>
    </row>
    <row r="142" spans="1:12" ht="18.75" customHeight="1" x14ac:dyDescent="0.25">
      <c r="A142" s="76" t="str">
        <f t="shared" si="6"/>
        <v/>
      </c>
      <c r="B142" s="83"/>
      <c r="C142" s="86"/>
      <c r="D142" s="86"/>
      <c r="E142" s="86"/>
      <c r="F142" s="80"/>
      <c r="G142" s="68" t="str">
        <f t="shared" ca="1" si="7"/>
        <v/>
      </c>
      <c r="H142" s="69" t="str">
        <f>IF(B142&lt;&gt;"", IF(G142=0, "", COUNTIF($G$3:G142, "&gt;0")), "")</f>
        <v/>
      </c>
      <c r="I142" s="70" t="str">
        <f t="shared" ca="1" si="8"/>
        <v/>
      </c>
      <c r="J142" s="71"/>
      <c r="K142" s="71"/>
      <c r="L142" s="71"/>
    </row>
    <row r="143" spans="1:12" ht="18.75" customHeight="1" x14ac:dyDescent="0.25">
      <c r="A143" s="76" t="str">
        <f t="shared" si="6"/>
        <v/>
      </c>
      <c r="B143" s="83"/>
      <c r="C143" s="86"/>
      <c r="D143" s="86"/>
      <c r="E143" s="86"/>
      <c r="F143" s="80"/>
      <c r="G143" s="68" t="str">
        <f t="shared" ca="1" si="7"/>
        <v/>
      </c>
      <c r="H143" s="69" t="str">
        <f>IF(B143&lt;&gt;"", IF(G143=0, "", COUNTIF($G$3:G143, "&gt;0")), "")</f>
        <v/>
      </c>
      <c r="I143" s="70" t="str">
        <f t="shared" ca="1" si="8"/>
        <v/>
      </c>
      <c r="J143" s="71"/>
      <c r="K143" s="71"/>
      <c r="L143" s="71"/>
    </row>
    <row r="144" spans="1:12" ht="18.75" customHeight="1" x14ac:dyDescent="0.25">
      <c r="A144" s="76" t="str">
        <f t="shared" si="6"/>
        <v/>
      </c>
      <c r="B144" s="83"/>
      <c r="C144" s="86"/>
      <c r="D144" s="86"/>
      <c r="E144" s="86"/>
      <c r="F144" s="80"/>
      <c r="G144" s="68" t="str">
        <f t="shared" ca="1" si="7"/>
        <v/>
      </c>
      <c r="H144" s="69" t="str">
        <f>IF(B144&lt;&gt;"", IF(G144=0, "", COUNTIF($G$3:G144, "&gt;0")), "")</f>
        <v/>
      </c>
      <c r="I144" s="70" t="str">
        <f t="shared" ca="1" si="8"/>
        <v/>
      </c>
      <c r="J144" s="71"/>
      <c r="K144" s="71"/>
      <c r="L144" s="71"/>
    </row>
    <row r="145" spans="1:12" ht="18.75" customHeight="1" x14ac:dyDescent="0.25">
      <c r="A145" s="76" t="str">
        <f t="shared" si="6"/>
        <v/>
      </c>
      <c r="B145" s="83"/>
      <c r="C145" s="86"/>
      <c r="D145" s="86"/>
      <c r="E145" s="86"/>
      <c r="F145" s="80"/>
      <c r="G145" s="68" t="str">
        <f t="shared" ca="1" si="7"/>
        <v/>
      </c>
      <c r="H145" s="69" t="str">
        <f>IF(B145&lt;&gt;"", IF(G145=0, "", COUNTIF($G$3:G145, "&gt;0")), "")</f>
        <v/>
      </c>
      <c r="I145" s="70" t="str">
        <f t="shared" ca="1" si="8"/>
        <v/>
      </c>
      <c r="J145" s="71"/>
      <c r="K145" s="71"/>
      <c r="L145" s="71"/>
    </row>
    <row r="146" spans="1:12" ht="18.75" customHeight="1" x14ac:dyDescent="0.25">
      <c r="A146" s="76" t="str">
        <f t="shared" si="6"/>
        <v/>
      </c>
      <c r="B146" s="83"/>
      <c r="C146" s="86"/>
      <c r="D146" s="86"/>
      <c r="E146" s="86"/>
      <c r="F146" s="80"/>
      <c r="G146" s="68" t="str">
        <f t="shared" ca="1" si="7"/>
        <v/>
      </c>
      <c r="H146" s="69" t="str">
        <f>IF(B146&lt;&gt;"", IF(G146=0, "", COUNTIF($G$3:G146, "&gt;0")), "")</f>
        <v/>
      </c>
      <c r="I146" s="70" t="str">
        <f t="shared" ca="1" si="8"/>
        <v/>
      </c>
      <c r="J146" s="71"/>
      <c r="K146" s="71"/>
      <c r="L146" s="71"/>
    </row>
    <row r="147" spans="1:12" ht="18.75" customHeight="1" x14ac:dyDescent="0.25">
      <c r="A147" s="76" t="str">
        <f t="shared" si="6"/>
        <v/>
      </c>
      <c r="B147" s="83"/>
      <c r="C147" s="86"/>
      <c r="D147" s="86"/>
      <c r="E147" s="86"/>
      <c r="F147" s="80"/>
      <c r="G147" s="68" t="str">
        <f t="shared" ca="1" si="7"/>
        <v/>
      </c>
      <c r="H147" s="69" t="str">
        <f>IF(B147&lt;&gt;"", IF(G147=0, "", COUNTIF($G$3:G147, "&gt;0")), "")</f>
        <v/>
      </c>
      <c r="I147" s="70" t="str">
        <f t="shared" ca="1" si="8"/>
        <v/>
      </c>
      <c r="J147" s="71"/>
      <c r="K147" s="71"/>
      <c r="L147" s="71"/>
    </row>
    <row r="148" spans="1:12" ht="18.75" customHeight="1" x14ac:dyDescent="0.25">
      <c r="A148" s="76" t="str">
        <f t="shared" si="6"/>
        <v/>
      </c>
      <c r="B148" s="83"/>
      <c r="C148" s="86"/>
      <c r="D148" s="86"/>
      <c r="E148" s="86"/>
      <c r="F148" s="80"/>
      <c r="G148" s="68" t="str">
        <f t="shared" ca="1" si="7"/>
        <v/>
      </c>
      <c r="H148" s="69" t="str">
        <f>IF(B148&lt;&gt;"", IF(G148=0, "", COUNTIF($G$3:G148, "&gt;0")), "")</f>
        <v/>
      </c>
      <c r="I148" s="70" t="str">
        <f t="shared" ca="1" si="8"/>
        <v/>
      </c>
      <c r="J148" s="71"/>
      <c r="K148" s="71"/>
      <c r="L148" s="71"/>
    </row>
    <row r="149" spans="1:12" ht="18.75" customHeight="1" x14ac:dyDescent="0.25">
      <c r="A149" s="76" t="str">
        <f t="shared" si="6"/>
        <v/>
      </c>
      <c r="B149" s="83"/>
      <c r="C149" s="86"/>
      <c r="D149" s="86"/>
      <c r="E149" s="86"/>
      <c r="F149" s="80"/>
      <c r="G149" s="68" t="str">
        <f t="shared" ca="1" si="7"/>
        <v/>
      </c>
      <c r="H149" s="69" t="str">
        <f>IF(B149&lt;&gt;"", IF(G149=0, "", COUNTIF($G$3:G149, "&gt;0")), "")</f>
        <v/>
      </c>
      <c r="I149" s="70" t="str">
        <f t="shared" ca="1" si="8"/>
        <v/>
      </c>
      <c r="J149" s="71"/>
      <c r="K149" s="71"/>
      <c r="L149" s="71"/>
    </row>
    <row r="150" spans="1:12" ht="18.75" customHeight="1" x14ac:dyDescent="0.25">
      <c r="A150" s="76" t="str">
        <f t="shared" si="6"/>
        <v/>
      </c>
      <c r="B150" s="83"/>
      <c r="C150" s="86"/>
      <c r="D150" s="86"/>
      <c r="E150" s="86"/>
      <c r="F150" s="80"/>
      <c r="G150" s="68" t="str">
        <f t="shared" ca="1" si="7"/>
        <v/>
      </c>
      <c r="H150" s="69" t="str">
        <f>IF(B150&lt;&gt;"", IF(G150=0, "", COUNTIF($G$3:G150, "&gt;0")), "")</f>
        <v/>
      </c>
      <c r="I150" s="70" t="str">
        <f t="shared" ca="1" si="8"/>
        <v/>
      </c>
      <c r="J150" s="71"/>
      <c r="K150" s="71"/>
      <c r="L150" s="71"/>
    </row>
    <row r="151" spans="1:12" ht="18.75" customHeight="1" x14ac:dyDescent="0.25">
      <c r="A151" s="76" t="str">
        <f t="shared" si="6"/>
        <v/>
      </c>
      <c r="B151" s="83"/>
      <c r="C151" s="86"/>
      <c r="D151" s="86"/>
      <c r="E151" s="86"/>
      <c r="F151" s="80"/>
      <c r="G151" s="68" t="str">
        <f t="shared" ca="1" si="7"/>
        <v/>
      </c>
      <c r="H151" s="69" t="str">
        <f>IF(B151&lt;&gt;"", IF(G151=0, "", COUNTIF($G$3:G151, "&gt;0")), "")</f>
        <v/>
      </c>
      <c r="I151" s="70" t="str">
        <f t="shared" ca="1" si="8"/>
        <v/>
      </c>
      <c r="J151" s="71"/>
      <c r="K151" s="71"/>
      <c r="L151" s="71"/>
    </row>
    <row r="152" spans="1:12" ht="18.75" customHeight="1" x14ac:dyDescent="0.25">
      <c r="A152" s="76" t="str">
        <f t="shared" si="6"/>
        <v/>
      </c>
      <c r="B152" s="83"/>
      <c r="C152" s="86"/>
      <c r="D152" s="86"/>
      <c r="E152" s="86"/>
      <c r="F152" s="80"/>
      <c r="G152" s="68" t="str">
        <f t="shared" ca="1" si="7"/>
        <v/>
      </c>
      <c r="H152" s="69" t="str">
        <f>IF(B152&lt;&gt;"", IF(G152=0, "", COUNTIF($G$3:G152, "&gt;0")), "")</f>
        <v/>
      </c>
      <c r="I152" s="70" t="str">
        <f t="shared" ca="1" si="8"/>
        <v/>
      </c>
      <c r="J152" s="71"/>
      <c r="K152" s="71"/>
      <c r="L152" s="71"/>
    </row>
    <row r="153" spans="1:12" ht="18.75" customHeight="1" x14ac:dyDescent="0.25">
      <c r="A153" s="76" t="str">
        <f t="shared" si="6"/>
        <v/>
      </c>
      <c r="B153" s="83"/>
      <c r="C153" s="86"/>
      <c r="D153" s="86"/>
      <c r="E153" s="86"/>
      <c r="F153" s="80"/>
      <c r="G153" s="68" t="str">
        <f t="shared" ca="1" si="7"/>
        <v/>
      </c>
      <c r="H153" s="69" t="str">
        <f>IF(B153&lt;&gt;"", IF(G153=0, "", COUNTIF($G$3:G153, "&gt;0")), "")</f>
        <v/>
      </c>
      <c r="I153" s="70" t="str">
        <f t="shared" ca="1" si="8"/>
        <v/>
      </c>
      <c r="J153" s="71"/>
      <c r="K153" s="71"/>
      <c r="L153" s="71"/>
    </row>
    <row r="154" spans="1:12" ht="18.75" customHeight="1" x14ac:dyDescent="0.25">
      <c r="A154" s="76" t="str">
        <f t="shared" si="6"/>
        <v/>
      </c>
      <c r="B154" s="83"/>
      <c r="C154" s="86"/>
      <c r="D154" s="86"/>
      <c r="E154" s="86"/>
      <c r="F154" s="80"/>
      <c r="G154" s="68" t="str">
        <f t="shared" ca="1" si="7"/>
        <v/>
      </c>
      <c r="H154" s="69" t="str">
        <f>IF(B154&lt;&gt;"", IF(G154=0, "", COUNTIF($G$3:G154, "&gt;0")), "")</f>
        <v/>
      </c>
      <c r="I154" s="70" t="str">
        <f t="shared" ca="1" si="8"/>
        <v/>
      </c>
      <c r="J154" s="71"/>
      <c r="K154" s="71"/>
      <c r="L154" s="71"/>
    </row>
    <row r="155" spans="1:12" ht="18.75" customHeight="1" x14ac:dyDescent="0.25">
      <c r="A155" s="76" t="str">
        <f t="shared" si="6"/>
        <v/>
      </c>
      <c r="B155" s="83"/>
      <c r="C155" s="86"/>
      <c r="D155" s="86"/>
      <c r="E155" s="86"/>
      <c r="F155" s="80"/>
      <c r="G155" s="68" t="str">
        <f t="shared" ca="1" si="7"/>
        <v/>
      </c>
      <c r="H155" s="69" t="str">
        <f>IF(B155&lt;&gt;"", IF(G155=0, "", COUNTIF($G$3:G155, "&gt;0")), "")</f>
        <v/>
      </c>
      <c r="I155" s="70" t="str">
        <f t="shared" ca="1" si="8"/>
        <v/>
      </c>
      <c r="J155" s="71"/>
      <c r="K155" s="71"/>
      <c r="L155" s="71"/>
    </row>
    <row r="156" spans="1:12" ht="18.75" customHeight="1" x14ac:dyDescent="0.25">
      <c r="A156" s="76" t="str">
        <f t="shared" si="6"/>
        <v/>
      </c>
      <c r="B156" s="83"/>
      <c r="C156" s="86"/>
      <c r="D156" s="86"/>
      <c r="E156" s="86"/>
      <c r="F156" s="80"/>
      <c r="G156" s="68" t="str">
        <f t="shared" ca="1" si="7"/>
        <v/>
      </c>
      <c r="H156" s="69" t="str">
        <f>IF(B156&lt;&gt;"", IF(G156=0, "", COUNTIF($G$3:G156, "&gt;0")), "")</f>
        <v/>
      </c>
      <c r="I156" s="70" t="str">
        <f t="shared" ca="1" si="8"/>
        <v/>
      </c>
      <c r="J156" s="71"/>
      <c r="K156" s="71"/>
      <c r="L156" s="71"/>
    </row>
    <row r="157" spans="1:12" ht="18.75" customHeight="1" x14ac:dyDescent="0.25">
      <c r="A157" s="76" t="str">
        <f t="shared" si="6"/>
        <v/>
      </c>
      <c r="B157" s="83"/>
      <c r="C157" s="86"/>
      <c r="D157" s="86"/>
      <c r="E157" s="86"/>
      <c r="F157" s="80"/>
      <c r="G157" s="68" t="str">
        <f t="shared" ca="1" si="7"/>
        <v/>
      </c>
      <c r="H157" s="69" t="str">
        <f>IF(B157&lt;&gt;"", IF(G157=0, "", COUNTIF($G$3:G157, "&gt;0")), "")</f>
        <v/>
      </c>
      <c r="I157" s="70" t="str">
        <f t="shared" ca="1" si="8"/>
        <v/>
      </c>
      <c r="J157" s="71"/>
      <c r="K157" s="71"/>
      <c r="L157" s="71"/>
    </row>
    <row r="158" spans="1:12" ht="18.75" customHeight="1" x14ac:dyDescent="0.25">
      <c r="A158" s="76" t="str">
        <f t="shared" si="6"/>
        <v/>
      </c>
      <c r="B158" s="83"/>
      <c r="C158" s="86"/>
      <c r="D158" s="86"/>
      <c r="E158" s="86"/>
      <c r="F158" s="80"/>
      <c r="G158" s="68" t="str">
        <f t="shared" ca="1" si="7"/>
        <v/>
      </c>
      <c r="H158" s="69" t="str">
        <f>IF(B158&lt;&gt;"", IF(G158=0, "", COUNTIF($G$3:G158, "&gt;0")), "")</f>
        <v/>
      </c>
      <c r="I158" s="70" t="str">
        <f t="shared" ca="1" si="8"/>
        <v/>
      </c>
      <c r="J158" s="71"/>
      <c r="K158" s="71"/>
      <c r="L158" s="71"/>
    </row>
    <row r="159" spans="1:12" ht="18.75" customHeight="1" x14ac:dyDescent="0.25">
      <c r="A159" s="76" t="str">
        <f t="shared" si="6"/>
        <v/>
      </c>
      <c r="B159" s="83"/>
      <c r="C159" s="86"/>
      <c r="D159" s="86"/>
      <c r="E159" s="86"/>
      <c r="F159" s="80"/>
      <c r="G159" s="68" t="str">
        <f t="shared" ca="1" si="7"/>
        <v/>
      </c>
      <c r="H159" s="69" t="str">
        <f>IF(B159&lt;&gt;"", IF(G159=0, "", COUNTIF($G$3:G159, "&gt;0")), "")</f>
        <v/>
      </c>
      <c r="I159" s="70" t="str">
        <f t="shared" ca="1" si="8"/>
        <v/>
      </c>
      <c r="J159" s="71"/>
      <c r="K159" s="71"/>
      <c r="L159" s="71"/>
    </row>
    <row r="160" spans="1:12" ht="18.75" customHeight="1" x14ac:dyDescent="0.25">
      <c r="A160" s="76" t="str">
        <f t="shared" si="6"/>
        <v/>
      </c>
      <c r="B160" s="83"/>
      <c r="C160" s="86"/>
      <c r="D160" s="86"/>
      <c r="E160" s="86"/>
      <c r="F160" s="80"/>
      <c r="G160" s="68" t="str">
        <f t="shared" ca="1" si="7"/>
        <v/>
      </c>
      <c r="H160" s="69" t="str">
        <f>IF(B160&lt;&gt;"", IF(G160=0, "", COUNTIF($G$3:G160, "&gt;0")), "")</f>
        <v/>
      </c>
      <c r="I160" s="70" t="str">
        <f t="shared" ca="1" si="8"/>
        <v/>
      </c>
      <c r="J160" s="71"/>
      <c r="K160" s="71"/>
      <c r="L160" s="71"/>
    </row>
    <row r="161" spans="1:12" ht="18.75" customHeight="1" x14ac:dyDescent="0.25">
      <c r="A161" s="76" t="str">
        <f t="shared" si="6"/>
        <v/>
      </c>
      <c r="B161" s="83"/>
      <c r="C161" s="86"/>
      <c r="D161" s="86"/>
      <c r="E161" s="86"/>
      <c r="F161" s="80"/>
      <c r="G161" s="68" t="str">
        <f t="shared" ca="1" si="7"/>
        <v/>
      </c>
      <c r="H161" s="69" t="str">
        <f>IF(B161&lt;&gt;"", IF(G161=0, "", COUNTIF($G$3:G161, "&gt;0")), "")</f>
        <v/>
      </c>
      <c r="I161" s="70" t="str">
        <f t="shared" ca="1" si="8"/>
        <v/>
      </c>
      <c r="J161" s="71"/>
      <c r="K161" s="71"/>
      <c r="L161" s="71"/>
    </row>
    <row r="162" spans="1:12" ht="18.75" customHeight="1" x14ac:dyDescent="0.25">
      <c r="A162" s="76" t="str">
        <f t="shared" si="6"/>
        <v/>
      </c>
      <c r="B162" s="83"/>
      <c r="C162" s="86"/>
      <c r="D162" s="86"/>
      <c r="E162" s="86"/>
      <c r="F162" s="80"/>
      <c r="G162" s="68" t="str">
        <f t="shared" ca="1" si="7"/>
        <v/>
      </c>
      <c r="H162" s="69" t="str">
        <f>IF(B162&lt;&gt;"", IF(G162=0, "", COUNTIF($G$3:G162, "&gt;0")), "")</f>
        <v/>
      </c>
      <c r="I162" s="70" t="str">
        <f t="shared" ca="1" si="8"/>
        <v/>
      </c>
      <c r="J162" s="71"/>
      <c r="K162" s="71"/>
      <c r="L162" s="71"/>
    </row>
    <row r="163" spans="1:12" ht="18.75" customHeight="1" x14ac:dyDescent="0.25">
      <c r="A163" s="76" t="str">
        <f t="shared" si="6"/>
        <v/>
      </c>
      <c r="B163" s="83"/>
      <c r="C163" s="86"/>
      <c r="D163" s="86"/>
      <c r="E163" s="86"/>
      <c r="F163" s="80"/>
      <c r="G163" s="68" t="str">
        <f t="shared" ca="1" si="7"/>
        <v/>
      </c>
      <c r="H163" s="69" t="str">
        <f>IF(B163&lt;&gt;"", IF(G163=0, "", COUNTIF($G$3:G163, "&gt;0")), "")</f>
        <v/>
      </c>
      <c r="I163" s="70" t="str">
        <f t="shared" ca="1" si="8"/>
        <v/>
      </c>
      <c r="J163" s="71"/>
      <c r="K163" s="71"/>
      <c r="L163" s="71"/>
    </row>
    <row r="164" spans="1:12" ht="18.75" customHeight="1" x14ac:dyDescent="0.25">
      <c r="A164" s="76" t="str">
        <f t="shared" si="6"/>
        <v/>
      </c>
      <c r="B164" s="83"/>
      <c r="C164" s="86"/>
      <c r="D164" s="86"/>
      <c r="E164" s="86"/>
      <c r="F164" s="80"/>
      <c r="G164" s="68" t="str">
        <f t="shared" ca="1" si="7"/>
        <v/>
      </c>
      <c r="H164" s="69" t="str">
        <f>IF(B164&lt;&gt;"", IF(G164=0, "", COUNTIF($G$3:G164, "&gt;0")), "")</f>
        <v/>
      </c>
      <c r="I164" s="70" t="str">
        <f t="shared" ca="1" si="8"/>
        <v/>
      </c>
      <c r="J164" s="71"/>
      <c r="K164" s="71"/>
      <c r="L164" s="71"/>
    </row>
    <row r="165" spans="1:12" ht="18.75" customHeight="1" x14ac:dyDescent="0.25">
      <c r="A165" s="76" t="str">
        <f t="shared" si="6"/>
        <v/>
      </c>
      <c r="B165" s="83"/>
      <c r="C165" s="86"/>
      <c r="D165" s="86"/>
      <c r="E165" s="86"/>
      <c r="F165" s="80"/>
      <c r="G165" s="68" t="str">
        <f t="shared" ca="1" si="7"/>
        <v/>
      </c>
      <c r="H165" s="69" t="str">
        <f>IF(B165&lt;&gt;"", IF(G165=0, "", COUNTIF($G$3:G165, "&gt;0")), "")</f>
        <v/>
      </c>
      <c r="I165" s="70" t="str">
        <f t="shared" ca="1" si="8"/>
        <v/>
      </c>
      <c r="J165" s="71"/>
      <c r="K165" s="71"/>
      <c r="L165" s="71"/>
    </row>
    <row r="166" spans="1:12" ht="18.75" customHeight="1" x14ac:dyDescent="0.25">
      <c r="A166" s="76" t="str">
        <f t="shared" si="6"/>
        <v/>
      </c>
      <c r="B166" s="83"/>
      <c r="C166" s="86"/>
      <c r="D166" s="86"/>
      <c r="E166" s="86"/>
      <c r="F166" s="80"/>
      <c r="G166" s="68" t="str">
        <f t="shared" ca="1" si="7"/>
        <v/>
      </c>
      <c r="H166" s="69" t="str">
        <f>IF(B166&lt;&gt;"", IF(G166=0, "", COUNTIF($G$3:G166, "&gt;0")), "")</f>
        <v/>
      </c>
      <c r="I166" s="70" t="str">
        <f t="shared" ca="1" si="8"/>
        <v/>
      </c>
      <c r="J166" s="71"/>
      <c r="K166" s="71"/>
      <c r="L166" s="71"/>
    </row>
    <row r="167" spans="1:12" ht="18.75" customHeight="1" x14ac:dyDescent="0.25">
      <c r="A167" s="76" t="str">
        <f t="shared" si="6"/>
        <v/>
      </c>
      <c r="B167" s="83"/>
      <c r="C167" s="86"/>
      <c r="D167" s="86"/>
      <c r="E167" s="86"/>
      <c r="F167" s="80"/>
      <c r="G167" s="68" t="str">
        <f t="shared" ca="1" si="7"/>
        <v/>
      </c>
      <c r="H167" s="69" t="str">
        <f>IF(B167&lt;&gt;"", IF(G167=0, "", COUNTIF($G$3:G167, "&gt;0")), "")</f>
        <v/>
      </c>
      <c r="I167" s="70" t="str">
        <f t="shared" ca="1" si="8"/>
        <v/>
      </c>
      <c r="J167" s="71"/>
      <c r="K167" s="71"/>
      <c r="L167" s="71"/>
    </row>
    <row r="168" spans="1:12" ht="18.75" customHeight="1" x14ac:dyDescent="0.25">
      <c r="A168" s="76" t="str">
        <f t="shared" si="6"/>
        <v/>
      </c>
      <c r="B168" s="83"/>
      <c r="C168" s="86"/>
      <c r="D168" s="86"/>
      <c r="E168" s="86"/>
      <c r="F168" s="80"/>
      <c r="G168" s="68" t="str">
        <f t="shared" ca="1" si="7"/>
        <v/>
      </c>
      <c r="H168" s="69" t="str">
        <f>IF(B168&lt;&gt;"", IF(G168=0, "", COUNTIF($G$3:G168, "&gt;0")), "")</f>
        <v/>
      </c>
      <c r="I168" s="70" t="str">
        <f t="shared" ca="1" si="8"/>
        <v/>
      </c>
      <c r="J168" s="71"/>
      <c r="K168" s="71"/>
      <c r="L168" s="71"/>
    </row>
    <row r="169" spans="1:12" ht="18.75" customHeight="1" x14ac:dyDescent="0.25">
      <c r="A169" s="76" t="str">
        <f t="shared" si="6"/>
        <v/>
      </c>
      <c r="B169" s="83"/>
      <c r="C169" s="86"/>
      <c r="D169" s="86"/>
      <c r="E169" s="86"/>
      <c r="F169" s="80"/>
      <c r="G169" s="68" t="str">
        <f t="shared" ca="1" si="7"/>
        <v/>
      </c>
      <c r="H169" s="69" t="str">
        <f>IF(B169&lt;&gt;"", IF(G169=0, "", COUNTIF($G$3:G169, "&gt;0")), "")</f>
        <v/>
      </c>
      <c r="I169" s="70" t="str">
        <f t="shared" ca="1" si="8"/>
        <v/>
      </c>
      <c r="J169" s="71"/>
      <c r="K169" s="71"/>
      <c r="L169" s="71"/>
    </row>
    <row r="170" spans="1:12" ht="18.75" customHeight="1" x14ac:dyDescent="0.25">
      <c r="A170" s="76" t="str">
        <f t="shared" si="6"/>
        <v/>
      </c>
      <c r="B170" s="83"/>
      <c r="C170" s="86"/>
      <c r="D170" s="86"/>
      <c r="E170" s="86"/>
      <c r="F170" s="80"/>
      <c r="G170" s="68" t="str">
        <f t="shared" ca="1" si="7"/>
        <v/>
      </c>
      <c r="H170" s="69" t="str">
        <f>IF(B170&lt;&gt;"", IF(G170=0, "", COUNTIF($G$3:G170, "&gt;0")), "")</f>
        <v/>
      </c>
      <c r="I170" s="70" t="str">
        <f t="shared" ca="1" si="8"/>
        <v/>
      </c>
      <c r="J170" s="71"/>
      <c r="K170" s="71"/>
      <c r="L170" s="71"/>
    </row>
    <row r="171" spans="1:12" ht="18.75" customHeight="1" x14ac:dyDescent="0.25">
      <c r="A171" s="76" t="str">
        <f t="shared" si="6"/>
        <v/>
      </c>
      <c r="B171" s="83"/>
      <c r="C171" s="86"/>
      <c r="D171" s="86"/>
      <c r="E171" s="86"/>
      <c r="F171" s="80"/>
      <c r="G171" s="68" t="str">
        <f t="shared" ca="1" si="7"/>
        <v/>
      </c>
      <c r="H171" s="69" t="str">
        <f>IF(B171&lt;&gt;"", IF(G171=0, "", COUNTIF($G$3:G171, "&gt;0")), "")</f>
        <v/>
      </c>
      <c r="I171" s="70" t="str">
        <f t="shared" ca="1" si="8"/>
        <v/>
      </c>
      <c r="J171" s="71"/>
      <c r="K171" s="71"/>
      <c r="L171" s="71"/>
    </row>
    <row r="172" spans="1:12" ht="18.75" customHeight="1" x14ac:dyDescent="0.25">
      <c r="A172" s="76" t="str">
        <f t="shared" si="6"/>
        <v/>
      </c>
      <c r="B172" s="83"/>
      <c r="C172" s="86"/>
      <c r="D172" s="86"/>
      <c r="E172" s="86"/>
      <c r="F172" s="80"/>
      <c r="G172" s="68" t="str">
        <f t="shared" ca="1" si="7"/>
        <v/>
      </c>
      <c r="H172" s="69" t="str">
        <f>IF(B172&lt;&gt;"", IF(G172=0, "", COUNTIF($G$3:G172, "&gt;0")), "")</f>
        <v/>
      </c>
      <c r="I172" s="70" t="str">
        <f t="shared" ca="1" si="8"/>
        <v/>
      </c>
      <c r="J172" s="71"/>
      <c r="K172" s="71"/>
      <c r="L172" s="71"/>
    </row>
    <row r="173" spans="1:12" ht="18.75" customHeight="1" x14ac:dyDescent="0.25">
      <c r="A173" s="76" t="str">
        <f t="shared" si="6"/>
        <v/>
      </c>
      <c r="B173" s="83"/>
      <c r="C173" s="86"/>
      <c r="D173" s="86"/>
      <c r="E173" s="86"/>
      <c r="F173" s="80"/>
      <c r="G173" s="68" t="str">
        <f t="shared" ca="1" si="7"/>
        <v/>
      </c>
      <c r="H173" s="69" t="str">
        <f>IF(B173&lt;&gt;"", IF(G173=0, "", COUNTIF($G$3:G173, "&gt;0")), "")</f>
        <v/>
      </c>
      <c r="I173" s="70" t="str">
        <f t="shared" ca="1" si="8"/>
        <v/>
      </c>
      <c r="J173" s="71"/>
      <c r="K173" s="71"/>
      <c r="L173" s="71"/>
    </row>
    <row r="174" spans="1:12" ht="18.75" customHeight="1" x14ac:dyDescent="0.25">
      <c r="A174" s="76" t="str">
        <f t="shared" si="6"/>
        <v/>
      </c>
      <c r="B174" s="83"/>
      <c r="C174" s="86"/>
      <c r="D174" s="86"/>
      <c r="E174" s="86"/>
      <c r="F174" s="80"/>
      <c r="G174" s="68" t="str">
        <f t="shared" ca="1" si="7"/>
        <v/>
      </c>
      <c r="H174" s="69" t="str">
        <f>IF(B174&lt;&gt;"", IF(G174=0, "", COUNTIF($G$3:G174, "&gt;0")), "")</f>
        <v/>
      </c>
      <c r="I174" s="70" t="str">
        <f t="shared" ca="1" si="8"/>
        <v/>
      </c>
      <c r="J174" s="71"/>
      <c r="K174" s="71"/>
      <c r="L174" s="71"/>
    </row>
    <row r="175" spans="1:12" ht="18.75" customHeight="1" x14ac:dyDescent="0.25">
      <c r="A175" s="76" t="str">
        <f t="shared" si="6"/>
        <v/>
      </c>
      <c r="B175" s="83"/>
      <c r="C175" s="86"/>
      <c r="D175" s="86"/>
      <c r="E175" s="86"/>
      <c r="F175" s="80"/>
      <c r="G175" s="68" t="str">
        <f t="shared" ca="1" si="7"/>
        <v/>
      </c>
      <c r="H175" s="69" t="str">
        <f>IF(B175&lt;&gt;"", IF(G175=0, "", COUNTIF($G$3:G175, "&gt;0")), "")</f>
        <v/>
      </c>
      <c r="I175" s="70" t="str">
        <f t="shared" ca="1" si="8"/>
        <v/>
      </c>
      <c r="J175" s="71"/>
      <c r="K175" s="71"/>
      <c r="L175" s="71"/>
    </row>
    <row r="176" spans="1:12" ht="18.75" customHeight="1" x14ac:dyDescent="0.25">
      <c r="A176" s="76" t="str">
        <f t="shared" si="6"/>
        <v/>
      </c>
      <c r="B176" s="83"/>
      <c r="C176" s="86"/>
      <c r="D176" s="86"/>
      <c r="E176" s="86"/>
      <c r="F176" s="80"/>
      <c r="G176" s="68" t="str">
        <f t="shared" ca="1" si="7"/>
        <v/>
      </c>
      <c r="H176" s="69" t="str">
        <f>IF(B176&lt;&gt;"", IF(G176=0, "", COUNTIF($G$3:G176, "&gt;0")), "")</f>
        <v/>
      </c>
      <c r="I176" s="70" t="str">
        <f t="shared" ca="1" si="8"/>
        <v/>
      </c>
      <c r="J176" s="71"/>
      <c r="K176" s="71"/>
      <c r="L176" s="71"/>
    </row>
    <row r="177" spans="1:12" ht="18.75" customHeight="1" x14ac:dyDescent="0.25">
      <c r="A177" s="76" t="str">
        <f t="shared" si="6"/>
        <v/>
      </c>
      <c r="B177" s="83"/>
      <c r="C177" s="86"/>
      <c r="D177" s="86"/>
      <c r="E177" s="86"/>
      <c r="F177" s="80"/>
      <c r="G177" s="68" t="str">
        <f t="shared" ca="1" si="7"/>
        <v/>
      </c>
      <c r="H177" s="69" t="str">
        <f>IF(B177&lt;&gt;"", IF(G177=0, "", COUNTIF($G$3:G177, "&gt;0")), "")</f>
        <v/>
      </c>
      <c r="I177" s="70" t="str">
        <f t="shared" ca="1" si="8"/>
        <v/>
      </c>
      <c r="J177" s="71"/>
      <c r="K177" s="71"/>
      <c r="L177" s="71"/>
    </row>
    <row r="178" spans="1:12" ht="18.75" customHeight="1" x14ac:dyDescent="0.25">
      <c r="A178" s="76" t="str">
        <f t="shared" si="6"/>
        <v/>
      </c>
      <c r="B178" s="83"/>
      <c r="C178" s="86"/>
      <c r="D178" s="86"/>
      <c r="E178" s="86"/>
      <c r="F178" s="80"/>
      <c r="G178" s="68" t="str">
        <f t="shared" ca="1" si="7"/>
        <v/>
      </c>
      <c r="H178" s="69" t="str">
        <f>IF(B178&lt;&gt;"", IF(G178=0, "", COUNTIF($G$3:G178, "&gt;0")), "")</f>
        <v/>
      </c>
      <c r="I178" s="70" t="str">
        <f t="shared" ca="1" si="8"/>
        <v/>
      </c>
      <c r="J178" s="71"/>
      <c r="K178" s="71"/>
      <c r="L178" s="71"/>
    </row>
    <row r="179" spans="1:12" ht="18.75" customHeight="1" x14ac:dyDescent="0.25">
      <c r="A179" s="76" t="str">
        <f t="shared" si="6"/>
        <v/>
      </c>
      <c r="B179" s="83"/>
      <c r="C179" s="86"/>
      <c r="D179" s="86"/>
      <c r="E179" s="86"/>
      <c r="F179" s="80"/>
      <c r="G179" s="68" t="str">
        <f t="shared" ca="1" si="7"/>
        <v/>
      </c>
      <c r="H179" s="69" t="str">
        <f>IF(B179&lt;&gt;"", IF(G179=0, "", COUNTIF($G$3:G179, "&gt;0")), "")</f>
        <v/>
      </c>
      <c r="I179" s="70" t="str">
        <f t="shared" ca="1" si="8"/>
        <v/>
      </c>
      <c r="J179" s="71"/>
      <c r="K179" s="71"/>
      <c r="L179" s="71"/>
    </row>
    <row r="180" spans="1:12" ht="18.75" customHeight="1" x14ac:dyDescent="0.25">
      <c r="A180" s="76" t="str">
        <f t="shared" si="6"/>
        <v/>
      </c>
      <c r="B180" s="83"/>
      <c r="C180" s="86"/>
      <c r="D180" s="86"/>
      <c r="E180" s="86"/>
      <c r="F180" s="80"/>
      <c r="G180" s="68" t="str">
        <f t="shared" ca="1" si="7"/>
        <v/>
      </c>
      <c r="H180" s="69" t="str">
        <f>IF(B180&lt;&gt;"", IF(G180=0, "", COUNTIF($G$3:G180, "&gt;0")), "")</f>
        <v/>
      </c>
      <c r="I180" s="70" t="str">
        <f t="shared" ca="1" si="8"/>
        <v/>
      </c>
      <c r="J180" s="71"/>
      <c r="K180" s="71"/>
      <c r="L180" s="71"/>
    </row>
    <row r="181" spans="1:12" ht="18.75" customHeight="1" x14ac:dyDescent="0.25">
      <c r="A181" s="76" t="str">
        <f t="shared" si="6"/>
        <v/>
      </c>
      <c r="B181" s="83"/>
      <c r="C181" s="86"/>
      <c r="D181" s="86"/>
      <c r="E181" s="86"/>
      <c r="F181" s="80"/>
      <c r="G181" s="68" t="str">
        <f t="shared" ca="1" si="7"/>
        <v/>
      </c>
      <c r="H181" s="69" t="str">
        <f>IF(B181&lt;&gt;"", IF(G181=0, "", COUNTIF($G$3:G181, "&gt;0")), "")</f>
        <v/>
      </c>
      <c r="I181" s="70" t="str">
        <f t="shared" ca="1" si="8"/>
        <v/>
      </c>
      <c r="J181" s="71"/>
      <c r="K181" s="71"/>
      <c r="L181" s="71"/>
    </row>
    <row r="182" spans="1:12" ht="18.75" customHeight="1" x14ac:dyDescent="0.25">
      <c r="A182" s="76" t="str">
        <f t="shared" si="6"/>
        <v/>
      </c>
      <c r="B182" s="83"/>
      <c r="C182" s="86"/>
      <c r="D182" s="86"/>
      <c r="E182" s="86"/>
      <c r="F182" s="80"/>
      <c r="G182" s="68" t="str">
        <f t="shared" ca="1" si="7"/>
        <v/>
      </c>
      <c r="H182" s="69" t="str">
        <f>IF(B182&lt;&gt;"", IF(G182=0, "", COUNTIF($G$3:G182, "&gt;0")), "")</f>
        <v/>
      </c>
      <c r="I182" s="70" t="str">
        <f t="shared" ca="1" si="8"/>
        <v/>
      </c>
      <c r="J182" s="71"/>
      <c r="K182" s="71"/>
      <c r="L182" s="71"/>
    </row>
    <row r="183" spans="1:12" ht="18.75" customHeight="1" x14ac:dyDescent="0.25">
      <c r="A183" s="76" t="str">
        <f t="shared" si="6"/>
        <v/>
      </c>
      <c r="B183" s="83"/>
      <c r="C183" s="86"/>
      <c r="D183" s="86"/>
      <c r="E183" s="86"/>
      <c r="F183" s="80"/>
      <c r="G183" s="68" t="str">
        <f t="shared" ca="1" si="7"/>
        <v/>
      </c>
      <c r="H183" s="69" t="str">
        <f>IF(B183&lt;&gt;"", IF(G183=0, "", COUNTIF($G$3:G183, "&gt;0")), "")</f>
        <v/>
      </c>
      <c r="I183" s="70" t="str">
        <f t="shared" ca="1" si="8"/>
        <v/>
      </c>
      <c r="J183" s="71"/>
      <c r="K183" s="71"/>
      <c r="L183" s="71"/>
    </row>
    <row r="184" spans="1:12" ht="18.75" customHeight="1" x14ac:dyDescent="0.25">
      <c r="A184" s="76" t="str">
        <f t="shared" si="6"/>
        <v/>
      </c>
      <c r="B184" s="83"/>
      <c r="C184" s="86"/>
      <c r="D184" s="86"/>
      <c r="E184" s="86"/>
      <c r="F184" s="80"/>
      <c r="G184" s="68" t="str">
        <f t="shared" ca="1" si="7"/>
        <v/>
      </c>
      <c r="H184" s="69" t="str">
        <f>IF(B184&lt;&gt;"", IF(G184=0, "", COUNTIF($G$3:G184, "&gt;0")), "")</f>
        <v/>
      </c>
      <c r="I184" s="70" t="str">
        <f t="shared" ca="1" si="8"/>
        <v/>
      </c>
      <c r="J184" s="71"/>
      <c r="K184" s="71"/>
      <c r="L184" s="71"/>
    </row>
    <row r="185" spans="1:12" ht="18.75" customHeight="1" x14ac:dyDescent="0.25">
      <c r="A185" s="76" t="str">
        <f t="shared" si="6"/>
        <v/>
      </c>
      <c r="B185" s="83"/>
      <c r="C185" s="86"/>
      <c r="D185" s="86"/>
      <c r="E185" s="86"/>
      <c r="F185" s="80"/>
      <c r="G185" s="68" t="str">
        <f t="shared" ca="1" si="7"/>
        <v/>
      </c>
      <c r="H185" s="69" t="str">
        <f>IF(B185&lt;&gt;"", IF(G185=0, "", COUNTIF($G$3:G185, "&gt;0")), "")</f>
        <v/>
      </c>
      <c r="I185" s="70" t="str">
        <f t="shared" ca="1" si="8"/>
        <v/>
      </c>
      <c r="J185" s="71"/>
      <c r="K185" s="71"/>
      <c r="L185" s="71"/>
    </row>
    <row r="186" spans="1:12" ht="18.75" customHeight="1" x14ac:dyDescent="0.25">
      <c r="A186" s="76" t="str">
        <f t="shared" si="6"/>
        <v/>
      </c>
      <c r="B186" s="83"/>
      <c r="C186" s="86"/>
      <c r="D186" s="86"/>
      <c r="E186" s="86"/>
      <c r="F186" s="80"/>
      <c r="G186" s="68" t="str">
        <f t="shared" ca="1" si="7"/>
        <v/>
      </c>
      <c r="H186" s="69" t="str">
        <f>IF(B186&lt;&gt;"", IF(G186=0, "", COUNTIF($G$3:G186, "&gt;0")), "")</f>
        <v/>
      </c>
      <c r="I186" s="70" t="str">
        <f t="shared" ca="1" si="8"/>
        <v/>
      </c>
      <c r="J186" s="71"/>
      <c r="K186" s="71"/>
      <c r="L186" s="71"/>
    </row>
    <row r="187" spans="1:12" ht="18.75" customHeight="1" x14ac:dyDescent="0.25">
      <c r="A187" s="76" t="str">
        <f t="shared" si="6"/>
        <v/>
      </c>
      <c r="B187" s="83"/>
      <c r="C187" s="86"/>
      <c r="D187" s="86"/>
      <c r="E187" s="86"/>
      <c r="F187" s="80"/>
      <c r="G187" s="68" t="str">
        <f t="shared" ca="1" si="7"/>
        <v/>
      </c>
      <c r="H187" s="69" t="str">
        <f>IF(B187&lt;&gt;"", IF(G187=0, "", COUNTIF($G$3:G187, "&gt;0")), "")</f>
        <v/>
      </c>
      <c r="I187" s="70" t="str">
        <f t="shared" ca="1" si="8"/>
        <v/>
      </c>
      <c r="J187" s="71"/>
      <c r="K187" s="71"/>
      <c r="L187" s="71"/>
    </row>
    <row r="188" spans="1:12" ht="18.75" customHeight="1" x14ac:dyDescent="0.25">
      <c r="A188" s="76" t="str">
        <f t="shared" si="6"/>
        <v/>
      </c>
      <c r="B188" s="83"/>
      <c r="C188" s="86"/>
      <c r="D188" s="86"/>
      <c r="E188" s="86"/>
      <c r="F188" s="80"/>
      <c r="G188" s="68" t="str">
        <f t="shared" ca="1" si="7"/>
        <v/>
      </c>
      <c r="H188" s="69" t="str">
        <f>IF(B188&lt;&gt;"", IF(G188=0, "", COUNTIF($G$3:G188, "&gt;0")), "")</f>
        <v/>
      </c>
      <c r="I188" s="70" t="str">
        <f t="shared" ca="1" si="8"/>
        <v/>
      </c>
      <c r="J188" s="71"/>
      <c r="K188" s="71"/>
      <c r="L188" s="71"/>
    </row>
    <row r="189" spans="1:12" ht="18.75" customHeight="1" x14ac:dyDescent="0.25">
      <c r="A189" s="76" t="str">
        <f t="shared" si="6"/>
        <v/>
      </c>
      <c r="B189" s="83"/>
      <c r="C189" s="86"/>
      <c r="D189" s="86"/>
      <c r="E189" s="86"/>
      <c r="F189" s="80"/>
      <c r="G189" s="68" t="str">
        <f t="shared" ca="1" si="7"/>
        <v/>
      </c>
      <c r="H189" s="69" t="str">
        <f>IF(B189&lt;&gt;"", IF(G189=0, "", COUNTIF($G$3:G189, "&gt;0")), "")</f>
        <v/>
      </c>
      <c r="I189" s="70" t="str">
        <f t="shared" ca="1" si="8"/>
        <v/>
      </c>
      <c r="J189" s="71"/>
      <c r="K189" s="71"/>
      <c r="L189" s="71"/>
    </row>
    <row r="190" spans="1:12" ht="18.75" customHeight="1" x14ac:dyDescent="0.25">
      <c r="A190" s="76" t="str">
        <f t="shared" si="6"/>
        <v/>
      </c>
      <c r="B190" s="83"/>
      <c r="C190" s="86"/>
      <c r="D190" s="86"/>
      <c r="E190" s="86"/>
      <c r="F190" s="80"/>
      <c r="G190" s="68" t="str">
        <f t="shared" ca="1" si="7"/>
        <v/>
      </c>
      <c r="H190" s="69" t="str">
        <f>IF(B190&lt;&gt;"", IF(G190=0, "", COUNTIF($G$3:G190, "&gt;0")), "")</f>
        <v/>
      </c>
      <c r="I190" s="70" t="str">
        <f t="shared" ca="1" si="8"/>
        <v/>
      </c>
      <c r="J190" s="71"/>
      <c r="K190" s="71"/>
      <c r="L190" s="71"/>
    </row>
    <row r="191" spans="1:12" ht="18.75" customHeight="1" x14ac:dyDescent="0.25">
      <c r="A191" s="76" t="str">
        <f t="shared" si="6"/>
        <v/>
      </c>
      <c r="B191" s="83"/>
      <c r="C191" s="86"/>
      <c r="D191" s="86"/>
      <c r="E191" s="86"/>
      <c r="F191" s="80"/>
      <c r="G191" s="68" t="str">
        <f t="shared" ca="1" si="7"/>
        <v/>
      </c>
      <c r="H191" s="69" t="str">
        <f>IF(B191&lt;&gt;"", IF(G191=0, "", COUNTIF($G$3:G191, "&gt;0")), "")</f>
        <v/>
      </c>
      <c r="I191" s="70" t="str">
        <f t="shared" ca="1" si="8"/>
        <v/>
      </c>
      <c r="J191" s="71"/>
      <c r="K191" s="71"/>
      <c r="L191" s="71"/>
    </row>
    <row r="192" spans="1:12" ht="18.75" customHeight="1" x14ac:dyDescent="0.25">
      <c r="A192" s="76" t="str">
        <f t="shared" si="6"/>
        <v/>
      </c>
      <c r="B192" s="83"/>
      <c r="C192" s="86"/>
      <c r="D192" s="86"/>
      <c r="E192" s="86"/>
      <c r="F192" s="80"/>
      <c r="G192" s="68" t="str">
        <f t="shared" ca="1" si="7"/>
        <v/>
      </c>
      <c r="H192" s="69" t="str">
        <f>IF(B192&lt;&gt;"", IF(G192=0, "", COUNTIF($G$3:G192, "&gt;0")), "")</f>
        <v/>
      </c>
      <c r="I192" s="70" t="str">
        <f t="shared" ca="1" si="8"/>
        <v/>
      </c>
      <c r="J192" s="71"/>
      <c r="K192" s="71"/>
      <c r="L192" s="71"/>
    </row>
    <row r="193" spans="1:12" ht="18.75" customHeight="1" x14ac:dyDescent="0.25">
      <c r="A193" s="76" t="str">
        <f t="shared" si="6"/>
        <v/>
      </c>
      <c r="B193" s="83"/>
      <c r="C193" s="86"/>
      <c r="D193" s="86"/>
      <c r="E193" s="86"/>
      <c r="F193" s="80"/>
      <c r="G193" s="68" t="str">
        <f t="shared" ca="1" si="7"/>
        <v/>
      </c>
      <c r="H193" s="69" t="str">
        <f>IF(B193&lt;&gt;"", IF(G193=0, "", COUNTIF($G$3:G193, "&gt;0")), "")</f>
        <v/>
      </c>
      <c r="I193" s="70" t="str">
        <f t="shared" ca="1" si="8"/>
        <v/>
      </c>
      <c r="J193" s="71"/>
      <c r="K193" s="71"/>
      <c r="L193" s="71"/>
    </row>
    <row r="194" spans="1:12" ht="18.75" customHeight="1" x14ac:dyDescent="0.25">
      <c r="A194" s="76" t="str">
        <f t="shared" si="6"/>
        <v/>
      </c>
      <c r="B194" s="83"/>
      <c r="C194" s="86"/>
      <c r="D194" s="86"/>
      <c r="E194" s="86"/>
      <c r="F194" s="80"/>
      <c r="G194" s="68" t="str">
        <f t="shared" ca="1" si="7"/>
        <v/>
      </c>
      <c r="H194" s="69" t="str">
        <f>IF(B194&lt;&gt;"", IF(G194=0, "", COUNTIF($G$3:G194, "&gt;0")), "")</f>
        <v/>
      </c>
      <c r="I194" s="70" t="str">
        <f t="shared" ca="1" si="8"/>
        <v/>
      </c>
      <c r="J194" s="71"/>
      <c r="K194" s="71"/>
      <c r="L194" s="71"/>
    </row>
    <row r="195" spans="1:12" ht="18.75" customHeight="1" x14ac:dyDescent="0.25">
      <c r="A195" s="76" t="str">
        <f t="shared" si="6"/>
        <v/>
      </c>
      <c r="B195" s="83"/>
      <c r="C195" s="86"/>
      <c r="D195" s="86"/>
      <c r="E195" s="86"/>
      <c r="F195" s="80"/>
      <c r="G195" s="68" t="str">
        <f t="shared" ca="1" si="7"/>
        <v/>
      </c>
      <c r="H195" s="69" t="str">
        <f>IF(B195&lt;&gt;"", IF(G195=0, "", COUNTIF($G$3:G195, "&gt;0")), "")</f>
        <v/>
      </c>
      <c r="I195" s="70" t="str">
        <f t="shared" ca="1" si="8"/>
        <v/>
      </c>
      <c r="J195" s="71"/>
      <c r="K195" s="71"/>
      <c r="L195" s="71"/>
    </row>
    <row r="196" spans="1:12" ht="18.75" customHeight="1" x14ac:dyDescent="0.25">
      <c r="A196" s="76" t="str">
        <f t="shared" ref="A196:A259" si="9">IF(B196&lt;&gt;"", IF(A195="Index", 1, A195+1), "")</f>
        <v/>
      </c>
      <c r="B196" s="83"/>
      <c r="C196" s="86"/>
      <c r="D196" s="86"/>
      <c r="E196" s="86"/>
      <c r="F196" s="80"/>
      <c r="G196" s="68" t="str">
        <f t="shared" ref="G196:G259" ca="1" si="10">IF(B196&lt;&gt;"", IFERROR(SEARCH(INDIRECT(CELL("address")), B196), 0), "")</f>
        <v/>
      </c>
      <c r="H196" s="69" t="str">
        <f>IF(B196&lt;&gt;"", IF(G196=0, "", COUNTIF($G$3:G196, "&gt;0")), "")</f>
        <v/>
      </c>
      <c r="I196" s="70" t="str">
        <f t="shared" ref="I196:I259" ca="1" si="11">IFERROR(INDEX(B:B, MATCH(ROW(G194),H:H, 0)), "")</f>
        <v/>
      </c>
      <c r="J196" s="71"/>
      <c r="K196" s="71"/>
      <c r="L196" s="71"/>
    </row>
    <row r="197" spans="1:12" ht="18.75" customHeight="1" x14ac:dyDescent="0.25">
      <c r="A197" s="76" t="str">
        <f t="shared" si="9"/>
        <v/>
      </c>
      <c r="B197" s="83"/>
      <c r="C197" s="86"/>
      <c r="D197" s="86"/>
      <c r="E197" s="86"/>
      <c r="F197" s="80"/>
      <c r="G197" s="68" t="str">
        <f t="shared" ca="1" si="10"/>
        <v/>
      </c>
      <c r="H197" s="69" t="str">
        <f>IF(B197&lt;&gt;"", IF(G197=0, "", COUNTIF($G$3:G197, "&gt;0")), "")</f>
        <v/>
      </c>
      <c r="I197" s="70" t="str">
        <f t="shared" ca="1" si="11"/>
        <v/>
      </c>
      <c r="J197" s="71"/>
      <c r="K197" s="71"/>
      <c r="L197" s="71"/>
    </row>
    <row r="198" spans="1:12" ht="18.75" customHeight="1" x14ac:dyDescent="0.25">
      <c r="A198" s="76" t="str">
        <f t="shared" si="9"/>
        <v/>
      </c>
      <c r="B198" s="83"/>
      <c r="C198" s="86"/>
      <c r="D198" s="86"/>
      <c r="E198" s="86"/>
      <c r="F198" s="80"/>
      <c r="G198" s="68" t="str">
        <f t="shared" ca="1" si="10"/>
        <v/>
      </c>
      <c r="H198" s="69" t="str">
        <f>IF(B198&lt;&gt;"", IF(G198=0, "", COUNTIF($G$3:G198, "&gt;0")), "")</f>
        <v/>
      </c>
      <c r="I198" s="70" t="str">
        <f t="shared" ca="1" si="11"/>
        <v/>
      </c>
      <c r="J198" s="71"/>
      <c r="K198" s="71"/>
      <c r="L198" s="71"/>
    </row>
    <row r="199" spans="1:12" ht="18.75" customHeight="1" x14ac:dyDescent="0.25">
      <c r="A199" s="76" t="str">
        <f t="shared" si="9"/>
        <v/>
      </c>
      <c r="B199" s="83"/>
      <c r="C199" s="86"/>
      <c r="D199" s="86"/>
      <c r="E199" s="86"/>
      <c r="F199" s="80"/>
      <c r="G199" s="68" t="str">
        <f t="shared" ca="1" si="10"/>
        <v/>
      </c>
      <c r="H199" s="69" t="str">
        <f>IF(B199&lt;&gt;"", IF(G199=0, "", COUNTIF($G$3:G199, "&gt;0")), "")</f>
        <v/>
      </c>
      <c r="I199" s="70" t="str">
        <f t="shared" ca="1" si="11"/>
        <v/>
      </c>
      <c r="J199" s="71"/>
      <c r="K199" s="71"/>
      <c r="L199" s="71"/>
    </row>
    <row r="200" spans="1:12" ht="18.75" customHeight="1" x14ac:dyDescent="0.25">
      <c r="A200" s="76" t="str">
        <f t="shared" si="9"/>
        <v/>
      </c>
      <c r="B200" s="83"/>
      <c r="C200" s="86"/>
      <c r="D200" s="86"/>
      <c r="E200" s="86"/>
      <c r="F200" s="80"/>
      <c r="G200" s="68" t="str">
        <f t="shared" ca="1" si="10"/>
        <v/>
      </c>
      <c r="H200" s="69" t="str">
        <f>IF(B200&lt;&gt;"", IF(G200=0, "", COUNTIF($G$3:G200, "&gt;0")), "")</f>
        <v/>
      </c>
      <c r="I200" s="70" t="str">
        <f t="shared" ca="1" si="11"/>
        <v/>
      </c>
      <c r="J200" s="71"/>
      <c r="K200" s="71"/>
      <c r="L200" s="71"/>
    </row>
    <row r="201" spans="1:12" ht="18.75" customHeight="1" x14ac:dyDescent="0.25">
      <c r="A201" s="76" t="str">
        <f t="shared" si="9"/>
        <v/>
      </c>
      <c r="B201" s="83"/>
      <c r="C201" s="86"/>
      <c r="D201" s="86"/>
      <c r="E201" s="86"/>
      <c r="F201" s="80"/>
      <c r="G201" s="68" t="str">
        <f t="shared" ca="1" si="10"/>
        <v/>
      </c>
      <c r="H201" s="69" t="str">
        <f>IF(B201&lt;&gt;"", IF(G201=0, "", COUNTIF($G$3:G201, "&gt;0")), "")</f>
        <v/>
      </c>
      <c r="I201" s="70" t="str">
        <f t="shared" ca="1" si="11"/>
        <v/>
      </c>
      <c r="J201" s="71"/>
      <c r="K201" s="71"/>
      <c r="L201" s="71"/>
    </row>
    <row r="202" spans="1:12" ht="18.75" customHeight="1" x14ac:dyDescent="0.25">
      <c r="A202" s="76" t="str">
        <f t="shared" si="9"/>
        <v/>
      </c>
      <c r="B202" s="83"/>
      <c r="C202" s="86"/>
      <c r="D202" s="86"/>
      <c r="E202" s="86"/>
      <c r="F202" s="80"/>
      <c r="G202" s="68" t="str">
        <f t="shared" ca="1" si="10"/>
        <v/>
      </c>
      <c r="H202" s="69" t="str">
        <f>IF(B202&lt;&gt;"", IF(G202=0, "", COUNTIF($G$3:G202, "&gt;0")), "")</f>
        <v/>
      </c>
      <c r="I202" s="70" t="str">
        <f t="shared" ca="1" si="11"/>
        <v/>
      </c>
      <c r="J202" s="71"/>
      <c r="K202" s="71"/>
      <c r="L202" s="71"/>
    </row>
    <row r="203" spans="1:12" ht="18.75" customHeight="1" x14ac:dyDescent="0.25">
      <c r="A203" s="76" t="str">
        <f t="shared" si="9"/>
        <v/>
      </c>
      <c r="B203" s="83"/>
      <c r="C203" s="86"/>
      <c r="D203" s="86"/>
      <c r="E203" s="86"/>
      <c r="F203" s="80"/>
      <c r="G203" s="68" t="str">
        <f t="shared" ca="1" si="10"/>
        <v/>
      </c>
      <c r="H203" s="69" t="str">
        <f>IF(B203&lt;&gt;"", IF(G203=0, "", COUNTIF($G$3:G203, "&gt;0")), "")</f>
        <v/>
      </c>
      <c r="I203" s="70" t="str">
        <f t="shared" ca="1" si="11"/>
        <v/>
      </c>
      <c r="J203" s="71"/>
      <c r="K203" s="71"/>
      <c r="L203" s="71"/>
    </row>
    <row r="204" spans="1:12" ht="18.75" customHeight="1" x14ac:dyDescent="0.25">
      <c r="A204" s="76" t="str">
        <f t="shared" si="9"/>
        <v/>
      </c>
      <c r="B204" s="83"/>
      <c r="C204" s="86"/>
      <c r="D204" s="86"/>
      <c r="E204" s="86"/>
      <c r="F204" s="80"/>
      <c r="G204" s="68" t="str">
        <f t="shared" ca="1" si="10"/>
        <v/>
      </c>
      <c r="H204" s="69" t="str">
        <f>IF(B204&lt;&gt;"", IF(G204=0, "", COUNTIF($G$3:G204, "&gt;0")), "")</f>
        <v/>
      </c>
      <c r="I204" s="70" t="str">
        <f t="shared" ca="1" si="11"/>
        <v/>
      </c>
      <c r="J204" s="71"/>
      <c r="K204" s="71"/>
      <c r="L204" s="71"/>
    </row>
    <row r="205" spans="1:12" ht="18.75" customHeight="1" x14ac:dyDescent="0.25">
      <c r="A205" s="76" t="str">
        <f t="shared" si="9"/>
        <v/>
      </c>
      <c r="B205" s="83"/>
      <c r="C205" s="86"/>
      <c r="D205" s="86"/>
      <c r="E205" s="86"/>
      <c r="F205" s="80"/>
      <c r="G205" s="68" t="str">
        <f t="shared" ca="1" si="10"/>
        <v/>
      </c>
      <c r="H205" s="69" t="str">
        <f>IF(B205&lt;&gt;"", IF(G205=0, "", COUNTIF($G$3:G205, "&gt;0")), "")</f>
        <v/>
      </c>
      <c r="I205" s="70" t="str">
        <f t="shared" ca="1" si="11"/>
        <v/>
      </c>
      <c r="J205" s="71"/>
      <c r="K205" s="71"/>
      <c r="L205" s="71"/>
    </row>
    <row r="206" spans="1:12" ht="18.75" customHeight="1" x14ac:dyDescent="0.25">
      <c r="A206" s="76" t="str">
        <f t="shared" si="9"/>
        <v/>
      </c>
      <c r="B206" s="83"/>
      <c r="C206" s="86"/>
      <c r="D206" s="86"/>
      <c r="E206" s="86"/>
      <c r="F206" s="80"/>
      <c r="G206" s="68" t="str">
        <f t="shared" ca="1" si="10"/>
        <v/>
      </c>
      <c r="H206" s="69" t="str">
        <f>IF(B206&lt;&gt;"", IF(G206=0, "", COUNTIF($G$3:G206, "&gt;0")), "")</f>
        <v/>
      </c>
      <c r="I206" s="70" t="str">
        <f t="shared" ca="1" si="11"/>
        <v/>
      </c>
      <c r="J206" s="71"/>
      <c r="K206" s="71"/>
      <c r="L206" s="71"/>
    </row>
    <row r="207" spans="1:12" ht="18.75" customHeight="1" x14ac:dyDescent="0.25">
      <c r="A207" s="76" t="str">
        <f t="shared" si="9"/>
        <v/>
      </c>
      <c r="B207" s="83"/>
      <c r="C207" s="86"/>
      <c r="D207" s="86"/>
      <c r="E207" s="86"/>
      <c r="F207" s="80"/>
      <c r="G207" s="68" t="str">
        <f t="shared" ca="1" si="10"/>
        <v/>
      </c>
      <c r="H207" s="69" t="str">
        <f>IF(B207&lt;&gt;"", IF(G207=0, "", COUNTIF($G$3:G207, "&gt;0")), "")</f>
        <v/>
      </c>
      <c r="I207" s="70" t="str">
        <f t="shared" ca="1" si="11"/>
        <v/>
      </c>
      <c r="J207" s="71"/>
      <c r="K207" s="71"/>
      <c r="L207" s="71"/>
    </row>
    <row r="208" spans="1:12" ht="18.75" customHeight="1" x14ac:dyDescent="0.25">
      <c r="A208" s="76" t="str">
        <f t="shared" si="9"/>
        <v/>
      </c>
      <c r="B208" s="83"/>
      <c r="C208" s="86"/>
      <c r="D208" s="86"/>
      <c r="E208" s="86"/>
      <c r="F208" s="80"/>
      <c r="G208" s="68" t="str">
        <f t="shared" ca="1" si="10"/>
        <v/>
      </c>
      <c r="H208" s="69" t="str">
        <f>IF(B208&lt;&gt;"", IF(G208=0, "", COUNTIF($G$3:G208, "&gt;0")), "")</f>
        <v/>
      </c>
      <c r="I208" s="70" t="str">
        <f t="shared" ca="1" si="11"/>
        <v/>
      </c>
      <c r="J208" s="71"/>
      <c r="K208" s="71"/>
      <c r="L208" s="71"/>
    </row>
    <row r="209" spans="1:12" ht="18.75" customHeight="1" x14ac:dyDescent="0.25">
      <c r="A209" s="76" t="str">
        <f t="shared" si="9"/>
        <v/>
      </c>
      <c r="B209" s="83"/>
      <c r="C209" s="86"/>
      <c r="D209" s="86"/>
      <c r="E209" s="86"/>
      <c r="F209" s="80"/>
      <c r="G209" s="68" t="str">
        <f t="shared" ca="1" si="10"/>
        <v/>
      </c>
      <c r="H209" s="69" t="str">
        <f>IF(B209&lt;&gt;"", IF(G209=0, "", COUNTIF($G$3:G209, "&gt;0")), "")</f>
        <v/>
      </c>
      <c r="I209" s="70" t="str">
        <f t="shared" ca="1" si="11"/>
        <v/>
      </c>
      <c r="J209" s="71"/>
      <c r="K209" s="71"/>
      <c r="L209" s="71"/>
    </row>
    <row r="210" spans="1:12" ht="18.75" customHeight="1" x14ac:dyDescent="0.25">
      <c r="A210" s="76" t="str">
        <f t="shared" si="9"/>
        <v/>
      </c>
      <c r="B210" s="83"/>
      <c r="C210" s="86"/>
      <c r="D210" s="86"/>
      <c r="E210" s="86"/>
      <c r="F210" s="80"/>
      <c r="G210" s="68" t="str">
        <f t="shared" ca="1" si="10"/>
        <v/>
      </c>
      <c r="H210" s="69" t="str">
        <f>IF(B210&lt;&gt;"", IF(G210=0, "", COUNTIF($G$3:G210, "&gt;0")), "")</f>
        <v/>
      </c>
      <c r="I210" s="70" t="str">
        <f t="shared" ca="1" si="11"/>
        <v/>
      </c>
      <c r="J210" s="71"/>
      <c r="K210" s="71"/>
      <c r="L210" s="71"/>
    </row>
    <row r="211" spans="1:12" ht="18.75" customHeight="1" x14ac:dyDescent="0.25">
      <c r="A211" s="76" t="str">
        <f t="shared" si="9"/>
        <v/>
      </c>
      <c r="B211" s="83"/>
      <c r="C211" s="86"/>
      <c r="D211" s="86"/>
      <c r="E211" s="86"/>
      <c r="F211" s="80"/>
      <c r="G211" s="68" t="str">
        <f t="shared" ca="1" si="10"/>
        <v/>
      </c>
      <c r="H211" s="69" t="str">
        <f>IF(B211&lt;&gt;"", IF(G211=0, "", COUNTIF($G$3:G211, "&gt;0")), "")</f>
        <v/>
      </c>
      <c r="I211" s="70" t="str">
        <f t="shared" ca="1" si="11"/>
        <v/>
      </c>
      <c r="J211" s="71"/>
      <c r="K211" s="71"/>
      <c r="L211" s="71"/>
    </row>
    <row r="212" spans="1:12" ht="18.75" customHeight="1" x14ac:dyDescent="0.25">
      <c r="A212" s="76" t="str">
        <f t="shared" si="9"/>
        <v/>
      </c>
      <c r="B212" s="83"/>
      <c r="C212" s="86"/>
      <c r="D212" s="86"/>
      <c r="E212" s="86"/>
      <c r="F212" s="80"/>
      <c r="G212" s="68" t="str">
        <f t="shared" ca="1" si="10"/>
        <v/>
      </c>
      <c r="H212" s="69" t="str">
        <f>IF(B212&lt;&gt;"", IF(G212=0, "", COUNTIF($G$3:G212, "&gt;0")), "")</f>
        <v/>
      </c>
      <c r="I212" s="70" t="str">
        <f t="shared" ca="1" si="11"/>
        <v/>
      </c>
      <c r="J212" s="71"/>
      <c r="K212" s="71"/>
      <c r="L212" s="71"/>
    </row>
    <row r="213" spans="1:12" ht="18.75" customHeight="1" x14ac:dyDescent="0.25">
      <c r="A213" s="76" t="str">
        <f t="shared" si="9"/>
        <v/>
      </c>
      <c r="B213" s="83"/>
      <c r="C213" s="86"/>
      <c r="D213" s="86"/>
      <c r="E213" s="86"/>
      <c r="F213" s="80"/>
      <c r="G213" s="68" t="str">
        <f t="shared" ca="1" si="10"/>
        <v/>
      </c>
      <c r="H213" s="69" t="str">
        <f>IF(B213&lt;&gt;"", IF(G213=0, "", COUNTIF($G$3:G213, "&gt;0")), "")</f>
        <v/>
      </c>
      <c r="I213" s="70" t="str">
        <f t="shared" ca="1" si="11"/>
        <v/>
      </c>
      <c r="J213" s="71"/>
      <c r="K213" s="71"/>
      <c r="L213" s="71"/>
    </row>
    <row r="214" spans="1:12" ht="18.75" customHeight="1" x14ac:dyDescent="0.25">
      <c r="A214" s="76" t="str">
        <f t="shared" si="9"/>
        <v/>
      </c>
      <c r="B214" s="83"/>
      <c r="C214" s="86"/>
      <c r="D214" s="86"/>
      <c r="E214" s="86"/>
      <c r="F214" s="80"/>
      <c r="G214" s="68" t="str">
        <f t="shared" ca="1" si="10"/>
        <v/>
      </c>
      <c r="H214" s="69" t="str">
        <f>IF(B214&lt;&gt;"", IF(G214=0, "", COUNTIF($G$3:G214, "&gt;0")), "")</f>
        <v/>
      </c>
      <c r="I214" s="70" t="str">
        <f t="shared" ca="1" si="11"/>
        <v/>
      </c>
      <c r="J214" s="71"/>
      <c r="K214" s="71"/>
      <c r="L214" s="71"/>
    </row>
    <row r="215" spans="1:12" ht="18.75" customHeight="1" x14ac:dyDescent="0.25">
      <c r="A215" s="76" t="str">
        <f t="shared" si="9"/>
        <v/>
      </c>
      <c r="B215" s="83"/>
      <c r="C215" s="86"/>
      <c r="D215" s="86"/>
      <c r="E215" s="86"/>
      <c r="F215" s="80"/>
      <c r="G215" s="68" t="str">
        <f t="shared" ca="1" si="10"/>
        <v/>
      </c>
      <c r="H215" s="69" t="str">
        <f>IF(B215&lt;&gt;"", IF(G215=0, "", COUNTIF($G$3:G215, "&gt;0")), "")</f>
        <v/>
      </c>
      <c r="I215" s="70" t="str">
        <f t="shared" ca="1" si="11"/>
        <v/>
      </c>
      <c r="J215" s="71"/>
      <c r="K215" s="71"/>
      <c r="L215" s="71"/>
    </row>
    <row r="216" spans="1:12" ht="18.75" customHeight="1" x14ac:dyDescent="0.25">
      <c r="A216" s="76" t="str">
        <f t="shared" si="9"/>
        <v/>
      </c>
      <c r="B216" s="83"/>
      <c r="C216" s="86"/>
      <c r="D216" s="86"/>
      <c r="E216" s="86"/>
      <c r="F216" s="80"/>
      <c r="G216" s="68" t="str">
        <f t="shared" ca="1" si="10"/>
        <v/>
      </c>
      <c r="H216" s="69" t="str">
        <f>IF(B216&lt;&gt;"", IF(G216=0, "", COUNTIF($G$3:G216, "&gt;0")), "")</f>
        <v/>
      </c>
      <c r="I216" s="70" t="str">
        <f t="shared" ca="1" si="11"/>
        <v/>
      </c>
      <c r="J216" s="71"/>
      <c r="K216" s="71"/>
      <c r="L216" s="71"/>
    </row>
    <row r="217" spans="1:12" ht="18.75" customHeight="1" x14ac:dyDescent="0.25">
      <c r="A217" s="76" t="str">
        <f t="shared" si="9"/>
        <v/>
      </c>
      <c r="B217" s="83"/>
      <c r="C217" s="86"/>
      <c r="D217" s="86"/>
      <c r="E217" s="86"/>
      <c r="F217" s="80"/>
      <c r="G217" s="68" t="str">
        <f t="shared" ca="1" si="10"/>
        <v/>
      </c>
      <c r="H217" s="69" t="str">
        <f>IF(B217&lt;&gt;"", IF(G217=0, "", COUNTIF($G$3:G217, "&gt;0")), "")</f>
        <v/>
      </c>
      <c r="I217" s="70" t="str">
        <f t="shared" ca="1" si="11"/>
        <v/>
      </c>
      <c r="J217" s="71"/>
      <c r="K217" s="71"/>
      <c r="L217" s="71"/>
    </row>
    <row r="218" spans="1:12" ht="18.75" customHeight="1" x14ac:dyDescent="0.25">
      <c r="A218" s="76" t="str">
        <f t="shared" si="9"/>
        <v/>
      </c>
      <c r="B218" s="83"/>
      <c r="C218" s="86"/>
      <c r="D218" s="86"/>
      <c r="E218" s="86"/>
      <c r="F218" s="80"/>
      <c r="G218" s="68" t="str">
        <f t="shared" ca="1" si="10"/>
        <v/>
      </c>
      <c r="H218" s="69" t="str">
        <f>IF(B218&lt;&gt;"", IF(G218=0, "", COUNTIF($G$3:G218, "&gt;0")), "")</f>
        <v/>
      </c>
      <c r="I218" s="70" t="str">
        <f t="shared" ca="1" si="11"/>
        <v/>
      </c>
      <c r="J218" s="71"/>
      <c r="K218" s="71"/>
      <c r="L218" s="71"/>
    </row>
    <row r="219" spans="1:12" ht="18.75" customHeight="1" x14ac:dyDescent="0.25">
      <c r="A219" s="76" t="str">
        <f t="shared" si="9"/>
        <v/>
      </c>
      <c r="B219" s="83"/>
      <c r="C219" s="86"/>
      <c r="D219" s="86"/>
      <c r="E219" s="86"/>
      <c r="F219" s="80"/>
      <c r="G219" s="68" t="str">
        <f t="shared" ca="1" si="10"/>
        <v/>
      </c>
      <c r="H219" s="69" t="str">
        <f>IF(B219&lt;&gt;"", IF(G219=0, "", COUNTIF($G$3:G219, "&gt;0")), "")</f>
        <v/>
      </c>
      <c r="I219" s="70" t="str">
        <f t="shared" ca="1" si="11"/>
        <v/>
      </c>
      <c r="J219" s="71"/>
      <c r="K219" s="71"/>
      <c r="L219" s="71"/>
    </row>
    <row r="220" spans="1:12" ht="18.75" customHeight="1" x14ac:dyDescent="0.25">
      <c r="A220" s="76" t="str">
        <f t="shared" si="9"/>
        <v/>
      </c>
      <c r="B220" s="83"/>
      <c r="C220" s="86"/>
      <c r="D220" s="86"/>
      <c r="E220" s="86"/>
      <c r="F220" s="80"/>
      <c r="G220" s="68" t="str">
        <f t="shared" ca="1" si="10"/>
        <v/>
      </c>
      <c r="H220" s="69" t="str">
        <f>IF(B220&lt;&gt;"", IF(G220=0, "", COUNTIF($G$3:G220, "&gt;0")), "")</f>
        <v/>
      </c>
      <c r="I220" s="70" t="str">
        <f t="shared" ca="1" si="11"/>
        <v/>
      </c>
      <c r="J220" s="71"/>
      <c r="K220" s="71"/>
      <c r="L220" s="71"/>
    </row>
    <row r="221" spans="1:12" ht="18.75" customHeight="1" x14ac:dyDescent="0.25">
      <c r="A221" s="76" t="str">
        <f t="shared" si="9"/>
        <v/>
      </c>
      <c r="B221" s="83"/>
      <c r="C221" s="86"/>
      <c r="D221" s="86"/>
      <c r="E221" s="86"/>
      <c r="F221" s="80"/>
      <c r="G221" s="68" t="str">
        <f t="shared" ca="1" si="10"/>
        <v/>
      </c>
      <c r="H221" s="69" t="str">
        <f>IF(B221&lt;&gt;"", IF(G221=0, "", COUNTIF($G$3:G221, "&gt;0")), "")</f>
        <v/>
      </c>
      <c r="I221" s="70" t="str">
        <f t="shared" ca="1" si="11"/>
        <v/>
      </c>
      <c r="J221" s="71"/>
      <c r="K221" s="71"/>
      <c r="L221" s="71"/>
    </row>
    <row r="222" spans="1:12" ht="18.75" customHeight="1" x14ac:dyDescent="0.25">
      <c r="A222" s="76" t="str">
        <f t="shared" si="9"/>
        <v/>
      </c>
      <c r="B222" s="83"/>
      <c r="C222" s="86"/>
      <c r="D222" s="86"/>
      <c r="E222" s="86"/>
      <c r="F222" s="80"/>
      <c r="G222" s="68" t="str">
        <f t="shared" ca="1" si="10"/>
        <v/>
      </c>
      <c r="H222" s="69" t="str">
        <f>IF(B222&lt;&gt;"", IF(G222=0, "", COUNTIF($G$3:G222, "&gt;0")), "")</f>
        <v/>
      </c>
      <c r="I222" s="70" t="str">
        <f t="shared" ca="1" si="11"/>
        <v/>
      </c>
      <c r="J222" s="71"/>
      <c r="K222" s="71"/>
      <c r="L222" s="71"/>
    </row>
    <row r="223" spans="1:12" ht="18.75" customHeight="1" x14ac:dyDescent="0.25">
      <c r="A223" s="76" t="str">
        <f t="shared" si="9"/>
        <v/>
      </c>
      <c r="B223" s="83"/>
      <c r="C223" s="86"/>
      <c r="D223" s="86"/>
      <c r="E223" s="86"/>
      <c r="F223" s="80"/>
      <c r="G223" s="68" t="str">
        <f t="shared" ca="1" si="10"/>
        <v/>
      </c>
      <c r="H223" s="69" t="str">
        <f>IF(B223&lt;&gt;"", IF(G223=0, "", COUNTIF($G$3:G223, "&gt;0")), "")</f>
        <v/>
      </c>
      <c r="I223" s="70" t="str">
        <f t="shared" ca="1" si="11"/>
        <v/>
      </c>
      <c r="J223" s="71"/>
      <c r="K223" s="71"/>
      <c r="L223" s="71"/>
    </row>
    <row r="224" spans="1:12" ht="18.75" customHeight="1" x14ac:dyDescent="0.25">
      <c r="A224" s="76" t="str">
        <f t="shared" si="9"/>
        <v/>
      </c>
      <c r="B224" s="83"/>
      <c r="C224" s="86"/>
      <c r="D224" s="86"/>
      <c r="E224" s="86"/>
      <c r="F224" s="80"/>
      <c r="G224" s="68" t="str">
        <f t="shared" ca="1" si="10"/>
        <v/>
      </c>
      <c r="H224" s="69" t="str">
        <f>IF(B224&lt;&gt;"", IF(G224=0, "", COUNTIF($G$3:G224, "&gt;0")), "")</f>
        <v/>
      </c>
      <c r="I224" s="70" t="str">
        <f t="shared" ca="1" si="11"/>
        <v/>
      </c>
      <c r="J224" s="71"/>
      <c r="K224" s="71"/>
      <c r="L224" s="71"/>
    </row>
    <row r="225" spans="1:12" ht="18.75" customHeight="1" x14ac:dyDescent="0.25">
      <c r="A225" s="76" t="str">
        <f t="shared" si="9"/>
        <v/>
      </c>
      <c r="B225" s="83"/>
      <c r="C225" s="86"/>
      <c r="D225" s="86"/>
      <c r="E225" s="86"/>
      <c r="F225" s="80"/>
      <c r="G225" s="68" t="str">
        <f t="shared" ca="1" si="10"/>
        <v/>
      </c>
      <c r="H225" s="69" t="str">
        <f>IF(B225&lt;&gt;"", IF(G225=0, "", COUNTIF($G$3:G225, "&gt;0")), "")</f>
        <v/>
      </c>
      <c r="I225" s="70" t="str">
        <f t="shared" ca="1" si="11"/>
        <v/>
      </c>
      <c r="J225" s="71"/>
      <c r="K225" s="71"/>
      <c r="L225" s="71"/>
    </row>
    <row r="226" spans="1:12" ht="18.75" customHeight="1" x14ac:dyDescent="0.25">
      <c r="A226" s="76" t="str">
        <f t="shared" si="9"/>
        <v/>
      </c>
      <c r="B226" s="83"/>
      <c r="C226" s="86"/>
      <c r="D226" s="86"/>
      <c r="E226" s="86"/>
      <c r="F226" s="80"/>
      <c r="G226" s="68" t="str">
        <f t="shared" ca="1" si="10"/>
        <v/>
      </c>
      <c r="H226" s="69" t="str">
        <f>IF(B226&lt;&gt;"", IF(G226=0, "", COUNTIF($G$3:G226, "&gt;0")), "")</f>
        <v/>
      </c>
      <c r="I226" s="70" t="str">
        <f t="shared" ca="1" si="11"/>
        <v/>
      </c>
      <c r="J226" s="71"/>
      <c r="K226" s="71"/>
      <c r="L226" s="71"/>
    </row>
    <row r="227" spans="1:12" ht="18.75" customHeight="1" x14ac:dyDescent="0.25">
      <c r="A227" s="76" t="str">
        <f t="shared" si="9"/>
        <v/>
      </c>
      <c r="B227" s="83"/>
      <c r="C227" s="86"/>
      <c r="D227" s="86"/>
      <c r="E227" s="86"/>
      <c r="F227" s="80"/>
      <c r="G227" s="68" t="str">
        <f t="shared" ca="1" si="10"/>
        <v/>
      </c>
      <c r="H227" s="69" t="str">
        <f>IF(B227&lt;&gt;"", IF(G227=0, "", COUNTIF($G$3:G227, "&gt;0")), "")</f>
        <v/>
      </c>
      <c r="I227" s="70" t="str">
        <f t="shared" ca="1" si="11"/>
        <v/>
      </c>
      <c r="J227" s="71"/>
      <c r="K227" s="71"/>
      <c r="L227" s="71"/>
    </row>
    <row r="228" spans="1:12" ht="18.75" customHeight="1" x14ac:dyDescent="0.25">
      <c r="A228" s="76" t="str">
        <f t="shared" si="9"/>
        <v/>
      </c>
      <c r="B228" s="83"/>
      <c r="C228" s="86"/>
      <c r="D228" s="86"/>
      <c r="E228" s="86"/>
      <c r="F228" s="80"/>
      <c r="G228" s="68" t="str">
        <f t="shared" ca="1" si="10"/>
        <v/>
      </c>
      <c r="H228" s="69" t="str">
        <f>IF(B228&lt;&gt;"", IF(G228=0, "", COUNTIF($G$3:G228, "&gt;0")), "")</f>
        <v/>
      </c>
      <c r="I228" s="70" t="str">
        <f t="shared" ca="1" si="11"/>
        <v/>
      </c>
      <c r="J228" s="71"/>
      <c r="K228" s="71"/>
      <c r="L228" s="71"/>
    </row>
    <row r="229" spans="1:12" ht="18.75" customHeight="1" x14ac:dyDescent="0.25">
      <c r="A229" s="76" t="str">
        <f t="shared" si="9"/>
        <v/>
      </c>
      <c r="B229" s="83"/>
      <c r="C229" s="86"/>
      <c r="D229" s="86"/>
      <c r="E229" s="86"/>
      <c r="F229" s="80"/>
      <c r="G229" s="68" t="str">
        <f t="shared" ca="1" si="10"/>
        <v/>
      </c>
      <c r="H229" s="69" t="str">
        <f>IF(B229&lt;&gt;"", IF(G229=0, "", COUNTIF($G$3:G229, "&gt;0")), "")</f>
        <v/>
      </c>
      <c r="I229" s="70" t="str">
        <f t="shared" ca="1" si="11"/>
        <v/>
      </c>
      <c r="J229" s="71"/>
      <c r="K229" s="71"/>
      <c r="L229" s="71"/>
    </row>
    <row r="230" spans="1:12" ht="18.75" customHeight="1" x14ac:dyDescent="0.25">
      <c r="A230" s="76" t="str">
        <f t="shared" si="9"/>
        <v/>
      </c>
      <c r="B230" s="83"/>
      <c r="C230" s="86"/>
      <c r="D230" s="86"/>
      <c r="E230" s="86"/>
      <c r="F230" s="80"/>
      <c r="G230" s="68" t="str">
        <f t="shared" ca="1" si="10"/>
        <v/>
      </c>
      <c r="H230" s="69" t="str">
        <f>IF(B230&lt;&gt;"", IF(G230=0, "", COUNTIF($G$3:G230, "&gt;0")), "")</f>
        <v/>
      </c>
      <c r="I230" s="70" t="str">
        <f t="shared" ca="1" si="11"/>
        <v/>
      </c>
      <c r="J230" s="71"/>
      <c r="K230" s="71"/>
      <c r="L230" s="71"/>
    </row>
    <row r="231" spans="1:12" ht="18.75" customHeight="1" x14ac:dyDescent="0.25">
      <c r="A231" s="76" t="str">
        <f t="shared" si="9"/>
        <v/>
      </c>
      <c r="B231" s="83"/>
      <c r="C231" s="86"/>
      <c r="D231" s="86"/>
      <c r="E231" s="86"/>
      <c r="F231" s="80"/>
      <c r="G231" s="68" t="str">
        <f t="shared" ca="1" si="10"/>
        <v/>
      </c>
      <c r="H231" s="69" t="str">
        <f>IF(B231&lt;&gt;"", IF(G231=0, "", COUNTIF($G$3:G231, "&gt;0")), "")</f>
        <v/>
      </c>
      <c r="I231" s="70" t="str">
        <f t="shared" ca="1" si="11"/>
        <v/>
      </c>
      <c r="J231" s="71"/>
      <c r="K231" s="71"/>
      <c r="L231" s="71"/>
    </row>
    <row r="232" spans="1:12" ht="18.75" customHeight="1" x14ac:dyDescent="0.25">
      <c r="A232" s="76" t="str">
        <f t="shared" si="9"/>
        <v/>
      </c>
      <c r="B232" s="83"/>
      <c r="C232" s="86"/>
      <c r="D232" s="86"/>
      <c r="E232" s="86"/>
      <c r="F232" s="80"/>
      <c r="G232" s="68" t="str">
        <f t="shared" ca="1" si="10"/>
        <v/>
      </c>
      <c r="H232" s="69" t="str">
        <f>IF(B232&lt;&gt;"", IF(G232=0, "", COUNTIF($G$3:G232, "&gt;0")), "")</f>
        <v/>
      </c>
      <c r="I232" s="70" t="str">
        <f t="shared" ca="1" si="11"/>
        <v/>
      </c>
      <c r="J232" s="71"/>
      <c r="K232" s="71"/>
      <c r="L232" s="71"/>
    </row>
    <row r="233" spans="1:12" ht="18.75" customHeight="1" x14ac:dyDescent="0.25">
      <c r="A233" s="76" t="str">
        <f t="shared" si="9"/>
        <v/>
      </c>
      <c r="B233" s="83"/>
      <c r="C233" s="86"/>
      <c r="D233" s="86"/>
      <c r="E233" s="86"/>
      <c r="F233" s="80"/>
      <c r="G233" s="68" t="str">
        <f t="shared" ca="1" si="10"/>
        <v/>
      </c>
      <c r="H233" s="69" t="str">
        <f>IF(B233&lt;&gt;"", IF(G233=0, "", COUNTIF($G$3:G233, "&gt;0")), "")</f>
        <v/>
      </c>
      <c r="I233" s="70" t="str">
        <f t="shared" ca="1" si="11"/>
        <v/>
      </c>
      <c r="J233" s="71"/>
      <c r="K233" s="71"/>
      <c r="L233" s="71"/>
    </row>
    <row r="234" spans="1:12" ht="18.75" customHeight="1" x14ac:dyDescent="0.25">
      <c r="A234" s="76" t="str">
        <f t="shared" si="9"/>
        <v/>
      </c>
      <c r="B234" s="83"/>
      <c r="C234" s="86"/>
      <c r="D234" s="86"/>
      <c r="E234" s="86"/>
      <c r="F234" s="80"/>
      <c r="G234" s="68" t="str">
        <f t="shared" ca="1" si="10"/>
        <v/>
      </c>
      <c r="H234" s="69" t="str">
        <f>IF(B234&lt;&gt;"", IF(G234=0, "", COUNTIF($G$3:G234, "&gt;0")), "")</f>
        <v/>
      </c>
      <c r="I234" s="70" t="str">
        <f t="shared" ca="1" si="11"/>
        <v/>
      </c>
      <c r="J234" s="71"/>
      <c r="K234" s="71"/>
      <c r="L234" s="71"/>
    </row>
    <row r="235" spans="1:12" ht="18.75" customHeight="1" x14ac:dyDescent="0.25">
      <c r="A235" s="76" t="str">
        <f t="shared" si="9"/>
        <v/>
      </c>
      <c r="B235" s="83"/>
      <c r="C235" s="86"/>
      <c r="D235" s="86"/>
      <c r="E235" s="86"/>
      <c r="F235" s="80"/>
      <c r="G235" s="68" t="str">
        <f t="shared" ca="1" si="10"/>
        <v/>
      </c>
      <c r="H235" s="69" t="str">
        <f>IF(B235&lt;&gt;"", IF(G235=0, "", COUNTIF($G$3:G235, "&gt;0")), "")</f>
        <v/>
      </c>
      <c r="I235" s="70" t="str">
        <f t="shared" ca="1" si="11"/>
        <v/>
      </c>
      <c r="J235" s="71"/>
      <c r="K235" s="71"/>
      <c r="L235" s="71"/>
    </row>
    <row r="236" spans="1:12" ht="18.75" customHeight="1" x14ac:dyDescent="0.25">
      <c r="A236" s="76" t="str">
        <f t="shared" si="9"/>
        <v/>
      </c>
      <c r="B236" s="83"/>
      <c r="C236" s="86"/>
      <c r="D236" s="86"/>
      <c r="E236" s="86"/>
      <c r="F236" s="80"/>
      <c r="G236" s="68" t="str">
        <f t="shared" ca="1" si="10"/>
        <v/>
      </c>
      <c r="H236" s="69" t="str">
        <f>IF(B236&lt;&gt;"", IF(G236=0, "", COUNTIF($G$3:G236, "&gt;0")), "")</f>
        <v/>
      </c>
      <c r="I236" s="70" t="str">
        <f t="shared" ca="1" si="11"/>
        <v/>
      </c>
      <c r="J236" s="71"/>
      <c r="K236" s="71"/>
      <c r="L236" s="71"/>
    </row>
    <row r="237" spans="1:12" ht="18.75" customHeight="1" x14ac:dyDescent="0.25">
      <c r="A237" s="76" t="str">
        <f t="shared" si="9"/>
        <v/>
      </c>
      <c r="B237" s="83"/>
      <c r="C237" s="86"/>
      <c r="D237" s="86"/>
      <c r="E237" s="86"/>
      <c r="F237" s="80"/>
      <c r="G237" s="68" t="str">
        <f t="shared" ca="1" si="10"/>
        <v/>
      </c>
      <c r="H237" s="69" t="str">
        <f>IF(B237&lt;&gt;"", IF(G237=0, "", COUNTIF($G$3:G237, "&gt;0")), "")</f>
        <v/>
      </c>
      <c r="I237" s="70" t="str">
        <f t="shared" ca="1" si="11"/>
        <v/>
      </c>
      <c r="J237" s="71"/>
      <c r="K237" s="71"/>
      <c r="L237" s="71"/>
    </row>
    <row r="238" spans="1:12" ht="18.75" customHeight="1" x14ac:dyDescent="0.25">
      <c r="A238" s="76" t="str">
        <f t="shared" si="9"/>
        <v/>
      </c>
      <c r="B238" s="83"/>
      <c r="C238" s="86"/>
      <c r="D238" s="86"/>
      <c r="E238" s="86"/>
      <c r="F238" s="80"/>
      <c r="G238" s="68" t="str">
        <f t="shared" ca="1" si="10"/>
        <v/>
      </c>
      <c r="H238" s="69" t="str">
        <f>IF(B238&lt;&gt;"", IF(G238=0, "", COUNTIF($G$3:G238, "&gt;0")), "")</f>
        <v/>
      </c>
      <c r="I238" s="70" t="str">
        <f t="shared" ca="1" si="11"/>
        <v/>
      </c>
      <c r="J238" s="71"/>
      <c r="K238" s="71"/>
      <c r="L238" s="71"/>
    </row>
    <row r="239" spans="1:12" ht="18.75" customHeight="1" x14ac:dyDescent="0.25">
      <c r="A239" s="76" t="str">
        <f t="shared" si="9"/>
        <v/>
      </c>
      <c r="B239" s="83"/>
      <c r="C239" s="86"/>
      <c r="D239" s="86"/>
      <c r="E239" s="86"/>
      <c r="F239" s="80"/>
      <c r="G239" s="68" t="str">
        <f t="shared" ca="1" si="10"/>
        <v/>
      </c>
      <c r="H239" s="69" t="str">
        <f>IF(B239&lt;&gt;"", IF(G239=0, "", COUNTIF($G$3:G239, "&gt;0")), "")</f>
        <v/>
      </c>
      <c r="I239" s="70" t="str">
        <f t="shared" ca="1" si="11"/>
        <v/>
      </c>
      <c r="J239" s="71"/>
      <c r="K239" s="71"/>
      <c r="L239" s="71"/>
    </row>
    <row r="240" spans="1:12" ht="18.75" customHeight="1" x14ac:dyDescent="0.25">
      <c r="A240" s="76" t="str">
        <f t="shared" si="9"/>
        <v/>
      </c>
      <c r="B240" s="83"/>
      <c r="C240" s="86"/>
      <c r="D240" s="86"/>
      <c r="E240" s="86"/>
      <c r="F240" s="80"/>
      <c r="G240" s="68" t="str">
        <f t="shared" ca="1" si="10"/>
        <v/>
      </c>
      <c r="H240" s="69" t="str">
        <f>IF(B240&lt;&gt;"", IF(G240=0, "", COUNTIF($G$3:G240, "&gt;0")), "")</f>
        <v/>
      </c>
      <c r="I240" s="70" t="str">
        <f t="shared" ca="1" si="11"/>
        <v/>
      </c>
      <c r="J240" s="71"/>
      <c r="K240" s="71"/>
      <c r="L240" s="71"/>
    </row>
    <row r="241" spans="1:12" ht="18.75" customHeight="1" x14ac:dyDescent="0.25">
      <c r="A241" s="76" t="str">
        <f t="shared" si="9"/>
        <v/>
      </c>
      <c r="B241" s="83"/>
      <c r="C241" s="86"/>
      <c r="D241" s="86"/>
      <c r="E241" s="86"/>
      <c r="F241" s="80"/>
      <c r="G241" s="68" t="str">
        <f t="shared" ca="1" si="10"/>
        <v/>
      </c>
      <c r="H241" s="69" t="str">
        <f>IF(B241&lt;&gt;"", IF(G241=0, "", COUNTIF($G$3:G241, "&gt;0")), "")</f>
        <v/>
      </c>
      <c r="I241" s="70" t="str">
        <f t="shared" ca="1" si="11"/>
        <v/>
      </c>
      <c r="J241" s="71"/>
      <c r="K241" s="71"/>
      <c r="L241" s="71"/>
    </row>
    <row r="242" spans="1:12" ht="18.75" customHeight="1" x14ac:dyDescent="0.25">
      <c r="A242" s="76" t="str">
        <f t="shared" si="9"/>
        <v/>
      </c>
      <c r="B242" s="83"/>
      <c r="C242" s="86"/>
      <c r="D242" s="86"/>
      <c r="E242" s="86"/>
      <c r="F242" s="80"/>
      <c r="G242" s="68" t="str">
        <f t="shared" ca="1" si="10"/>
        <v/>
      </c>
      <c r="H242" s="69" t="str">
        <f>IF(B242&lt;&gt;"", IF(G242=0, "", COUNTIF($G$3:G242, "&gt;0")), "")</f>
        <v/>
      </c>
      <c r="I242" s="70" t="str">
        <f t="shared" ca="1" si="11"/>
        <v/>
      </c>
      <c r="J242" s="71"/>
      <c r="K242" s="71"/>
      <c r="L242" s="71"/>
    </row>
    <row r="243" spans="1:12" ht="18.75" customHeight="1" x14ac:dyDescent="0.25">
      <c r="A243" s="76" t="str">
        <f t="shared" si="9"/>
        <v/>
      </c>
      <c r="B243" s="83"/>
      <c r="C243" s="86"/>
      <c r="D243" s="86"/>
      <c r="E243" s="86"/>
      <c r="F243" s="80"/>
      <c r="G243" s="68" t="str">
        <f t="shared" ca="1" si="10"/>
        <v/>
      </c>
      <c r="H243" s="69" t="str">
        <f>IF(B243&lt;&gt;"", IF(G243=0, "", COUNTIF($G$3:G243, "&gt;0")), "")</f>
        <v/>
      </c>
      <c r="I243" s="70" t="str">
        <f t="shared" ca="1" si="11"/>
        <v/>
      </c>
      <c r="J243" s="71"/>
      <c r="K243" s="71"/>
      <c r="L243" s="71"/>
    </row>
    <row r="244" spans="1:12" ht="18.75" customHeight="1" x14ac:dyDescent="0.25">
      <c r="A244" s="76" t="str">
        <f t="shared" si="9"/>
        <v/>
      </c>
      <c r="B244" s="83"/>
      <c r="C244" s="86"/>
      <c r="D244" s="86"/>
      <c r="E244" s="86"/>
      <c r="F244" s="80"/>
      <c r="G244" s="68" t="str">
        <f t="shared" ca="1" si="10"/>
        <v/>
      </c>
      <c r="H244" s="69" t="str">
        <f>IF(B244&lt;&gt;"", IF(G244=0, "", COUNTIF($G$3:G244, "&gt;0")), "")</f>
        <v/>
      </c>
      <c r="I244" s="70" t="str">
        <f t="shared" ca="1" si="11"/>
        <v/>
      </c>
      <c r="J244" s="71"/>
      <c r="K244" s="71"/>
      <c r="L244" s="71"/>
    </row>
    <row r="245" spans="1:12" ht="18.75" customHeight="1" x14ac:dyDescent="0.25">
      <c r="A245" s="76" t="str">
        <f t="shared" si="9"/>
        <v/>
      </c>
      <c r="B245" s="83"/>
      <c r="C245" s="86"/>
      <c r="D245" s="86"/>
      <c r="E245" s="86"/>
      <c r="F245" s="80"/>
      <c r="G245" s="68" t="str">
        <f t="shared" ca="1" si="10"/>
        <v/>
      </c>
      <c r="H245" s="69" t="str">
        <f>IF(B245&lt;&gt;"", IF(G245=0, "", COUNTIF($G$3:G245, "&gt;0")), "")</f>
        <v/>
      </c>
      <c r="I245" s="70" t="str">
        <f t="shared" ca="1" si="11"/>
        <v/>
      </c>
      <c r="J245" s="71"/>
      <c r="K245" s="71"/>
      <c r="L245" s="71"/>
    </row>
    <row r="246" spans="1:12" ht="18.75" customHeight="1" x14ac:dyDescent="0.25">
      <c r="A246" s="76" t="str">
        <f t="shared" si="9"/>
        <v/>
      </c>
      <c r="B246" s="83"/>
      <c r="C246" s="86"/>
      <c r="D246" s="86"/>
      <c r="E246" s="86"/>
      <c r="F246" s="80"/>
      <c r="G246" s="68" t="str">
        <f t="shared" ca="1" si="10"/>
        <v/>
      </c>
      <c r="H246" s="69" t="str">
        <f>IF(B246&lt;&gt;"", IF(G246=0, "", COUNTIF($G$3:G246, "&gt;0")), "")</f>
        <v/>
      </c>
      <c r="I246" s="70" t="str">
        <f t="shared" ca="1" si="11"/>
        <v/>
      </c>
      <c r="J246" s="71"/>
      <c r="K246" s="71"/>
      <c r="L246" s="71"/>
    </row>
    <row r="247" spans="1:12" ht="18.75" customHeight="1" x14ac:dyDescent="0.25">
      <c r="A247" s="76" t="str">
        <f t="shared" si="9"/>
        <v/>
      </c>
      <c r="B247" s="83"/>
      <c r="C247" s="86"/>
      <c r="D247" s="86"/>
      <c r="E247" s="86"/>
      <c r="F247" s="80"/>
      <c r="G247" s="68" t="str">
        <f t="shared" ca="1" si="10"/>
        <v/>
      </c>
      <c r="H247" s="69" t="str">
        <f>IF(B247&lt;&gt;"", IF(G247=0, "", COUNTIF($G$3:G247, "&gt;0")), "")</f>
        <v/>
      </c>
      <c r="I247" s="70" t="str">
        <f t="shared" ca="1" si="11"/>
        <v/>
      </c>
      <c r="J247" s="71"/>
      <c r="K247" s="71"/>
      <c r="L247" s="71"/>
    </row>
    <row r="248" spans="1:12" ht="18.75" customHeight="1" x14ac:dyDescent="0.25">
      <c r="A248" s="76" t="str">
        <f t="shared" si="9"/>
        <v/>
      </c>
      <c r="B248" s="83"/>
      <c r="C248" s="86"/>
      <c r="D248" s="86"/>
      <c r="E248" s="86"/>
      <c r="F248" s="80"/>
      <c r="G248" s="68" t="str">
        <f t="shared" ca="1" si="10"/>
        <v/>
      </c>
      <c r="H248" s="69" t="str">
        <f>IF(B248&lt;&gt;"", IF(G248=0, "", COUNTIF($G$3:G248, "&gt;0")), "")</f>
        <v/>
      </c>
      <c r="I248" s="70" t="str">
        <f t="shared" ca="1" si="11"/>
        <v/>
      </c>
      <c r="J248" s="71"/>
      <c r="K248" s="71"/>
      <c r="L248" s="71"/>
    </row>
    <row r="249" spans="1:12" ht="18.75" customHeight="1" x14ac:dyDescent="0.25">
      <c r="A249" s="76" t="str">
        <f t="shared" si="9"/>
        <v/>
      </c>
      <c r="B249" s="83"/>
      <c r="C249" s="86"/>
      <c r="D249" s="86"/>
      <c r="E249" s="86"/>
      <c r="F249" s="80"/>
      <c r="G249" s="68" t="str">
        <f t="shared" ca="1" si="10"/>
        <v/>
      </c>
      <c r="H249" s="69" t="str">
        <f>IF(B249&lt;&gt;"", IF(G249=0, "", COUNTIF($G$3:G249, "&gt;0")), "")</f>
        <v/>
      </c>
      <c r="I249" s="70" t="str">
        <f t="shared" ca="1" si="11"/>
        <v/>
      </c>
      <c r="J249" s="71"/>
      <c r="K249" s="71"/>
      <c r="L249" s="71"/>
    </row>
    <row r="250" spans="1:12" ht="18.75" customHeight="1" x14ac:dyDescent="0.25">
      <c r="A250" s="76" t="str">
        <f t="shared" si="9"/>
        <v/>
      </c>
      <c r="B250" s="83"/>
      <c r="C250" s="86"/>
      <c r="D250" s="86"/>
      <c r="E250" s="86"/>
      <c r="F250" s="80"/>
      <c r="G250" s="68" t="str">
        <f t="shared" ca="1" si="10"/>
        <v/>
      </c>
      <c r="H250" s="69" t="str">
        <f>IF(B250&lt;&gt;"", IF(G250=0, "", COUNTIF($G$3:G250, "&gt;0")), "")</f>
        <v/>
      </c>
      <c r="I250" s="70" t="str">
        <f t="shared" ca="1" si="11"/>
        <v/>
      </c>
      <c r="J250" s="71"/>
      <c r="K250" s="71"/>
      <c r="L250" s="71"/>
    </row>
    <row r="251" spans="1:12" ht="18.75" customHeight="1" x14ac:dyDescent="0.25">
      <c r="A251" s="76" t="str">
        <f t="shared" si="9"/>
        <v/>
      </c>
      <c r="B251" s="83"/>
      <c r="C251" s="86"/>
      <c r="D251" s="86"/>
      <c r="E251" s="86"/>
      <c r="F251" s="80"/>
      <c r="G251" s="68" t="str">
        <f t="shared" ca="1" si="10"/>
        <v/>
      </c>
      <c r="H251" s="69" t="str">
        <f>IF(B251&lt;&gt;"", IF(G251=0, "", COUNTIF($G$3:G251, "&gt;0")), "")</f>
        <v/>
      </c>
      <c r="I251" s="70" t="str">
        <f t="shared" ca="1" si="11"/>
        <v/>
      </c>
      <c r="J251" s="71"/>
      <c r="K251" s="71"/>
      <c r="L251" s="71"/>
    </row>
    <row r="252" spans="1:12" ht="18.75" customHeight="1" x14ac:dyDescent="0.25">
      <c r="A252" s="76" t="str">
        <f t="shared" si="9"/>
        <v/>
      </c>
      <c r="B252" s="83"/>
      <c r="C252" s="86"/>
      <c r="D252" s="86"/>
      <c r="E252" s="86"/>
      <c r="F252" s="80"/>
      <c r="G252" s="68" t="str">
        <f t="shared" ca="1" si="10"/>
        <v/>
      </c>
      <c r="H252" s="69" t="str">
        <f>IF(B252&lt;&gt;"", IF(G252=0, "", COUNTIF($G$3:G252, "&gt;0")), "")</f>
        <v/>
      </c>
      <c r="I252" s="70" t="str">
        <f t="shared" ca="1" si="11"/>
        <v/>
      </c>
      <c r="J252" s="71"/>
      <c r="K252" s="71"/>
      <c r="L252" s="71"/>
    </row>
    <row r="253" spans="1:12" ht="18.75" customHeight="1" x14ac:dyDescent="0.25">
      <c r="A253" s="76" t="str">
        <f t="shared" si="9"/>
        <v/>
      </c>
      <c r="B253" s="83"/>
      <c r="C253" s="86"/>
      <c r="D253" s="86"/>
      <c r="E253" s="86"/>
      <c r="F253" s="80"/>
      <c r="G253" s="68" t="str">
        <f t="shared" ca="1" si="10"/>
        <v/>
      </c>
      <c r="H253" s="69" t="str">
        <f>IF(B253&lt;&gt;"", IF(G253=0, "", COUNTIF($G$3:G253, "&gt;0")), "")</f>
        <v/>
      </c>
      <c r="I253" s="70" t="str">
        <f t="shared" ca="1" si="11"/>
        <v/>
      </c>
      <c r="J253" s="71"/>
      <c r="K253" s="71"/>
      <c r="L253" s="71"/>
    </row>
    <row r="254" spans="1:12" ht="18.75" customHeight="1" x14ac:dyDescent="0.25">
      <c r="A254" s="76" t="str">
        <f t="shared" si="9"/>
        <v/>
      </c>
      <c r="B254" s="83"/>
      <c r="C254" s="86"/>
      <c r="D254" s="86"/>
      <c r="E254" s="86"/>
      <c r="F254" s="80"/>
      <c r="G254" s="68" t="str">
        <f t="shared" ca="1" si="10"/>
        <v/>
      </c>
      <c r="H254" s="69" t="str">
        <f>IF(B254&lt;&gt;"", IF(G254=0, "", COUNTIF($G$3:G254, "&gt;0")), "")</f>
        <v/>
      </c>
      <c r="I254" s="70" t="str">
        <f t="shared" ca="1" si="11"/>
        <v/>
      </c>
      <c r="J254" s="71"/>
      <c r="K254" s="71"/>
      <c r="L254" s="71"/>
    </row>
    <row r="255" spans="1:12" ht="18.75" customHeight="1" x14ac:dyDescent="0.25">
      <c r="A255" s="76" t="str">
        <f t="shared" si="9"/>
        <v/>
      </c>
      <c r="B255" s="83"/>
      <c r="C255" s="86"/>
      <c r="D255" s="86"/>
      <c r="E255" s="86"/>
      <c r="F255" s="80"/>
      <c r="G255" s="68" t="str">
        <f t="shared" ca="1" si="10"/>
        <v/>
      </c>
      <c r="H255" s="69" t="str">
        <f>IF(B255&lt;&gt;"", IF(G255=0, "", COUNTIF($G$3:G255, "&gt;0")), "")</f>
        <v/>
      </c>
      <c r="I255" s="70" t="str">
        <f t="shared" ca="1" si="11"/>
        <v/>
      </c>
      <c r="J255" s="71"/>
      <c r="K255" s="71"/>
      <c r="L255" s="71"/>
    </row>
    <row r="256" spans="1:12" ht="18.75" customHeight="1" x14ac:dyDescent="0.25">
      <c r="A256" s="76" t="str">
        <f t="shared" si="9"/>
        <v/>
      </c>
      <c r="B256" s="83"/>
      <c r="C256" s="86"/>
      <c r="D256" s="86"/>
      <c r="E256" s="86"/>
      <c r="F256" s="80"/>
      <c r="G256" s="68" t="str">
        <f t="shared" ca="1" si="10"/>
        <v/>
      </c>
      <c r="H256" s="69" t="str">
        <f>IF(B256&lt;&gt;"", IF(G256=0, "", COUNTIF($G$3:G256, "&gt;0")), "")</f>
        <v/>
      </c>
      <c r="I256" s="70" t="str">
        <f t="shared" ca="1" si="11"/>
        <v/>
      </c>
      <c r="J256" s="71"/>
      <c r="K256" s="71"/>
      <c r="L256" s="71"/>
    </row>
    <row r="257" spans="1:12" ht="18.75" customHeight="1" x14ac:dyDescent="0.25">
      <c r="A257" s="76" t="str">
        <f t="shared" si="9"/>
        <v/>
      </c>
      <c r="B257" s="83"/>
      <c r="C257" s="86"/>
      <c r="D257" s="86"/>
      <c r="E257" s="86"/>
      <c r="F257" s="80"/>
      <c r="G257" s="68" t="str">
        <f t="shared" ca="1" si="10"/>
        <v/>
      </c>
      <c r="H257" s="69" t="str">
        <f>IF(B257&lt;&gt;"", IF(G257=0, "", COUNTIF($G$3:G257, "&gt;0")), "")</f>
        <v/>
      </c>
      <c r="I257" s="70" t="str">
        <f t="shared" ca="1" si="11"/>
        <v/>
      </c>
      <c r="J257" s="71"/>
      <c r="K257" s="71"/>
      <c r="L257" s="71"/>
    </row>
    <row r="258" spans="1:12" ht="18.75" customHeight="1" x14ac:dyDescent="0.25">
      <c r="A258" s="76" t="str">
        <f t="shared" si="9"/>
        <v/>
      </c>
      <c r="B258" s="83"/>
      <c r="C258" s="86"/>
      <c r="D258" s="86"/>
      <c r="E258" s="86"/>
      <c r="F258" s="80"/>
      <c r="G258" s="68" t="str">
        <f t="shared" ca="1" si="10"/>
        <v/>
      </c>
      <c r="H258" s="69" t="str">
        <f>IF(B258&lt;&gt;"", IF(G258=0, "", COUNTIF($G$3:G258, "&gt;0")), "")</f>
        <v/>
      </c>
      <c r="I258" s="70" t="str">
        <f t="shared" ca="1" si="11"/>
        <v/>
      </c>
      <c r="J258" s="71"/>
      <c r="K258" s="71"/>
      <c r="L258" s="71"/>
    </row>
    <row r="259" spans="1:12" ht="18.75" customHeight="1" x14ac:dyDescent="0.25">
      <c r="A259" s="76" t="str">
        <f t="shared" si="9"/>
        <v/>
      </c>
      <c r="B259" s="83"/>
      <c r="C259" s="86"/>
      <c r="D259" s="86"/>
      <c r="E259" s="86"/>
      <c r="F259" s="80"/>
      <c r="G259" s="68" t="str">
        <f t="shared" ca="1" si="10"/>
        <v/>
      </c>
      <c r="H259" s="69" t="str">
        <f>IF(B259&lt;&gt;"", IF(G259=0, "", COUNTIF($G$3:G259, "&gt;0")), "")</f>
        <v/>
      </c>
      <c r="I259" s="70" t="str">
        <f t="shared" ca="1" si="11"/>
        <v/>
      </c>
      <c r="J259" s="71"/>
      <c r="K259" s="71"/>
      <c r="L259" s="71"/>
    </row>
    <row r="260" spans="1:12" ht="18.75" customHeight="1" x14ac:dyDescent="0.25">
      <c r="A260" s="76" t="str">
        <f t="shared" ref="A260:A300" si="12">IF(B260&lt;&gt;"", IF(A259="Index", 1, A259+1), "")</f>
        <v/>
      </c>
      <c r="B260" s="83"/>
      <c r="C260" s="86"/>
      <c r="D260" s="86"/>
      <c r="E260" s="86"/>
      <c r="F260" s="80"/>
      <c r="G260" s="68" t="str">
        <f t="shared" ref="G260:G300" ca="1" si="13">IF(B260&lt;&gt;"", IFERROR(SEARCH(INDIRECT(CELL("address")), B260), 0), "")</f>
        <v/>
      </c>
      <c r="H260" s="69" t="str">
        <f>IF(B260&lt;&gt;"", IF(G260=0, "", COUNTIF($G$3:G260, "&gt;0")), "")</f>
        <v/>
      </c>
      <c r="I260" s="70" t="str">
        <f t="shared" ref="I260:I300" ca="1" si="14">IFERROR(INDEX(B:B, MATCH(ROW(G258),H:H, 0)), "")</f>
        <v/>
      </c>
      <c r="J260" s="71"/>
      <c r="K260" s="71"/>
      <c r="L260" s="71"/>
    </row>
    <row r="261" spans="1:12" ht="18.75" customHeight="1" x14ac:dyDescent="0.25">
      <c r="A261" s="76" t="str">
        <f t="shared" si="12"/>
        <v/>
      </c>
      <c r="B261" s="83"/>
      <c r="C261" s="86"/>
      <c r="D261" s="86"/>
      <c r="E261" s="86"/>
      <c r="F261" s="80"/>
      <c r="G261" s="68" t="str">
        <f t="shared" ca="1" si="13"/>
        <v/>
      </c>
      <c r="H261" s="69" t="str">
        <f>IF(B261&lt;&gt;"", IF(G261=0, "", COUNTIF($G$3:G261, "&gt;0")), "")</f>
        <v/>
      </c>
      <c r="I261" s="70" t="str">
        <f t="shared" ca="1" si="14"/>
        <v/>
      </c>
      <c r="J261" s="71"/>
      <c r="K261" s="71"/>
      <c r="L261" s="71"/>
    </row>
    <row r="262" spans="1:12" ht="18.75" customHeight="1" x14ac:dyDescent="0.25">
      <c r="A262" s="76" t="str">
        <f t="shared" si="12"/>
        <v/>
      </c>
      <c r="B262" s="83"/>
      <c r="C262" s="86"/>
      <c r="D262" s="86"/>
      <c r="E262" s="86"/>
      <c r="F262" s="80"/>
      <c r="G262" s="68" t="str">
        <f t="shared" ca="1" si="13"/>
        <v/>
      </c>
      <c r="H262" s="69" t="str">
        <f>IF(B262&lt;&gt;"", IF(G262=0, "", COUNTIF($G$3:G262, "&gt;0")), "")</f>
        <v/>
      </c>
      <c r="I262" s="70" t="str">
        <f t="shared" ca="1" si="14"/>
        <v/>
      </c>
      <c r="J262" s="71"/>
      <c r="K262" s="71"/>
      <c r="L262" s="71"/>
    </row>
    <row r="263" spans="1:12" ht="18.75" customHeight="1" x14ac:dyDescent="0.25">
      <c r="A263" s="76" t="str">
        <f t="shared" si="12"/>
        <v/>
      </c>
      <c r="B263" s="83"/>
      <c r="C263" s="86"/>
      <c r="D263" s="86"/>
      <c r="E263" s="86"/>
      <c r="F263" s="80"/>
      <c r="G263" s="68" t="str">
        <f t="shared" ca="1" si="13"/>
        <v/>
      </c>
      <c r="H263" s="69" t="str">
        <f>IF(B263&lt;&gt;"", IF(G263=0, "", COUNTIF($G$3:G263, "&gt;0")), "")</f>
        <v/>
      </c>
      <c r="I263" s="70" t="str">
        <f t="shared" ca="1" si="14"/>
        <v/>
      </c>
      <c r="J263" s="71"/>
      <c r="K263" s="71"/>
      <c r="L263" s="71"/>
    </row>
    <row r="264" spans="1:12" ht="18.75" customHeight="1" x14ac:dyDescent="0.25">
      <c r="A264" s="76" t="str">
        <f t="shared" si="12"/>
        <v/>
      </c>
      <c r="B264" s="83"/>
      <c r="C264" s="86"/>
      <c r="D264" s="86"/>
      <c r="E264" s="86"/>
      <c r="F264" s="80"/>
      <c r="G264" s="68" t="str">
        <f t="shared" ca="1" si="13"/>
        <v/>
      </c>
      <c r="H264" s="69" t="str">
        <f>IF(B264&lt;&gt;"", IF(G264=0, "", COUNTIF($G$3:G264, "&gt;0")), "")</f>
        <v/>
      </c>
      <c r="I264" s="70" t="str">
        <f t="shared" ca="1" si="14"/>
        <v/>
      </c>
      <c r="J264" s="71"/>
      <c r="K264" s="71"/>
      <c r="L264" s="71"/>
    </row>
    <row r="265" spans="1:12" ht="18.75" customHeight="1" x14ac:dyDescent="0.25">
      <c r="A265" s="76" t="str">
        <f t="shared" si="12"/>
        <v/>
      </c>
      <c r="B265" s="83"/>
      <c r="C265" s="86"/>
      <c r="D265" s="86"/>
      <c r="E265" s="86"/>
      <c r="F265" s="80"/>
      <c r="G265" s="68" t="str">
        <f t="shared" ca="1" si="13"/>
        <v/>
      </c>
      <c r="H265" s="69" t="str">
        <f>IF(B265&lt;&gt;"", IF(G265=0, "", COUNTIF($G$3:G265, "&gt;0")), "")</f>
        <v/>
      </c>
      <c r="I265" s="70" t="str">
        <f t="shared" ca="1" si="14"/>
        <v/>
      </c>
      <c r="J265" s="71"/>
      <c r="K265" s="71"/>
      <c r="L265" s="71"/>
    </row>
    <row r="266" spans="1:12" ht="18.75" customHeight="1" x14ac:dyDescent="0.25">
      <c r="A266" s="76" t="str">
        <f t="shared" si="12"/>
        <v/>
      </c>
      <c r="B266" s="83"/>
      <c r="C266" s="86"/>
      <c r="D266" s="86"/>
      <c r="E266" s="86"/>
      <c r="F266" s="80"/>
      <c r="G266" s="68" t="str">
        <f t="shared" ca="1" si="13"/>
        <v/>
      </c>
      <c r="H266" s="69" t="str">
        <f>IF(B266&lt;&gt;"", IF(G266=0, "", COUNTIF($G$3:G266, "&gt;0")), "")</f>
        <v/>
      </c>
      <c r="I266" s="70" t="str">
        <f t="shared" ca="1" si="14"/>
        <v/>
      </c>
      <c r="J266" s="71"/>
      <c r="K266" s="71"/>
      <c r="L266" s="71"/>
    </row>
    <row r="267" spans="1:12" ht="18.75" customHeight="1" x14ac:dyDescent="0.25">
      <c r="A267" s="76" t="str">
        <f t="shared" si="12"/>
        <v/>
      </c>
      <c r="B267" s="83"/>
      <c r="C267" s="86"/>
      <c r="D267" s="86"/>
      <c r="E267" s="86"/>
      <c r="F267" s="80"/>
      <c r="G267" s="68" t="str">
        <f t="shared" ca="1" si="13"/>
        <v/>
      </c>
      <c r="H267" s="69" t="str">
        <f>IF(B267&lt;&gt;"", IF(G267=0, "", COUNTIF($G$3:G267, "&gt;0")), "")</f>
        <v/>
      </c>
      <c r="I267" s="70" t="str">
        <f t="shared" ca="1" si="14"/>
        <v/>
      </c>
      <c r="J267" s="71"/>
      <c r="K267" s="71"/>
      <c r="L267" s="71"/>
    </row>
    <row r="268" spans="1:12" ht="18.75" customHeight="1" x14ac:dyDescent="0.25">
      <c r="A268" s="76" t="str">
        <f t="shared" si="12"/>
        <v/>
      </c>
      <c r="B268" s="83"/>
      <c r="C268" s="86"/>
      <c r="D268" s="86"/>
      <c r="E268" s="86"/>
      <c r="F268" s="80"/>
      <c r="G268" s="68" t="str">
        <f t="shared" ca="1" si="13"/>
        <v/>
      </c>
      <c r="H268" s="69" t="str">
        <f>IF(B268&lt;&gt;"", IF(G268=0, "", COUNTIF($G$3:G268, "&gt;0")), "")</f>
        <v/>
      </c>
      <c r="I268" s="70" t="str">
        <f t="shared" ca="1" si="14"/>
        <v/>
      </c>
      <c r="J268" s="71"/>
      <c r="K268" s="71"/>
      <c r="L268" s="71"/>
    </row>
    <row r="269" spans="1:12" ht="18.75" customHeight="1" x14ac:dyDescent="0.25">
      <c r="A269" s="76" t="str">
        <f t="shared" si="12"/>
        <v/>
      </c>
      <c r="B269" s="83"/>
      <c r="C269" s="86"/>
      <c r="D269" s="86"/>
      <c r="E269" s="86"/>
      <c r="F269" s="80"/>
      <c r="G269" s="68" t="str">
        <f t="shared" ca="1" si="13"/>
        <v/>
      </c>
      <c r="H269" s="69" t="str">
        <f>IF(B269&lt;&gt;"", IF(G269=0, "", COUNTIF($G$3:G269, "&gt;0")), "")</f>
        <v/>
      </c>
      <c r="I269" s="70" t="str">
        <f t="shared" ca="1" si="14"/>
        <v/>
      </c>
      <c r="J269" s="71"/>
      <c r="K269" s="71"/>
      <c r="L269" s="71"/>
    </row>
    <row r="270" spans="1:12" ht="18.75" customHeight="1" x14ac:dyDescent="0.25">
      <c r="A270" s="76" t="str">
        <f t="shared" si="12"/>
        <v/>
      </c>
      <c r="B270" s="83"/>
      <c r="C270" s="86"/>
      <c r="D270" s="86"/>
      <c r="E270" s="86"/>
      <c r="F270" s="80"/>
      <c r="G270" s="68" t="str">
        <f t="shared" ca="1" si="13"/>
        <v/>
      </c>
      <c r="H270" s="69" t="str">
        <f>IF(B270&lt;&gt;"", IF(G270=0, "", COUNTIF($G$3:G270, "&gt;0")), "")</f>
        <v/>
      </c>
      <c r="I270" s="70" t="str">
        <f t="shared" ca="1" si="14"/>
        <v/>
      </c>
      <c r="J270" s="71"/>
      <c r="K270" s="71"/>
      <c r="L270" s="71"/>
    </row>
    <row r="271" spans="1:12" ht="18.75" customHeight="1" x14ac:dyDescent="0.25">
      <c r="A271" s="76" t="str">
        <f t="shared" si="12"/>
        <v/>
      </c>
      <c r="B271" s="83"/>
      <c r="C271" s="86"/>
      <c r="D271" s="86"/>
      <c r="E271" s="86"/>
      <c r="F271" s="80"/>
      <c r="G271" s="68" t="str">
        <f t="shared" ca="1" si="13"/>
        <v/>
      </c>
      <c r="H271" s="69" t="str">
        <f>IF(B271&lt;&gt;"", IF(G271=0, "", COUNTIF($G$3:G271, "&gt;0")), "")</f>
        <v/>
      </c>
      <c r="I271" s="70" t="str">
        <f t="shared" ca="1" si="14"/>
        <v/>
      </c>
      <c r="J271" s="71"/>
      <c r="K271" s="71"/>
      <c r="L271" s="71"/>
    </row>
    <row r="272" spans="1:12" ht="18.75" customHeight="1" x14ac:dyDescent="0.25">
      <c r="A272" s="76" t="str">
        <f t="shared" si="12"/>
        <v/>
      </c>
      <c r="B272" s="83"/>
      <c r="C272" s="86"/>
      <c r="D272" s="86"/>
      <c r="E272" s="86"/>
      <c r="F272" s="80"/>
      <c r="G272" s="68" t="str">
        <f t="shared" ca="1" si="13"/>
        <v/>
      </c>
      <c r="H272" s="69" t="str">
        <f>IF(B272&lt;&gt;"", IF(G272=0, "", COUNTIF($G$3:G272, "&gt;0")), "")</f>
        <v/>
      </c>
      <c r="I272" s="70" t="str">
        <f t="shared" ca="1" si="14"/>
        <v/>
      </c>
      <c r="J272" s="71"/>
      <c r="K272" s="71"/>
      <c r="L272" s="71"/>
    </row>
    <row r="273" spans="1:12" ht="18.75" customHeight="1" x14ac:dyDescent="0.25">
      <c r="A273" s="76" t="str">
        <f t="shared" si="12"/>
        <v/>
      </c>
      <c r="B273" s="83"/>
      <c r="C273" s="86"/>
      <c r="D273" s="86"/>
      <c r="E273" s="86"/>
      <c r="F273" s="80"/>
      <c r="G273" s="68" t="str">
        <f t="shared" ca="1" si="13"/>
        <v/>
      </c>
      <c r="H273" s="69" t="str">
        <f>IF(B273&lt;&gt;"", IF(G273=0, "", COUNTIF($G$3:G273, "&gt;0")), "")</f>
        <v/>
      </c>
      <c r="I273" s="70" t="str">
        <f t="shared" ca="1" si="14"/>
        <v/>
      </c>
      <c r="J273" s="71"/>
      <c r="K273" s="71"/>
      <c r="L273" s="71"/>
    </row>
    <row r="274" spans="1:12" ht="18.75" customHeight="1" x14ac:dyDescent="0.25">
      <c r="A274" s="76" t="str">
        <f t="shared" si="12"/>
        <v/>
      </c>
      <c r="B274" s="83"/>
      <c r="C274" s="86"/>
      <c r="D274" s="86"/>
      <c r="E274" s="86"/>
      <c r="F274" s="80"/>
      <c r="G274" s="68" t="str">
        <f t="shared" ca="1" si="13"/>
        <v/>
      </c>
      <c r="H274" s="69" t="str">
        <f>IF(B274&lt;&gt;"", IF(G274=0, "", COUNTIF($G$3:G274, "&gt;0")), "")</f>
        <v/>
      </c>
      <c r="I274" s="70" t="str">
        <f t="shared" ca="1" si="14"/>
        <v/>
      </c>
      <c r="J274" s="71"/>
      <c r="K274" s="71"/>
      <c r="L274" s="71"/>
    </row>
    <row r="275" spans="1:12" ht="18.75" customHeight="1" x14ac:dyDescent="0.25">
      <c r="A275" s="76" t="str">
        <f t="shared" si="12"/>
        <v/>
      </c>
      <c r="B275" s="83"/>
      <c r="C275" s="86"/>
      <c r="D275" s="86"/>
      <c r="E275" s="86"/>
      <c r="F275" s="80"/>
      <c r="G275" s="68" t="str">
        <f t="shared" ca="1" si="13"/>
        <v/>
      </c>
      <c r="H275" s="69" t="str">
        <f>IF(B275&lt;&gt;"", IF(G275=0, "", COUNTIF($G$3:G275, "&gt;0")), "")</f>
        <v/>
      </c>
      <c r="I275" s="70" t="str">
        <f t="shared" ca="1" si="14"/>
        <v/>
      </c>
      <c r="J275" s="71"/>
      <c r="K275" s="71"/>
      <c r="L275" s="71"/>
    </row>
    <row r="276" spans="1:12" ht="18.75" customHeight="1" x14ac:dyDescent="0.25">
      <c r="A276" s="76" t="str">
        <f t="shared" si="12"/>
        <v/>
      </c>
      <c r="B276" s="83"/>
      <c r="C276" s="86"/>
      <c r="D276" s="86"/>
      <c r="E276" s="86"/>
      <c r="F276" s="80"/>
      <c r="G276" s="68" t="str">
        <f t="shared" ca="1" si="13"/>
        <v/>
      </c>
      <c r="H276" s="69" t="str">
        <f>IF(B276&lt;&gt;"", IF(G276=0, "", COUNTIF($G$3:G276, "&gt;0")), "")</f>
        <v/>
      </c>
      <c r="I276" s="70" t="str">
        <f t="shared" ca="1" si="14"/>
        <v/>
      </c>
      <c r="J276" s="71"/>
      <c r="K276" s="71"/>
      <c r="L276" s="71"/>
    </row>
    <row r="277" spans="1:12" ht="18.75" customHeight="1" x14ac:dyDescent="0.25">
      <c r="A277" s="76" t="str">
        <f t="shared" si="12"/>
        <v/>
      </c>
      <c r="B277" s="83"/>
      <c r="C277" s="86"/>
      <c r="D277" s="86"/>
      <c r="E277" s="86"/>
      <c r="F277" s="80"/>
      <c r="G277" s="68" t="str">
        <f t="shared" ca="1" si="13"/>
        <v/>
      </c>
      <c r="H277" s="69" t="str">
        <f>IF(B277&lt;&gt;"", IF(G277=0, "", COUNTIF($G$3:G277, "&gt;0")), "")</f>
        <v/>
      </c>
      <c r="I277" s="70" t="str">
        <f t="shared" ca="1" si="14"/>
        <v/>
      </c>
      <c r="J277" s="71"/>
      <c r="K277" s="71"/>
      <c r="L277" s="71"/>
    </row>
    <row r="278" spans="1:12" ht="18.75" customHeight="1" x14ac:dyDescent="0.25">
      <c r="A278" s="76" t="str">
        <f t="shared" si="12"/>
        <v/>
      </c>
      <c r="B278" s="83"/>
      <c r="C278" s="86"/>
      <c r="D278" s="86"/>
      <c r="E278" s="86"/>
      <c r="F278" s="80"/>
      <c r="G278" s="68" t="str">
        <f t="shared" ca="1" si="13"/>
        <v/>
      </c>
      <c r="H278" s="69" t="str">
        <f>IF(B278&lt;&gt;"", IF(G278=0, "", COUNTIF($G$3:G278, "&gt;0")), "")</f>
        <v/>
      </c>
      <c r="I278" s="70" t="str">
        <f t="shared" ca="1" si="14"/>
        <v/>
      </c>
      <c r="J278" s="71"/>
      <c r="K278" s="71"/>
      <c r="L278" s="71"/>
    </row>
    <row r="279" spans="1:12" ht="18.75" customHeight="1" x14ac:dyDescent="0.25">
      <c r="A279" s="76" t="str">
        <f t="shared" si="12"/>
        <v/>
      </c>
      <c r="B279" s="83"/>
      <c r="C279" s="86"/>
      <c r="D279" s="86"/>
      <c r="E279" s="86"/>
      <c r="F279" s="80"/>
      <c r="G279" s="68" t="str">
        <f t="shared" ca="1" si="13"/>
        <v/>
      </c>
      <c r="H279" s="69" t="str">
        <f>IF(B279&lt;&gt;"", IF(G279=0, "", COUNTIF($G$3:G279, "&gt;0")), "")</f>
        <v/>
      </c>
      <c r="I279" s="70" t="str">
        <f t="shared" ca="1" si="14"/>
        <v/>
      </c>
      <c r="J279" s="71"/>
      <c r="K279" s="71"/>
      <c r="L279" s="71"/>
    </row>
    <row r="280" spans="1:12" ht="18.75" customHeight="1" x14ac:dyDescent="0.25">
      <c r="A280" s="76" t="str">
        <f t="shared" si="12"/>
        <v/>
      </c>
      <c r="B280" s="83"/>
      <c r="C280" s="86"/>
      <c r="D280" s="86"/>
      <c r="E280" s="86"/>
      <c r="F280" s="80"/>
      <c r="G280" s="68" t="str">
        <f t="shared" ca="1" si="13"/>
        <v/>
      </c>
      <c r="H280" s="69" t="str">
        <f>IF(B280&lt;&gt;"", IF(G280=0, "", COUNTIF($G$3:G280, "&gt;0")), "")</f>
        <v/>
      </c>
      <c r="I280" s="70" t="str">
        <f t="shared" ca="1" si="14"/>
        <v/>
      </c>
      <c r="J280" s="71"/>
      <c r="K280" s="71"/>
      <c r="L280" s="71"/>
    </row>
    <row r="281" spans="1:12" ht="18.75" customHeight="1" x14ac:dyDescent="0.25">
      <c r="A281" s="76" t="str">
        <f t="shared" si="12"/>
        <v/>
      </c>
      <c r="B281" s="83"/>
      <c r="C281" s="86"/>
      <c r="D281" s="86"/>
      <c r="E281" s="86"/>
      <c r="F281" s="80"/>
      <c r="G281" s="68" t="str">
        <f t="shared" ca="1" si="13"/>
        <v/>
      </c>
      <c r="H281" s="69" t="str">
        <f>IF(B281&lt;&gt;"", IF(G281=0, "", COUNTIF($G$3:G281, "&gt;0")), "")</f>
        <v/>
      </c>
      <c r="I281" s="70" t="str">
        <f t="shared" ca="1" si="14"/>
        <v/>
      </c>
      <c r="J281" s="71"/>
      <c r="K281" s="71"/>
      <c r="L281" s="71"/>
    </row>
    <row r="282" spans="1:12" ht="18.75" customHeight="1" x14ac:dyDescent="0.25">
      <c r="A282" s="76" t="str">
        <f t="shared" si="12"/>
        <v/>
      </c>
      <c r="B282" s="83"/>
      <c r="C282" s="86"/>
      <c r="D282" s="86"/>
      <c r="E282" s="86"/>
      <c r="F282" s="80"/>
      <c r="G282" s="68" t="str">
        <f t="shared" ca="1" si="13"/>
        <v/>
      </c>
      <c r="H282" s="69" t="str">
        <f>IF(B282&lt;&gt;"", IF(G282=0, "", COUNTIF($G$3:G282, "&gt;0")), "")</f>
        <v/>
      </c>
      <c r="I282" s="70" t="str">
        <f t="shared" ca="1" si="14"/>
        <v/>
      </c>
      <c r="J282" s="71"/>
      <c r="K282" s="71"/>
      <c r="L282" s="71"/>
    </row>
    <row r="283" spans="1:12" ht="18.75" customHeight="1" x14ac:dyDescent="0.25">
      <c r="A283" s="76" t="str">
        <f t="shared" si="12"/>
        <v/>
      </c>
      <c r="B283" s="83"/>
      <c r="C283" s="86"/>
      <c r="D283" s="86"/>
      <c r="E283" s="86"/>
      <c r="F283" s="80"/>
      <c r="G283" s="68" t="str">
        <f t="shared" ca="1" si="13"/>
        <v/>
      </c>
      <c r="H283" s="69" t="str">
        <f>IF(B283&lt;&gt;"", IF(G283=0, "", COUNTIF($G$3:G283, "&gt;0")), "")</f>
        <v/>
      </c>
      <c r="I283" s="70" t="str">
        <f t="shared" ca="1" si="14"/>
        <v/>
      </c>
      <c r="J283" s="71"/>
      <c r="K283" s="71"/>
      <c r="L283" s="71"/>
    </row>
    <row r="284" spans="1:12" ht="18.75" customHeight="1" x14ac:dyDescent="0.25">
      <c r="A284" s="76" t="str">
        <f t="shared" si="12"/>
        <v/>
      </c>
      <c r="B284" s="83"/>
      <c r="C284" s="86"/>
      <c r="D284" s="86"/>
      <c r="E284" s="86"/>
      <c r="F284" s="80"/>
      <c r="G284" s="68" t="str">
        <f t="shared" ca="1" si="13"/>
        <v/>
      </c>
      <c r="H284" s="69" t="str">
        <f>IF(B284&lt;&gt;"", IF(G284=0, "", COUNTIF($G$3:G284, "&gt;0")), "")</f>
        <v/>
      </c>
      <c r="I284" s="70" t="str">
        <f t="shared" ca="1" si="14"/>
        <v/>
      </c>
      <c r="J284" s="71"/>
      <c r="K284" s="71"/>
      <c r="L284" s="71"/>
    </row>
    <row r="285" spans="1:12" ht="18.75" customHeight="1" x14ac:dyDescent="0.25">
      <c r="A285" s="76" t="str">
        <f t="shared" si="12"/>
        <v/>
      </c>
      <c r="B285" s="83"/>
      <c r="C285" s="86"/>
      <c r="D285" s="86"/>
      <c r="E285" s="86"/>
      <c r="F285" s="80"/>
      <c r="G285" s="68" t="str">
        <f t="shared" ca="1" si="13"/>
        <v/>
      </c>
      <c r="H285" s="69" t="str">
        <f>IF(B285&lt;&gt;"", IF(G285=0, "", COUNTIF($G$3:G285, "&gt;0")), "")</f>
        <v/>
      </c>
      <c r="I285" s="70" t="str">
        <f t="shared" ca="1" si="14"/>
        <v/>
      </c>
      <c r="J285" s="71"/>
      <c r="K285" s="71"/>
      <c r="L285" s="71"/>
    </row>
    <row r="286" spans="1:12" ht="18.75" customHeight="1" x14ac:dyDescent="0.25">
      <c r="A286" s="76" t="str">
        <f t="shared" si="12"/>
        <v/>
      </c>
      <c r="B286" s="83"/>
      <c r="C286" s="86"/>
      <c r="D286" s="86"/>
      <c r="E286" s="86"/>
      <c r="F286" s="80"/>
      <c r="G286" s="68" t="str">
        <f t="shared" ca="1" si="13"/>
        <v/>
      </c>
      <c r="H286" s="69" t="str">
        <f>IF(B286&lt;&gt;"", IF(G286=0, "", COUNTIF($G$3:G286, "&gt;0")), "")</f>
        <v/>
      </c>
      <c r="I286" s="70" t="str">
        <f t="shared" ca="1" si="14"/>
        <v/>
      </c>
      <c r="J286" s="71"/>
      <c r="K286" s="71"/>
      <c r="L286" s="71"/>
    </row>
    <row r="287" spans="1:12" ht="18.75" customHeight="1" x14ac:dyDescent="0.25">
      <c r="A287" s="76" t="str">
        <f t="shared" si="12"/>
        <v/>
      </c>
      <c r="B287" s="83"/>
      <c r="C287" s="86"/>
      <c r="D287" s="86"/>
      <c r="E287" s="86"/>
      <c r="F287" s="80"/>
      <c r="G287" s="68" t="str">
        <f t="shared" ca="1" si="13"/>
        <v/>
      </c>
      <c r="H287" s="69" t="str">
        <f>IF(B287&lt;&gt;"", IF(G287=0, "", COUNTIF($G$3:G287, "&gt;0")), "")</f>
        <v/>
      </c>
      <c r="I287" s="70" t="str">
        <f t="shared" ca="1" si="14"/>
        <v/>
      </c>
      <c r="J287" s="71"/>
      <c r="K287" s="71"/>
      <c r="L287" s="71"/>
    </row>
    <row r="288" spans="1:12" ht="18.75" customHeight="1" x14ac:dyDescent="0.25">
      <c r="A288" s="76" t="str">
        <f t="shared" si="12"/>
        <v/>
      </c>
      <c r="B288" s="83"/>
      <c r="C288" s="86"/>
      <c r="D288" s="86"/>
      <c r="E288" s="86"/>
      <c r="F288" s="80"/>
      <c r="G288" s="68" t="str">
        <f t="shared" ca="1" si="13"/>
        <v/>
      </c>
      <c r="H288" s="69" t="str">
        <f>IF(B288&lt;&gt;"", IF(G288=0, "", COUNTIF($G$3:G288, "&gt;0")), "")</f>
        <v/>
      </c>
      <c r="I288" s="70" t="str">
        <f t="shared" ca="1" si="14"/>
        <v/>
      </c>
      <c r="J288" s="71"/>
      <c r="K288" s="71"/>
      <c r="L288" s="71"/>
    </row>
    <row r="289" spans="1:12" ht="18.75" customHeight="1" x14ac:dyDescent="0.25">
      <c r="A289" s="76" t="str">
        <f t="shared" si="12"/>
        <v/>
      </c>
      <c r="B289" s="83"/>
      <c r="C289" s="86"/>
      <c r="D289" s="86"/>
      <c r="E289" s="86"/>
      <c r="F289" s="80"/>
      <c r="G289" s="68" t="str">
        <f t="shared" ca="1" si="13"/>
        <v/>
      </c>
      <c r="H289" s="69" t="str">
        <f>IF(B289&lt;&gt;"", IF(G289=0, "", COUNTIF($G$3:G289, "&gt;0")), "")</f>
        <v/>
      </c>
      <c r="I289" s="70" t="str">
        <f t="shared" ca="1" si="14"/>
        <v/>
      </c>
      <c r="J289" s="71"/>
      <c r="K289" s="71"/>
      <c r="L289" s="71"/>
    </row>
    <row r="290" spans="1:12" ht="18.75" customHeight="1" x14ac:dyDescent="0.25">
      <c r="A290" s="76" t="str">
        <f t="shared" si="12"/>
        <v/>
      </c>
      <c r="B290" s="83"/>
      <c r="C290" s="86"/>
      <c r="D290" s="86"/>
      <c r="E290" s="86"/>
      <c r="F290" s="80"/>
      <c r="G290" s="68" t="str">
        <f t="shared" ca="1" si="13"/>
        <v/>
      </c>
      <c r="H290" s="69" t="str">
        <f>IF(B290&lt;&gt;"", IF(G290=0, "", COUNTIF($G$3:G290, "&gt;0")), "")</f>
        <v/>
      </c>
      <c r="I290" s="70" t="str">
        <f t="shared" ca="1" si="14"/>
        <v/>
      </c>
      <c r="J290" s="71"/>
      <c r="K290" s="71"/>
      <c r="L290" s="71"/>
    </row>
    <row r="291" spans="1:12" ht="18.75" customHeight="1" x14ac:dyDescent="0.25">
      <c r="A291" s="76" t="str">
        <f t="shared" si="12"/>
        <v/>
      </c>
      <c r="B291" s="83"/>
      <c r="C291" s="86"/>
      <c r="D291" s="86"/>
      <c r="E291" s="86"/>
      <c r="F291" s="80"/>
      <c r="G291" s="68" t="str">
        <f t="shared" ca="1" si="13"/>
        <v/>
      </c>
      <c r="H291" s="69" t="str">
        <f>IF(B291&lt;&gt;"", IF(G291=0, "", COUNTIF($G$3:G291, "&gt;0")), "")</f>
        <v/>
      </c>
      <c r="I291" s="70" t="str">
        <f t="shared" ca="1" si="14"/>
        <v/>
      </c>
      <c r="J291" s="71"/>
      <c r="K291" s="71"/>
      <c r="L291" s="71"/>
    </row>
    <row r="292" spans="1:12" ht="18.75" customHeight="1" x14ac:dyDescent="0.25">
      <c r="A292" s="76" t="str">
        <f t="shared" si="12"/>
        <v/>
      </c>
      <c r="B292" s="83"/>
      <c r="C292" s="86"/>
      <c r="D292" s="86"/>
      <c r="E292" s="86"/>
      <c r="F292" s="80"/>
      <c r="G292" s="68" t="str">
        <f t="shared" ca="1" si="13"/>
        <v/>
      </c>
      <c r="H292" s="69" t="str">
        <f>IF(B292&lt;&gt;"", IF(G292=0, "", COUNTIF($G$3:G292, "&gt;0")), "")</f>
        <v/>
      </c>
      <c r="I292" s="70" t="str">
        <f t="shared" ca="1" si="14"/>
        <v/>
      </c>
      <c r="J292" s="71"/>
      <c r="K292" s="71"/>
      <c r="L292" s="71"/>
    </row>
    <row r="293" spans="1:12" ht="18.75" customHeight="1" x14ac:dyDescent="0.25">
      <c r="A293" s="76" t="str">
        <f t="shared" si="12"/>
        <v/>
      </c>
      <c r="B293" s="83"/>
      <c r="C293" s="86"/>
      <c r="D293" s="86"/>
      <c r="E293" s="86"/>
      <c r="F293" s="80"/>
      <c r="G293" s="68" t="str">
        <f t="shared" ca="1" si="13"/>
        <v/>
      </c>
      <c r="H293" s="69" t="str">
        <f>IF(B293&lt;&gt;"", IF(G293=0, "", COUNTIF($G$3:G293, "&gt;0")), "")</f>
        <v/>
      </c>
      <c r="I293" s="70" t="str">
        <f t="shared" ca="1" si="14"/>
        <v/>
      </c>
      <c r="J293" s="71"/>
      <c r="K293" s="71"/>
      <c r="L293" s="71"/>
    </row>
    <row r="294" spans="1:12" ht="18.75" customHeight="1" x14ac:dyDescent="0.25">
      <c r="A294" s="76" t="str">
        <f t="shared" si="12"/>
        <v/>
      </c>
      <c r="B294" s="83"/>
      <c r="C294" s="86"/>
      <c r="D294" s="86"/>
      <c r="E294" s="86"/>
      <c r="F294" s="80"/>
      <c r="G294" s="68" t="str">
        <f t="shared" ca="1" si="13"/>
        <v/>
      </c>
      <c r="H294" s="69" t="str">
        <f>IF(B294&lt;&gt;"", IF(G294=0, "", COUNTIF($G$3:G294, "&gt;0")), "")</f>
        <v/>
      </c>
      <c r="I294" s="70" t="str">
        <f t="shared" ca="1" si="14"/>
        <v/>
      </c>
      <c r="J294" s="71"/>
      <c r="K294" s="71"/>
      <c r="L294" s="71"/>
    </row>
    <row r="295" spans="1:12" ht="18.75" customHeight="1" x14ac:dyDescent="0.25">
      <c r="A295" s="76" t="str">
        <f t="shared" si="12"/>
        <v/>
      </c>
      <c r="B295" s="83"/>
      <c r="C295" s="86"/>
      <c r="D295" s="86"/>
      <c r="E295" s="86"/>
      <c r="F295" s="80"/>
      <c r="G295" s="68" t="str">
        <f t="shared" ca="1" si="13"/>
        <v/>
      </c>
      <c r="H295" s="69" t="str">
        <f>IF(B295&lt;&gt;"", IF(G295=0, "", COUNTIF($G$3:G295, "&gt;0")), "")</f>
        <v/>
      </c>
      <c r="I295" s="70" t="str">
        <f t="shared" ca="1" si="14"/>
        <v/>
      </c>
      <c r="J295" s="71"/>
      <c r="K295" s="71"/>
      <c r="L295" s="71"/>
    </row>
    <row r="296" spans="1:12" ht="18.75" customHeight="1" x14ac:dyDescent="0.25">
      <c r="A296" s="76" t="str">
        <f t="shared" si="12"/>
        <v/>
      </c>
      <c r="B296" s="83"/>
      <c r="C296" s="86"/>
      <c r="D296" s="86"/>
      <c r="E296" s="86"/>
      <c r="F296" s="80"/>
      <c r="G296" s="68" t="str">
        <f t="shared" ca="1" si="13"/>
        <v/>
      </c>
      <c r="H296" s="69" t="str">
        <f>IF(B296&lt;&gt;"", IF(G296=0, "", COUNTIF($G$3:G296, "&gt;0")), "")</f>
        <v/>
      </c>
      <c r="I296" s="70" t="str">
        <f t="shared" ca="1" si="14"/>
        <v/>
      </c>
      <c r="J296" s="71"/>
      <c r="K296" s="71"/>
      <c r="L296" s="71"/>
    </row>
    <row r="297" spans="1:12" ht="18.75" customHeight="1" x14ac:dyDescent="0.25">
      <c r="A297" s="76" t="str">
        <f t="shared" si="12"/>
        <v/>
      </c>
      <c r="B297" s="83"/>
      <c r="C297" s="86"/>
      <c r="D297" s="86"/>
      <c r="E297" s="86"/>
      <c r="F297" s="80"/>
      <c r="G297" s="68" t="str">
        <f t="shared" ca="1" si="13"/>
        <v/>
      </c>
      <c r="H297" s="69" t="str">
        <f>IF(B297&lt;&gt;"", IF(G297=0, "", COUNTIF($G$3:G297, "&gt;0")), "")</f>
        <v/>
      </c>
      <c r="I297" s="70" t="str">
        <f t="shared" ca="1" si="14"/>
        <v/>
      </c>
      <c r="J297" s="71"/>
      <c r="K297" s="71"/>
      <c r="L297" s="71"/>
    </row>
    <row r="298" spans="1:12" ht="18.75" customHeight="1" x14ac:dyDescent="0.25">
      <c r="A298" s="76" t="str">
        <f t="shared" si="12"/>
        <v/>
      </c>
      <c r="B298" s="83"/>
      <c r="C298" s="86"/>
      <c r="D298" s="86"/>
      <c r="E298" s="86"/>
      <c r="F298" s="80"/>
      <c r="G298" s="68" t="str">
        <f t="shared" ca="1" si="13"/>
        <v/>
      </c>
      <c r="H298" s="69" t="str">
        <f>IF(B298&lt;&gt;"", IF(G298=0, "", COUNTIF($G$3:G298, "&gt;0")), "")</f>
        <v/>
      </c>
      <c r="I298" s="70" t="str">
        <f t="shared" ca="1" si="14"/>
        <v/>
      </c>
      <c r="J298" s="71"/>
      <c r="K298" s="71"/>
      <c r="L298" s="71"/>
    </row>
    <row r="299" spans="1:12" ht="18.75" customHeight="1" x14ac:dyDescent="0.25">
      <c r="A299" s="76" t="str">
        <f t="shared" si="12"/>
        <v/>
      </c>
      <c r="B299" s="83"/>
      <c r="C299" s="86"/>
      <c r="D299" s="86"/>
      <c r="E299" s="86"/>
      <c r="F299" s="80"/>
      <c r="G299" s="68" t="str">
        <f t="shared" ca="1" si="13"/>
        <v/>
      </c>
      <c r="H299" s="69" t="str">
        <f>IF(B299&lt;&gt;"", IF(G299=0, "", COUNTIF($G$3:G299, "&gt;0")), "")</f>
        <v/>
      </c>
      <c r="I299" s="70" t="str">
        <f t="shared" ca="1" si="14"/>
        <v/>
      </c>
      <c r="J299" s="71"/>
      <c r="K299" s="71"/>
      <c r="L299" s="71"/>
    </row>
    <row r="300" spans="1:12" ht="18.75" customHeight="1" thickBot="1" x14ac:dyDescent="0.3">
      <c r="A300" s="77" t="str">
        <f t="shared" si="12"/>
        <v/>
      </c>
      <c r="B300" s="84"/>
      <c r="C300" s="87"/>
      <c r="D300" s="87"/>
      <c r="E300" s="87"/>
      <c r="F300" s="81"/>
      <c r="G300" s="72" t="str">
        <f t="shared" ca="1" si="13"/>
        <v/>
      </c>
      <c r="H300" s="73" t="str">
        <f>IF(B300&lt;&gt;"", IF(G300=0, "", COUNTIF($G$3:G300, "&gt;0")), "")</f>
        <v/>
      </c>
      <c r="I300" s="74" t="str">
        <f t="shared" ca="1" si="14"/>
        <v/>
      </c>
      <c r="J300" s="71"/>
      <c r="K300" s="71"/>
      <c r="L300" s="71"/>
    </row>
    <row r="301" spans="1:12" x14ac:dyDescent="0.25">
      <c r="A301" s="1" t="s">
        <v>127</v>
      </c>
      <c r="B301" s="1" t="s">
        <v>127</v>
      </c>
      <c r="C301" s="1" t="s">
        <v>127</v>
      </c>
      <c r="D301" s="1" t="s">
        <v>127</v>
      </c>
      <c r="E301" s="1" t="s">
        <v>127</v>
      </c>
      <c r="F301" s="1" t="s">
        <v>127</v>
      </c>
      <c r="G301" s="1" t="s">
        <v>128</v>
      </c>
      <c r="H301" s="1" t="s">
        <v>127</v>
      </c>
      <c r="I301" s="1" t="s">
        <v>127</v>
      </c>
      <c r="J301" s="1" t="s">
        <v>127</v>
      </c>
      <c r="K301" s="1" t="s">
        <v>127</v>
      </c>
      <c r="L301" s="1" t="s">
        <v>127</v>
      </c>
    </row>
  </sheetData>
  <sortState ref="B2:B31">
    <sortCondition ref="B2:B31"/>
  </sortState>
  <conditionalFormatting sqref="A3:A300">
    <cfRule type="notContainsBlanks" dxfId="4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13" sqref="B13"/>
    </sheetView>
  </sheetViews>
  <sheetFormatPr defaultColWidth="11.5703125" defaultRowHeight="15.75" x14ac:dyDescent="0.25"/>
  <cols>
    <col min="1" max="1" width="7.28515625" style="7" bestFit="1" customWidth="1"/>
    <col min="2" max="2" width="31.42578125" style="7" customWidth="1"/>
    <col min="3" max="4" width="17.85546875" style="8" customWidth="1"/>
    <col min="5" max="5" width="33.28515625" style="7" bestFit="1" customWidth="1"/>
    <col min="6" max="6" width="16.42578125" style="7" customWidth="1"/>
    <col min="7" max="7" width="23.85546875" style="7" bestFit="1" customWidth="1"/>
    <col min="8" max="8" width="40" style="7" customWidth="1"/>
    <col min="9" max="9" width="27.85546875" style="8" customWidth="1"/>
    <col min="10" max="10" width="15.7109375" style="1" hidden="1" customWidth="1"/>
    <col min="11" max="11" width="22.140625" style="1" hidden="1" customWidth="1"/>
    <col min="12" max="12" width="32.5703125" style="1" hidden="1" customWidth="1"/>
    <col min="13" max="14" width="11.5703125" style="1" hidden="1" customWidth="1"/>
    <col min="15" max="15" width="11.5703125" style="1"/>
    <col min="16" max="16384" width="11.5703125" style="7"/>
  </cols>
  <sheetData>
    <row r="1" spans="1:26" s="2" customFormat="1" ht="26.25" customHeight="1" thickBot="1" x14ac:dyDescent="0.3">
      <c r="A1" s="5" t="s">
        <v>47</v>
      </c>
      <c r="B1" s="6"/>
      <c r="C1" s="6"/>
      <c r="D1" s="6"/>
      <c r="E1" s="6"/>
      <c r="F1" s="6"/>
      <c r="G1" s="6"/>
      <c r="H1" s="6"/>
      <c r="I1" s="120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.75" customHeight="1" thickBot="1" x14ac:dyDescent="0.25">
      <c r="A2" s="9" t="s">
        <v>0</v>
      </c>
      <c r="B2" s="97" t="s">
        <v>33</v>
      </c>
      <c r="C2" s="96" t="s">
        <v>34</v>
      </c>
      <c r="D2" s="96" t="s">
        <v>35</v>
      </c>
      <c r="E2" s="96" t="s">
        <v>36</v>
      </c>
      <c r="F2" s="96" t="s">
        <v>121</v>
      </c>
      <c r="G2" s="96" t="s">
        <v>45</v>
      </c>
      <c r="H2" s="96" t="s">
        <v>149</v>
      </c>
      <c r="I2" s="121" t="s">
        <v>125</v>
      </c>
      <c r="J2" s="16" t="s">
        <v>129</v>
      </c>
      <c r="K2" s="18" t="s">
        <v>130</v>
      </c>
      <c r="L2" s="17" t="s">
        <v>131</v>
      </c>
      <c r="M2" s="2"/>
      <c r="N2" s="2" t="s">
        <v>132</v>
      </c>
      <c r="O2" s="2"/>
    </row>
    <row r="3" spans="1:26" ht="18.75" customHeight="1" x14ac:dyDescent="0.2">
      <c r="A3" s="89">
        <f>IF(B3&lt;&gt;"", IF(A2="Index", 1, A2+1), "")</f>
        <v>1</v>
      </c>
      <c r="B3" s="123" t="s">
        <v>49</v>
      </c>
      <c r="C3" s="93" t="s">
        <v>74</v>
      </c>
      <c r="D3" s="93" t="s">
        <v>97</v>
      </c>
      <c r="E3" s="93" t="s">
        <v>119</v>
      </c>
      <c r="F3" s="93">
        <v>14.77</v>
      </c>
      <c r="G3" s="93">
        <v>1980</v>
      </c>
      <c r="H3" s="93"/>
      <c r="I3" s="90"/>
      <c r="J3" s="12">
        <f ca="1">IF(B3&lt;&gt;"", IFERROR(SEARCH(INDIRECT(CELL("address")), B3), 0), "")</f>
        <v>0</v>
      </c>
      <c r="K3" s="19" t="str">
        <f ca="1">IF(B3&lt;&gt;"", IF(J3=0, "", COUNTIF($J$3:J3, "&gt;0")), "")</f>
        <v/>
      </c>
      <c r="L3" s="13" t="str">
        <f ca="1">IFERROR(INDEX(B:B, MATCH(ROW(J1),K:K, 0)), "")</f>
        <v/>
      </c>
      <c r="M3" s="2"/>
      <c r="N3" s="11"/>
      <c r="O3" s="2"/>
    </row>
    <row r="4" spans="1:26" ht="18.75" customHeight="1" x14ac:dyDescent="0.2">
      <c r="A4" s="76">
        <f t="shared" ref="A4:A67" si="0">IF(B4&lt;&gt;"", IF(A3="Index", 1, A3+1), "")</f>
        <v>2</v>
      </c>
      <c r="B4" s="124" t="s">
        <v>50</v>
      </c>
      <c r="C4" s="69" t="s">
        <v>75</v>
      </c>
      <c r="D4" s="69" t="s">
        <v>98</v>
      </c>
      <c r="E4" s="69" t="s">
        <v>119</v>
      </c>
      <c r="F4" s="69"/>
      <c r="G4" s="69">
        <v>1981</v>
      </c>
      <c r="H4" s="69"/>
      <c r="I4" s="91"/>
      <c r="J4" s="12">
        <f t="shared" ref="J4:J67" ca="1" si="1">IF(B4&lt;&gt;"", IFERROR(SEARCH(INDIRECT(CELL("address")), B4), 0), "")</f>
        <v>0</v>
      </c>
      <c r="K4" s="19" t="str">
        <f ca="1">IF(B4&lt;&gt;"", IF(J4=0, "", COUNTIF($J$3:J4, "&gt;0")), "")</f>
        <v/>
      </c>
      <c r="L4" s="13" t="str">
        <f t="shared" ref="L4:L67" ca="1" si="2">IFERROR(INDEX(B:B, MATCH(ROW(J2),K:K, 0)), "")</f>
        <v/>
      </c>
      <c r="M4" s="2"/>
      <c r="N4" s="2"/>
      <c r="O4" s="2"/>
    </row>
    <row r="5" spans="1:26" ht="18.75" customHeight="1" x14ac:dyDescent="0.2">
      <c r="A5" s="76">
        <f t="shared" si="0"/>
        <v>3</v>
      </c>
      <c r="B5" s="124" t="s">
        <v>51</v>
      </c>
      <c r="C5" s="69" t="s">
        <v>76</v>
      </c>
      <c r="D5" s="69" t="s">
        <v>99</v>
      </c>
      <c r="E5" s="69" t="s">
        <v>120</v>
      </c>
      <c r="F5" s="69"/>
      <c r="G5" s="69">
        <v>1984</v>
      </c>
      <c r="H5" s="69"/>
      <c r="I5" s="91"/>
      <c r="J5" s="12">
        <f t="shared" ca="1" si="1"/>
        <v>0</v>
      </c>
      <c r="K5" s="19" t="str">
        <f ca="1">IF(B5&lt;&gt;"", IF(J5=0, "", COUNTIF($J$3:J5, "&gt;0")), "")</f>
        <v/>
      </c>
      <c r="L5" s="13" t="str">
        <f t="shared" ca="1" si="2"/>
        <v/>
      </c>
      <c r="M5" s="2"/>
      <c r="N5" s="2"/>
      <c r="O5" s="2"/>
    </row>
    <row r="6" spans="1:26" ht="18.75" customHeight="1" x14ac:dyDescent="0.2">
      <c r="A6" s="76">
        <f t="shared" si="0"/>
        <v>4</v>
      </c>
      <c r="B6" s="124" t="s">
        <v>52</v>
      </c>
      <c r="C6" s="69" t="s">
        <v>77</v>
      </c>
      <c r="D6" s="69" t="s">
        <v>100</v>
      </c>
      <c r="E6" s="69"/>
      <c r="F6" s="69"/>
      <c r="G6" s="69"/>
      <c r="H6" s="69"/>
      <c r="I6" s="91"/>
      <c r="J6" s="12">
        <f t="shared" ca="1" si="1"/>
        <v>0</v>
      </c>
      <c r="K6" s="19" t="str">
        <f ca="1">IF(B6&lt;&gt;"", IF(J6=0, "", COUNTIF($J$3:J6, "&gt;0")), "")</f>
        <v/>
      </c>
      <c r="L6" s="13" t="str">
        <f t="shared" ca="1" si="2"/>
        <v/>
      </c>
      <c r="M6" s="2"/>
      <c r="N6" s="2"/>
      <c r="O6" s="2"/>
    </row>
    <row r="7" spans="1:26" ht="18.75" customHeight="1" x14ac:dyDescent="0.2">
      <c r="A7" s="76">
        <f t="shared" si="0"/>
        <v>5</v>
      </c>
      <c r="B7" s="124" t="s">
        <v>53</v>
      </c>
      <c r="C7" s="69" t="s">
        <v>78</v>
      </c>
      <c r="D7" s="69" t="s">
        <v>101</v>
      </c>
      <c r="E7" s="69"/>
      <c r="F7" s="69"/>
      <c r="G7" s="69"/>
      <c r="H7" s="69"/>
      <c r="I7" s="91"/>
      <c r="J7" s="12">
        <f t="shared" ca="1" si="1"/>
        <v>0</v>
      </c>
      <c r="K7" s="19" t="str">
        <f ca="1">IF(B7&lt;&gt;"", IF(J7=0, "", COUNTIF($J$3:J7, "&gt;0")), "")</f>
        <v/>
      </c>
      <c r="L7" s="13" t="str">
        <f t="shared" ca="1" si="2"/>
        <v/>
      </c>
      <c r="M7" s="2"/>
      <c r="N7" s="2"/>
      <c r="O7" s="2"/>
    </row>
    <row r="8" spans="1:26" ht="18.75" customHeight="1" x14ac:dyDescent="0.2">
      <c r="A8" s="76">
        <f t="shared" si="0"/>
        <v>6</v>
      </c>
      <c r="B8" s="124" t="s">
        <v>54</v>
      </c>
      <c r="C8" s="69" t="s">
        <v>79</v>
      </c>
      <c r="D8" s="69" t="s">
        <v>102</v>
      </c>
      <c r="E8" s="69"/>
      <c r="F8" s="69"/>
      <c r="G8" s="69"/>
      <c r="H8" s="69"/>
      <c r="I8" s="91"/>
      <c r="J8" s="12">
        <f t="shared" ca="1" si="1"/>
        <v>0</v>
      </c>
      <c r="K8" s="19" t="str">
        <f ca="1">IF(B8&lt;&gt;"", IF(J8=0, "", COUNTIF($J$3:J8, "&gt;0")), "")</f>
        <v/>
      </c>
      <c r="L8" s="13" t="str">
        <f t="shared" ca="1" si="2"/>
        <v/>
      </c>
      <c r="M8" s="2"/>
      <c r="N8" s="2"/>
      <c r="O8" s="2"/>
    </row>
    <row r="9" spans="1:26" ht="18.75" customHeight="1" x14ac:dyDescent="0.2">
      <c r="A9" s="76">
        <f t="shared" si="0"/>
        <v>7</v>
      </c>
      <c r="B9" s="124" t="s">
        <v>55</v>
      </c>
      <c r="C9" s="69" t="s">
        <v>80</v>
      </c>
      <c r="D9" s="69" t="s">
        <v>103</v>
      </c>
      <c r="E9" s="69"/>
      <c r="F9" s="69"/>
      <c r="G9" s="69"/>
      <c r="H9" s="69"/>
      <c r="I9" s="91"/>
      <c r="J9" s="12">
        <f t="shared" ca="1" si="1"/>
        <v>0</v>
      </c>
      <c r="K9" s="19" t="str">
        <f ca="1">IF(B9&lt;&gt;"", IF(J9=0, "", COUNTIF($J$3:J9, "&gt;0")), "")</f>
        <v/>
      </c>
      <c r="L9" s="13" t="str">
        <f t="shared" ca="1" si="2"/>
        <v/>
      </c>
      <c r="M9" s="2"/>
      <c r="N9" s="2"/>
      <c r="O9" s="2"/>
    </row>
    <row r="10" spans="1:26" ht="18.75" customHeight="1" x14ac:dyDescent="0.2">
      <c r="A10" s="76">
        <f t="shared" si="0"/>
        <v>8</v>
      </c>
      <c r="B10" s="124" t="s">
        <v>56</v>
      </c>
      <c r="C10" s="69" t="s">
        <v>81</v>
      </c>
      <c r="D10" s="69" t="s">
        <v>104</v>
      </c>
      <c r="E10" s="69"/>
      <c r="F10" s="69"/>
      <c r="G10" s="69"/>
      <c r="H10" s="69"/>
      <c r="I10" s="91"/>
      <c r="J10" s="12">
        <f t="shared" ca="1" si="1"/>
        <v>0</v>
      </c>
      <c r="K10" s="19" t="str">
        <f ca="1">IF(B10&lt;&gt;"", IF(J10=0, "", COUNTIF($J$3:J10, "&gt;0")), "")</f>
        <v/>
      </c>
      <c r="L10" s="13" t="str">
        <f t="shared" ca="1" si="2"/>
        <v/>
      </c>
      <c r="M10" s="2"/>
      <c r="N10" s="2"/>
      <c r="O10" s="2"/>
    </row>
    <row r="11" spans="1:26" ht="18.75" customHeight="1" x14ac:dyDescent="0.2">
      <c r="A11" s="76">
        <f t="shared" si="0"/>
        <v>9</v>
      </c>
      <c r="B11" s="124" t="s">
        <v>57</v>
      </c>
      <c r="C11" s="69" t="s">
        <v>82</v>
      </c>
      <c r="D11" s="69" t="s">
        <v>105</v>
      </c>
      <c r="E11" s="69"/>
      <c r="F11" s="69"/>
      <c r="G11" s="69"/>
      <c r="H11" s="69"/>
      <c r="I11" s="91"/>
      <c r="J11" s="12">
        <f t="shared" ca="1" si="1"/>
        <v>0</v>
      </c>
      <c r="K11" s="19" t="str">
        <f ca="1">IF(B11&lt;&gt;"", IF(J11=0, "", COUNTIF($J$3:J11, "&gt;0")), "")</f>
        <v/>
      </c>
      <c r="L11" s="13" t="str">
        <f t="shared" ca="1" si="2"/>
        <v/>
      </c>
      <c r="M11" s="2"/>
      <c r="N11" s="2"/>
      <c r="O11" s="2"/>
    </row>
    <row r="12" spans="1:26" ht="18.75" customHeight="1" x14ac:dyDescent="0.2">
      <c r="A12" s="76">
        <f t="shared" si="0"/>
        <v>10</v>
      </c>
      <c r="B12" s="124" t="s">
        <v>58</v>
      </c>
      <c r="C12" s="69" t="s">
        <v>83</v>
      </c>
      <c r="D12" s="69" t="s">
        <v>106</v>
      </c>
      <c r="E12" s="69"/>
      <c r="F12" s="69"/>
      <c r="G12" s="69"/>
      <c r="H12" s="69"/>
      <c r="I12" s="91"/>
      <c r="J12" s="12">
        <f t="shared" ca="1" si="1"/>
        <v>0</v>
      </c>
      <c r="K12" s="19" t="str">
        <f ca="1">IF(B12&lt;&gt;"", IF(J12=0, "", COUNTIF($J$3:J12, "&gt;0")), "")</f>
        <v/>
      </c>
      <c r="L12" s="13" t="str">
        <f t="shared" ca="1" si="2"/>
        <v/>
      </c>
      <c r="M12" s="2"/>
      <c r="N12" s="2"/>
      <c r="O12" s="2"/>
    </row>
    <row r="13" spans="1:26" ht="18.75" customHeight="1" x14ac:dyDescent="0.2">
      <c r="A13" s="76">
        <f t="shared" si="0"/>
        <v>11</v>
      </c>
      <c r="B13" s="124" t="s">
        <v>59</v>
      </c>
      <c r="C13" s="69" t="s">
        <v>84</v>
      </c>
      <c r="D13" s="69" t="s">
        <v>107</v>
      </c>
      <c r="E13" s="69" t="s">
        <v>120</v>
      </c>
      <c r="F13" s="69"/>
      <c r="G13" s="69">
        <v>1985</v>
      </c>
      <c r="H13" s="69"/>
      <c r="I13" s="91"/>
      <c r="J13" s="12">
        <f t="shared" ca="1" si="1"/>
        <v>0</v>
      </c>
      <c r="K13" s="19" t="str">
        <f ca="1">IF(B13&lt;&gt;"", IF(J13=0, "", COUNTIF($J$3:J13, "&gt;0")), "")</f>
        <v/>
      </c>
      <c r="L13" s="13" t="str">
        <f t="shared" ca="1" si="2"/>
        <v/>
      </c>
      <c r="M13" s="2"/>
      <c r="N13" s="2"/>
      <c r="O13" s="2"/>
    </row>
    <row r="14" spans="1:26" ht="18.75" customHeight="1" x14ac:dyDescent="0.2">
      <c r="A14" s="76">
        <f t="shared" si="0"/>
        <v>12</v>
      </c>
      <c r="B14" s="124" t="s">
        <v>60</v>
      </c>
      <c r="C14" s="69" t="s">
        <v>85</v>
      </c>
      <c r="D14" s="69" t="s">
        <v>108</v>
      </c>
      <c r="E14" s="69"/>
      <c r="F14" s="69"/>
      <c r="G14" s="69"/>
      <c r="H14" s="69"/>
      <c r="I14" s="91"/>
      <c r="J14" s="12">
        <f t="shared" ca="1" si="1"/>
        <v>0</v>
      </c>
      <c r="K14" s="19" t="str">
        <f ca="1">IF(B14&lt;&gt;"", IF(J14=0, "", COUNTIF($J$3:J14, "&gt;0")), "")</f>
        <v/>
      </c>
      <c r="L14" s="13" t="str">
        <f t="shared" ca="1" si="2"/>
        <v/>
      </c>
      <c r="M14" s="2"/>
      <c r="N14" s="2"/>
      <c r="O14" s="2"/>
    </row>
    <row r="15" spans="1:26" ht="18.75" customHeight="1" x14ac:dyDescent="0.2">
      <c r="A15" s="76">
        <f t="shared" si="0"/>
        <v>13</v>
      </c>
      <c r="B15" s="124" t="s">
        <v>61</v>
      </c>
      <c r="C15" s="69" t="s">
        <v>86</v>
      </c>
      <c r="D15" s="69" t="s">
        <v>109</v>
      </c>
      <c r="E15" s="69"/>
      <c r="F15" s="69"/>
      <c r="G15" s="69"/>
      <c r="H15" s="69"/>
      <c r="I15" s="91"/>
      <c r="J15" s="12">
        <f t="shared" ca="1" si="1"/>
        <v>0</v>
      </c>
      <c r="K15" s="19" t="str">
        <f ca="1">IF(B15&lt;&gt;"", IF(J15=0, "", COUNTIF($J$3:J15, "&gt;0")), "")</f>
        <v/>
      </c>
      <c r="L15" s="13" t="str">
        <f t="shared" ca="1" si="2"/>
        <v/>
      </c>
      <c r="M15" s="2"/>
      <c r="N15" s="2"/>
      <c r="O15" s="2"/>
    </row>
    <row r="16" spans="1:26" ht="18.75" customHeight="1" x14ac:dyDescent="0.2">
      <c r="A16" s="76">
        <f t="shared" si="0"/>
        <v>14</v>
      </c>
      <c r="B16" s="124" t="s">
        <v>62</v>
      </c>
      <c r="C16" s="69" t="s">
        <v>87</v>
      </c>
      <c r="D16" s="69" t="s">
        <v>110</v>
      </c>
      <c r="E16" s="69"/>
      <c r="F16" s="69"/>
      <c r="G16" s="69"/>
      <c r="H16" s="69"/>
      <c r="I16" s="91"/>
      <c r="J16" s="12">
        <f t="shared" ca="1" si="1"/>
        <v>0</v>
      </c>
      <c r="K16" s="19" t="str">
        <f ca="1">IF(B16&lt;&gt;"", IF(J16=0, "", COUNTIF($J$3:J16, "&gt;0")), "")</f>
        <v/>
      </c>
      <c r="L16" s="13" t="str">
        <f t="shared" ca="1" si="2"/>
        <v/>
      </c>
      <c r="M16" s="2"/>
      <c r="N16" s="2"/>
      <c r="O16" s="2"/>
    </row>
    <row r="17" spans="1:15" ht="18.75" customHeight="1" x14ac:dyDescent="0.2">
      <c r="A17" s="76">
        <f t="shared" si="0"/>
        <v>15</v>
      </c>
      <c r="B17" s="124" t="s">
        <v>63</v>
      </c>
      <c r="C17" s="69" t="s">
        <v>88</v>
      </c>
      <c r="D17" s="69" t="s">
        <v>111</v>
      </c>
      <c r="E17" s="69" t="s">
        <v>122</v>
      </c>
      <c r="F17" s="69">
        <v>3.5</v>
      </c>
      <c r="G17" s="69"/>
      <c r="H17" s="69"/>
      <c r="I17" s="91"/>
      <c r="J17" s="12">
        <f t="shared" ca="1" si="1"/>
        <v>0</v>
      </c>
      <c r="K17" s="19" t="str">
        <f ca="1">IF(B17&lt;&gt;"", IF(J17=0, "", COUNTIF($J$3:J17, "&gt;0")), "")</f>
        <v/>
      </c>
      <c r="L17" s="13" t="str">
        <f t="shared" ca="1" si="2"/>
        <v/>
      </c>
      <c r="M17" s="2"/>
      <c r="N17" s="2"/>
      <c r="O17" s="2"/>
    </row>
    <row r="18" spans="1:15" ht="18.75" customHeight="1" x14ac:dyDescent="0.2">
      <c r="A18" s="76">
        <f t="shared" si="0"/>
        <v>16</v>
      </c>
      <c r="B18" s="124" t="s">
        <v>64</v>
      </c>
      <c r="C18" s="69" t="s">
        <v>89</v>
      </c>
      <c r="D18" s="69" t="s">
        <v>112</v>
      </c>
      <c r="E18" s="69"/>
      <c r="F18" s="69"/>
      <c r="G18" s="69"/>
      <c r="H18" s="69"/>
      <c r="I18" s="91"/>
      <c r="J18" s="12">
        <f t="shared" ca="1" si="1"/>
        <v>0</v>
      </c>
      <c r="K18" s="19" t="str">
        <f ca="1">IF(B18&lt;&gt;"", IF(J18=0, "", COUNTIF($J$3:J18, "&gt;0")), "")</f>
        <v/>
      </c>
      <c r="L18" s="13" t="str">
        <f t="shared" ca="1" si="2"/>
        <v/>
      </c>
      <c r="M18" s="2"/>
      <c r="N18" s="2"/>
      <c r="O18" s="2"/>
    </row>
    <row r="19" spans="1:15" ht="18.75" customHeight="1" x14ac:dyDescent="0.2">
      <c r="A19" s="76">
        <f t="shared" si="0"/>
        <v>17</v>
      </c>
      <c r="B19" s="124" t="s">
        <v>65</v>
      </c>
      <c r="C19" s="69" t="s">
        <v>90</v>
      </c>
      <c r="D19" s="69" t="s">
        <v>96</v>
      </c>
      <c r="E19" s="69"/>
      <c r="F19" s="69"/>
      <c r="G19" s="69"/>
      <c r="H19" s="69"/>
      <c r="I19" s="91"/>
      <c r="J19" s="12">
        <f t="shared" ca="1" si="1"/>
        <v>0</v>
      </c>
      <c r="K19" s="19" t="str">
        <f ca="1">IF(B19&lt;&gt;"", IF(J19=0, "", COUNTIF($J$3:J19, "&gt;0")), "")</f>
        <v/>
      </c>
      <c r="L19" s="13" t="str">
        <f t="shared" ca="1" si="2"/>
        <v/>
      </c>
      <c r="M19" s="2"/>
      <c r="N19" s="2"/>
      <c r="O19" s="2"/>
    </row>
    <row r="20" spans="1:15" ht="18.75" customHeight="1" x14ac:dyDescent="0.2">
      <c r="A20" s="76">
        <f t="shared" si="0"/>
        <v>18</v>
      </c>
      <c r="B20" s="124" t="s">
        <v>66</v>
      </c>
      <c r="C20" s="69" t="s">
        <v>91</v>
      </c>
      <c r="D20" s="69" t="s">
        <v>113</v>
      </c>
      <c r="E20" s="69" t="s">
        <v>124</v>
      </c>
      <c r="F20" s="69">
        <v>14.75</v>
      </c>
      <c r="G20" s="69" t="s">
        <v>123</v>
      </c>
      <c r="H20" s="69"/>
      <c r="I20" s="91"/>
      <c r="J20" s="12">
        <f t="shared" ca="1" si="1"/>
        <v>0</v>
      </c>
      <c r="K20" s="19" t="str">
        <f ca="1">IF(B20&lt;&gt;"", IF(J20=0, "", COUNTIF($J$3:J20, "&gt;0")), "")</f>
        <v/>
      </c>
      <c r="L20" s="13" t="str">
        <f t="shared" ca="1" si="2"/>
        <v/>
      </c>
      <c r="M20" s="2"/>
      <c r="N20" s="2"/>
      <c r="O20" s="2"/>
    </row>
    <row r="21" spans="1:15" ht="18.75" customHeight="1" x14ac:dyDescent="0.2">
      <c r="A21" s="76">
        <f t="shared" si="0"/>
        <v>19</v>
      </c>
      <c r="B21" s="124" t="s">
        <v>67</v>
      </c>
      <c r="C21" s="69" t="s">
        <v>92</v>
      </c>
      <c r="D21" s="69" t="s">
        <v>114</v>
      </c>
      <c r="E21" s="69"/>
      <c r="F21" s="69"/>
      <c r="G21" s="69"/>
      <c r="H21" s="69"/>
      <c r="I21" s="91"/>
      <c r="J21" s="12">
        <f t="shared" ca="1" si="1"/>
        <v>0</v>
      </c>
      <c r="K21" s="19" t="str">
        <f ca="1">IF(B21&lt;&gt;"", IF(J21=0, "", COUNTIF($J$3:J21, "&gt;0")), "")</f>
        <v/>
      </c>
      <c r="L21" s="13" t="str">
        <f t="shared" ca="1" si="2"/>
        <v/>
      </c>
      <c r="M21" s="2"/>
      <c r="N21" s="2"/>
      <c r="O21" s="2"/>
    </row>
    <row r="22" spans="1:15" ht="18.75" customHeight="1" x14ac:dyDescent="0.2">
      <c r="A22" s="76">
        <f t="shared" si="0"/>
        <v>20</v>
      </c>
      <c r="B22" s="124" t="s">
        <v>68</v>
      </c>
      <c r="C22" s="69" t="s">
        <v>93</v>
      </c>
      <c r="D22" s="69" t="s">
        <v>115</v>
      </c>
      <c r="E22" s="69"/>
      <c r="F22" s="69"/>
      <c r="G22" s="69"/>
      <c r="H22" s="69"/>
      <c r="I22" s="91"/>
      <c r="J22" s="12">
        <f t="shared" ca="1" si="1"/>
        <v>0</v>
      </c>
      <c r="K22" s="19" t="str">
        <f ca="1">IF(B22&lt;&gt;"", IF(J22=0, "", COUNTIF($J$3:J22, "&gt;0")), "")</f>
        <v/>
      </c>
      <c r="L22" s="13" t="str">
        <f t="shared" ca="1" si="2"/>
        <v/>
      </c>
      <c r="M22" s="2"/>
      <c r="N22" s="2"/>
      <c r="O22" s="2"/>
    </row>
    <row r="23" spans="1:15" ht="18.75" customHeight="1" x14ac:dyDescent="0.2">
      <c r="A23" s="76">
        <f t="shared" si="0"/>
        <v>21</v>
      </c>
      <c r="B23" s="124" t="s">
        <v>69</v>
      </c>
      <c r="C23" s="69" t="s">
        <v>94</v>
      </c>
      <c r="D23" s="69" t="s">
        <v>116</v>
      </c>
      <c r="E23" s="69" t="s">
        <v>119</v>
      </c>
      <c r="F23" s="69"/>
      <c r="G23" s="69"/>
      <c r="H23" s="69"/>
      <c r="I23" s="91"/>
      <c r="J23" s="12">
        <f t="shared" ca="1" si="1"/>
        <v>0</v>
      </c>
      <c r="K23" s="19" t="str">
        <f ca="1">IF(B23&lt;&gt;"", IF(J23=0, "", COUNTIF($J$3:J23, "&gt;0")), "")</f>
        <v/>
      </c>
      <c r="L23" s="13" t="str">
        <f t="shared" ca="1" si="2"/>
        <v/>
      </c>
      <c r="M23" s="2"/>
      <c r="N23" s="2"/>
      <c r="O23" s="2"/>
    </row>
    <row r="24" spans="1:15" ht="18.75" customHeight="1" x14ac:dyDescent="0.2">
      <c r="A24" s="76">
        <f t="shared" si="0"/>
        <v>22</v>
      </c>
      <c r="B24" s="124" t="s">
        <v>70</v>
      </c>
      <c r="C24" s="69" t="s">
        <v>86</v>
      </c>
      <c r="D24" s="69" t="s">
        <v>117</v>
      </c>
      <c r="E24" s="69" t="s">
        <v>119</v>
      </c>
      <c r="F24" s="69"/>
      <c r="G24" s="69">
        <v>1987</v>
      </c>
      <c r="H24" s="69"/>
      <c r="I24" s="91"/>
      <c r="J24" s="12">
        <f t="shared" ca="1" si="1"/>
        <v>0</v>
      </c>
      <c r="K24" s="19" t="str">
        <f ca="1">IF(B24&lt;&gt;"", IF(J24=0, "", COUNTIF($J$3:J24, "&gt;0")), "")</f>
        <v/>
      </c>
      <c r="L24" s="13" t="str">
        <f t="shared" ca="1" si="2"/>
        <v/>
      </c>
      <c r="M24" s="2"/>
      <c r="N24" s="2"/>
      <c r="O24" s="2"/>
    </row>
    <row r="25" spans="1:15" ht="18.75" customHeight="1" x14ac:dyDescent="0.2">
      <c r="A25" s="76">
        <f t="shared" si="0"/>
        <v>23</v>
      </c>
      <c r="B25" s="124" t="s">
        <v>71</v>
      </c>
      <c r="C25" s="69" t="s">
        <v>95</v>
      </c>
      <c r="D25" s="69" t="s">
        <v>118</v>
      </c>
      <c r="E25" s="69" t="s">
        <v>119</v>
      </c>
      <c r="F25" s="69"/>
      <c r="G25" s="69">
        <v>1994</v>
      </c>
      <c r="H25" s="69"/>
      <c r="I25" s="91"/>
      <c r="J25" s="12">
        <f t="shared" ca="1" si="1"/>
        <v>0</v>
      </c>
      <c r="K25" s="19" t="str">
        <f ca="1">IF(B25&lt;&gt;"", IF(J25=0, "", COUNTIF($J$3:J25, "&gt;0")), "")</f>
        <v/>
      </c>
      <c r="L25" s="13" t="str">
        <f t="shared" ca="1" si="2"/>
        <v/>
      </c>
      <c r="M25" s="2"/>
      <c r="N25" s="2"/>
      <c r="O25" s="2"/>
    </row>
    <row r="26" spans="1:15" ht="18.75" customHeight="1" x14ac:dyDescent="0.2">
      <c r="A26" s="76">
        <f t="shared" si="0"/>
        <v>24</v>
      </c>
      <c r="B26" s="124" t="s">
        <v>72</v>
      </c>
      <c r="C26" s="69"/>
      <c r="D26" s="69"/>
      <c r="E26" s="69"/>
      <c r="F26" s="69"/>
      <c r="G26" s="69"/>
      <c r="H26" s="69"/>
      <c r="I26" s="91"/>
      <c r="J26" s="12">
        <f t="shared" ca="1" si="1"/>
        <v>0</v>
      </c>
      <c r="K26" s="19" t="str">
        <f ca="1">IF(B26&lt;&gt;"", IF(J26=0, "", COUNTIF($J$3:J26, "&gt;0")), "")</f>
        <v/>
      </c>
      <c r="L26" s="13" t="str">
        <f t="shared" ca="1" si="2"/>
        <v/>
      </c>
      <c r="M26" s="2"/>
      <c r="N26" s="2"/>
      <c r="O26" s="2"/>
    </row>
    <row r="27" spans="1:15" ht="18.75" customHeight="1" x14ac:dyDescent="0.2">
      <c r="A27" s="76">
        <f t="shared" si="0"/>
        <v>25</v>
      </c>
      <c r="B27" s="124" t="s">
        <v>73</v>
      </c>
      <c r="C27" s="69"/>
      <c r="D27" s="69"/>
      <c r="E27" s="69"/>
      <c r="F27" s="69"/>
      <c r="G27" s="69"/>
      <c r="H27" s="69"/>
      <c r="I27" s="91"/>
      <c r="J27" s="12">
        <f t="shared" ca="1" si="1"/>
        <v>0</v>
      </c>
      <c r="K27" s="19" t="str">
        <f ca="1">IF(B27&lt;&gt;"", IF(J27=0, "", COUNTIF($J$3:J27, "&gt;0")), "")</f>
        <v/>
      </c>
      <c r="L27" s="13" t="str">
        <f t="shared" ca="1" si="2"/>
        <v/>
      </c>
      <c r="M27" s="2"/>
      <c r="N27" s="2"/>
      <c r="O27" s="2"/>
    </row>
    <row r="28" spans="1:15" ht="18.75" customHeight="1" x14ac:dyDescent="0.2">
      <c r="A28" s="76" t="str">
        <f t="shared" si="0"/>
        <v/>
      </c>
      <c r="B28" s="124"/>
      <c r="C28" s="94"/>
      <c r="D28" s="94"/>
      <c r="E28" s="94"/>
      <c r="F28" s="94"/>
      <c r="G28" s="94"/>
      <c r="H28" s="94"/>
      <c r="I28" s="91"/>
      <c r="J28" s="12" t="str">
        <f t="shared" ca="1" si="1"/>
        <v/>
      </c>
      <c r="K28" s="19" t="str">
        <f>IF(B28&lt;&gt;"", IF(J28=0, "", COUNTIF($J$3:J28, "&gt;0")), "")</f>
        <v/>
      </c>
      <c r="L28" s="13" t="str">
        <f t="shared" ca="1" si="2"/>
        <v/>
      </c>
      <c r="M28" s="2"/>
      <c r="N28" s="2"/>
      <c r="O28" s="2"/>
    </row>
    <row r="29" spans="1:15" ht="18.75" customHeight="1" x14ac:dyDescent="0.2">
      <c r="A29" s="76" t="str">
        <f t="shared" si="0"/>
        <v/>
      </c>
      <c r="B29" s="124"/>
      <c r="C29" s="94"/>
      <c r="D29" s="94"/>
      <c r="E29" s="94"/>
      <c r="F29" s="94"/>
      <c r="G29" s="94"/>
      <c r="H29" s="94"/>
      <c r="I29" s="91"/>
      <c r="J29" s="12" t="str">
        <f t="shared" ca="1" si="1"/>
        <v/>
      </c>
      <c r="K29" s="19" t="str">
        <f>IF(B29&lt;&gt;"", IF(J29=0, "", COUNTIF($J$3:J29, "&gt;0")), "")</f>
        <v/>
      </c>
      <c r="L29" s="13" t="str">
        <f t="shared" ca="1" si="2"/>
        <v/>
      </c>
      <c r="M29" s="2"/>
      <c r="N29" s="2"/>
      <c r="O29" s="2"/>
    </row>
    <row r="30" spans="1:15" ht="18.75" customHeight="1" x14ac:dyDescent="0.25">
      <c r="A30" s="76" t="str">
        <f t="shared" si="0"/>
        <v/>
      </c>
      <c r="B30" s="124"/>
      <c r="C30" s="94"/>
      <c r="D30" s="94"/>
      <c r="E30" s="94"/>
      <c r="F30" s="94"/>
      <c r="G30" s="94"/>
      <c r="H30" s="94"/>
      <c r="I30" s="91"/>
      <c r="J30" s="12" t="str">
        <f t="shared" ca="1" si="1"/>
        <v/>
      </c>
      <c r="K30" s="19" t="str">
        <f>IF(B30&lt;&gt;"", IF(J30=0, "", COUNTIF($J$3:J30, "&gt;0")), "")</f>
        <v/>
      </c>
      <c r="L30" s="13" t="str">
        <f t="shared" ca="1" si="2"/>
        <v/>
      </c>
    </row>
    <row r="31" spans="1:15" ht="18.75" customHeight="1" x14ac:dyDescent="0.25">
      <c r="A31" s="76" t="str">
        <f t="shared" si="0"/>
        <v/>
      </c>
      <c r="B31" s="124"/>
      <c r="C31" s="94"/>
      <c r="D31" s="94"/>
      <c r="E31" s="94"/>
      <c r="F31" s="94"/>
      <c r="G31" s="94"/>
      <c r="H31" s="94"/>
      <c r="I31" s="91"/>
      <c r="J31" s="12" t="str">
        <f t="shared" ca="1" si="1"/>
        <v/>
      </c>
      <c r="K31" s="19" t="str">
        <f>IF(B31&lt;&gt;"", IF(J31=0, "", COUNTIF($J$3:J31, "&gt;0")), "")</f>
        <v/>
      </c>
      <c r="L31" s="13" t="str">
        <f t="shared" ca="1" si="2"/>
        <v/>
      </c>
    </row>
    <row r="32" spans="1:15" ht="18.75" customHeight="1" x14ac:dyDescent="0.25">
      <c r="A32" s="76" t="str">
        <f t="shared" si="0"/>
        <v/>
      </c>
      <c r="B32" s="124"/>
      <c r="C32" s="94"/>
      <c r="D32" s="94"/>
      <c r="E32" s="94"/>
      <c r="F32" s="94"/>
      <c r="G32" s="94"/>
      <c r="H32" s="94"/>
      <c r="I32" s="91"/>
      <c r="J32" s="12" t="str">
        <f t="shared" ca="1" si="1"/>
        <v/>
      </c>
      <c r="K32" s="19" t="str">
        <f>IF(B32&lt;&gt;"", IF(J32=0, "", COUNTIF($J$3:J32, "&gt;0")), "")</f>
        <v/>
      </c>
      <c r="L32" s="13" t="str">
        <f t="shared" ca="1" si="2"/>
        <v/>
      </c>
    </row>
    <row r="33" spans="1:12" x14ac:dyDescent="0.25">
      <c r="A33" s="76" t="str">
        <f t="shared" si="0"/>
        <v/>
      </c>
      <c r="B33" s="125"/>
      <c r="C33" s="94"/>
      <c r="D33" s="94"/>
      <c r="E33" s="94"/>
      <c r="F33" s="94"/>
      <c r="G33" s="94"/>
      <c r="H33" s="94"/>
      <c r="I33" s="91"/>
      <c r="J33" s="12" t="str">
        <f t="shared" ca="1" si="1"/>
        <v/>
      </c>
      <c r="K33" s="19" t="str">
        <f>IF(B33&lt;&gt;"", IF(J33=0, "", COUNTIF($J$3:J33, "&gt;0")), "")</f>
        <v/>
      </c>
      <c r="L33" s="13" t="str">
        <f t="shared" ca="1" si="2"/>
        <v/>
      </c>
    </row>
    <row r="34" spans="1:12" x14ac:dyDescent="0.25">
      <c r="A34" s="76" t="str">
        <f t="shared" si="0"/>
        <v/>
      </c>
      <c r="B34" s="125"/>
      <c r="C34" s="94"/>
      <c r="D34" s="94"/>
      <c r="E34" s="94"/>
      <c r="F34" s="94"/>
      <c r="G34" s="94"/>
      <c r="H34" s="94"/>
      <c r="I34" s="91"/>
      <c r="J34" s="12" t="str">
        <f t="shared" ca="1" si="1"/>
        <v/>
      </c>
      <c r="K34" s="19" t="str">
        <f>IF(B34&lt;&gt;"", IF(J34=0, "", COUNTIF($J$3:J34, "&gt;0")), "")</f>
        <v/>
      </c>
      <c r="L34" s="13" t="str">
        <f t="shared" ca="1" si="2"/>
        <v/>
      </c>
    </row>
    <row r="35" spans="1:12" x14ac:dyDescent="0.25">
      <c r="A35" s="76" t="str">
        <f t="shared" si="0"/>
        <v/>
      </c>
      <c r="B35" s="125"/>
      <c r="C35" s="94"/>
      <c r="D35" s="94"/>
      <c r="E35" s="94"/>
      <c r="F35" s="94"/>
      <c r="G35" s="94"/>
      <c r="H35" s="94"/>
      <c r="I35" s="91"/>
      <c r="J35" s="12" t="str">
        <f t="shared" ca="1" si="1"/>
        <v/>
      </c>
      <c r="K35" s="19" t="str">
        <f>IF(B35&lt;&gt;"", IF(J35=0, "", COUNTIF($J$3:J35, "&gt;0")), "")</f>
        <v/>
      </c>
      <c r="L35" s="13" t="str">
        <f t="shared" ca="1" si="2"/>
        <v/>
      </c>
    </row>
    <row r="36" spans="1:12" x14ac:dyDescent="0.25">
      <c r="A36" s="76" t="str">
        <f t="shared" si="0"/>
        <v/>
      </c>
      <c r="B36" s="125"/>
      <c r="C36" s="94"/>
      <c r="D36" s="94"/>
      <c r="E36" s="94"/>
      <c r="F36" s="94"/>
      <c r="G36" s="94"/>
      <c r="H36" s="94"/>
      <c r="I36" s="91"/>
      <c r="J36" s="12" t="str">
        <f t="shared" ca="1" si="1"/>
        <v/>
      </c>
      <c r="K36" s="19" t="str">
        <f>IF(B36&lt;&gt;"", IF(J36=0, "", COUNTIF($J$3:J36, "&gt;0")), "")</f>
        <v/>
      </c>
      <c r="L36" s="13" t="str">
        <f t="shared" ca="1" si="2"/>
        <v/>
      </c>
    </row>
    <row r="37" spans="1:12" x14ac:dyDescent="0.25">
      <c r="A37" s="76" t="str">
        <f t="shared" si="0"/>
        <v/>
      </c>
      <c r="B37" s="125"/>
      <c r="C37" s="94"/>
      <c r="D37" s="94"/>
      <c r="E37" s="94"/>
      <c r="F37" s="94"/>
      <c r="G37" s="94"/>
      <c r="H37" s="94"/>
      <c r="I37" s="91"/>
      <c r="J37" s="12" t="str">
        <f t="shared" ca="1" si="1"/>
        <v/>
      </c>
      <c r="K37" s="19" t="str">
        <f>IF(B37&lt;&gt;"", IF(J37=0, "", COUNTIF($J$3:J37, "&gt;0")), "")</f>
        <v/>
      </c>
      <c r="L37" s="13" t="str">
        <f t="shared" ca="1" si="2"/>
        <v/>
      </c>
    </row>
    <row r="38" spans="1:12" x14ac:dyDescent="0.25">
      <c r="A38" s="76" t="str">
        <f t="shared" si="0"/>
        <v/>
      </c>
      <c r="B38" s="125"/>
      <c r="C38" s="94"/>
      <c r="D38" s="94"/>
      <c r="E38" s="94"/>
      <c r="F38" s="94"/>
      <c r="G38" s="94"/>
      <c r="H38" s="94"/>
      <c r="I38" s="91"/>
      <c r="J38" s="12" t="str">
        <f t="shared" ca="1" si="1"/>
        <v/>
      </c>
      <c r="K38" s="19" t="str">
        <f>IF(B38&lt;&gt;"", IF(J38=0, "", COUNTIF($J$3:J38, "&gt;0")), "")</f>
        <v/>
      </c>
      <c r="L38" s="13" t="str">
        <f t="shared" ca="1" si="2"/>
        <v/>
      </c>
    </row>
    <row r="39" spans="1:12" x14ac:dyDescent="0.25">
      <c r="A39" s="76" t="str">
        <f t="shared" si="0"/>
        <v/>
      </c>
      <c r="B39" s="125"/>
      <c r="C39" s="94"/>
      <c r="D39" s="94"/>
      <c r="E39" s="94"/>
      <c r="F39" s="94"/>
      <c r="G39" s="94"/>
      <c r="H39" s="94"/>
      <c r="I39" s="91"/>
      <c r="J39" s="12" t="str">
        <f t="shared" ca="1" si="1"/>
        <v/>
      </c>
      <c r="K39" s="19" t="str">
        <f>IF(B39&lt;&gt;"", IF(J39=0, "", COUNTIF($J$3:J39, "&gt;0")), "")</f>
        <v/>
      </c>
      <c r="L39" s="13" t="str">
        <f t="shared" ca="1" si="2"/>
        <v/>
      </c>
    </row>
    <row r="40" spans="1:12" x14ac:dyDescent="0.25">
      <c r="A40" s="76" t="str">
        <f t="shared" si="0"/>
        <v/>
      </c>
      <c r="B40" s="125"/>
      <c r="C40" s="94"/>
      <c r="D40" s="94"/>
      <c r="E40" s="94"/>
      <c r="F40" s="94"/>
      <c r="G40" s="94"/>
      <c r="H40" s="94"/>
      <c r="I40" s="91"/>
      <c r="J40" s="12" t="str">
        <f t="shared" ca="1" si="1"/>
        <v/>
      </c>
      <c r="K40" s="19" t="str">
        <f>IF(B40&lt;&gt;"", IF(J40=0, "", COUNTIF($J$3:J40, "&gt;0")), "")</f>
        <v/>
      </c>
      <c r="L40" s="13" t="str">
        <f t="shared" ca="1" si="2"/>
        <v/>
      </c>
    </row>
    <row r="41" spans="1:12" x14ac:dyDescent="0.25">
      <c r="A41" s="76" t="str">
        <f t="shared" si="0"/>
        <v/>
      </c>
      <c r="B41" s="125"/>
      <c r="C41" s="94"/>
      <c r="D41" s="94"/>
      <c r="E41" s="94"/>
      <c r="F41" s="94"/>
      <c r="G41" s="94"/>
      <c r="H41" s="94"/>
      <c r="I41" s="91"/>
      <c r="J41" s="12" t="str">
        <f t="shared" ca="1" si="1"/>
        <v/>
      </c>
      <c r="K41" s="19" t="str">
        <f>IF(B41&lt;&gt;"", IF(J41=0, "", COUNTIF($J$3:J41, "&gt;0")), "")</f>
        <v/>
      </c>
      <c r="L41" s="13" t="str">
        <f t="shared" ca="1" si="2"/>
        <v/>
      </c>
    </row>
    <row r="42" spans="1:12" x14ac:dyDescent="0.25">
      <c r="A42" s="76" t="str">
        <f t="shared" si="0"/>
        <v/>
      </c>
      <c r="B42" s="125"/>
      <c r="C42" s="94"/>
      <c r="D42" s="94"/>
      <c r="E42" s="94"/>
      <c r="F42" s="94"/>
      <c r="G42" s="94"/>
      <c r="H42" s="94"/>
      <c r="I42" s="91"/>
      <c r="J42" s="12" t="str">
        <f t="shared" ca="1" si="1"/>
        <v/>
      </c>
      <c r="K42" s="19" t="str">
        <f>IF(B42&lt;&gt;"", IF(J42=0, "", COUNTIF($J$3:J42, "&gt;0")), "")</f>
        <v/>
      </c>
      <c r="L42" s="13" t="str">
        <f t="shared" ca="1" si="2"/>
        <v/>
      </c>
    </row>
    <row r="43" spans="1:12" x14ac:dyDescent="0.25">
      <c r="A43" s="76" t="str">
        <f t="shared" si="0"/>
        <v/>
      </c>
      <c r="B43" s="125"/>
      <c r="C43" s="94"/>
      <c r="D43" s="94"/>
      <c r="E43" s="94"/>
      <c r="F43" s="94"/>
      <c r="G43" s="94"/>
      <c r="H43" s="94"/>
      <c r="I43" s="91"/>
      <c r="J43" s="12" t="str">
        <f t="shared" ca="1" si="1"/>
        <v/>
      </c>
      <c r="K43" s="19" t="str">
        <f>IF(B43&lt;&gt;"", IF(J43=0, "", COUNTIF($J$3:J43, "&gt;0")), "")</f>
        <v/>
      </c>
      <c r="L43" s="13" t="str">
        <f t="shared" ca="1" si="2"/>
        <v/>
      </c>
    </row>
    <row r="44" spans="1:12" x14ac:dyDescent="0.25">
      <c r="A44" s="76" t="str">
        <f t="shared" si="0"/>
        <v/>
      </c>
      <c r="B44" s="125"/>
      <c r="C44" s="94"/>
      <c r="D44" s="94"/>
      <c r="E44" s="94"/>
      <c r="F44" s="94"/>
      <c r="G44" s="94"/>
      <c r="H44" s="94"/>
      <c r="I44" s="91"/>
      <c r="J44" s="12" t="str">
        <f t="shared" ca="1" si="1"/>
        <v/>
      </c>
      <c r="K44" s="19" t="str">
        <f>IF(B44&lt;&gt;"", IF(J44=0, "", COUNTIF($J$3:J44, "&gt;0")), "")</f>
        <v/>
      </c>
      <c r="L44" s="13" t="str">
        <f t="shared" ca="1" si="2"/>
        <v/>
      </c>
    </row>
    <row r="45" spans="1:12" x14ac:dyDescent="0.25">
      <c r="A45" s="76" t="str">
        <f t="shared" si="0"/>
        <v/>
      </c>
      <c r="B45" s="125"/>
      <c r="C45" s="94"/>
      <c r="D45" s="94"/>
      <c r="E45" s="94"/>
      <c r="F45" s="94"/>
      <c r="G45" s="94"/>
      <c r="H45" s="94"/>
      <c r="I45" s="91"/>
      <c r="J45" s="12" t="str">
        <f t="shared" ca="1" si="1"/>
        <v/>
      </c>
      <c r="K45" s="19" t="str">
        <f>IF(B45&lt;&gt;"", IF(J45=0, "", COUNTIF($J$3:J45, "&gt;0")), "")</f>
        <v/>
      </c>
      <c r="L45" s="13" t="str">
        <f t="shared" ca="1" si="2"/>
        <v/>
      </c>
    </row>
    <row r="46" spans="1:12" x14ac:dyDescent="0.25">
      <c r="A46" s="76" t="str">
        <f t="shared" si="0"/>
        <v/>
      </c>
      <c r="B46" s="125"/>
      <c r="C46" s="94"/>
      <c r="D46" s="94"/>
      <c r="E46" s="94"/>
      <c r="F46" s="94"/>
      <c r="G46" s="94"/>
      <c r="H46" s="94"/>
      <c r="I46" s="91"/>
      <c r="J46" s="12" t="str">
        <f t="shared" ca="1" si="1"/>
        <v/>
      </c>
      <c r="K46" s="19" t="str">
        <f>IF(B46&lt;&gt;"", IF(J46=0, "", COUNTIF($J$3:J46, "&gt;0")), "")</f>
        <v/>
      </c>
      <c r="L46" s="13" t="str">
        <f t="shared" ca="1" si="2"/>
        <v/>
      </c>
    </row>
    <row r="47" spans="1:12" x14ac:dyDescent="0.25">
      <c r="A47" s="76" t="str">
        <f t="shared" si="0"/>
        <v/>
      </c>
      <c r="B47" s="125"/>
      <c r="C47" s="94"/>
      <c r="D47" s="94"/>
      <c r="E47" s="94"/>
      <c r="F47" s="94"/>
      <c r="G47" s="94"/>
      <c r="H47" s="94"/>
      <c r="I47" s="91"/>
      <c r="J47" s="12" t="str">
        <f t="shared" ca="1" si="1"/>
        <v/>
      </c>
      <c r="K47" s="19" t="str">
        <f>IF(B47&lt;&gt;"", IF(J47=0, "", COUNTIF($J$3:J47, "&gt;0")), "")</f>
        <v/>
      </c>
      <c r="L47" s="13" t="str">
        <f t="shared" ca="1" si="2"/>
        <v/>
      </c>
    </row>
    <row r="48" spans="1:12" x14ac:dyDescent="0.25">
      <c r="A48" s="76" t="str">
        <f t="shared" si="0"/>
        <v/>
      </c>
      <c r="B48" s="125"/>
      <c r="C48" s="94"/>
      <c r="D48" s="94"/>
      <c r="E48" s="94"/>
      <c r="F48" s="94"/>
      <c r="G48" s="94"/>
      <c r="H48" s="94"/>
      <c r="I48" s="91"/>
      <c r="J48" s="12" t="str">
        <f t="shared" ca="1" si="1"/>
        <v/>
      </c>
      <c r="K48" s="19" t="str">
        <f>IF(B48&lt;&gt;"", IF(J48=0, "", COUNTIF($J$3:J48, "&gt;0")), "")</f>
        <v/>
      </c>
      <c r="L48" s="13" t="str">
        <f t="shared" ca="1" si="2"/>
        <v/>
      </c>
    </row>
    <row r="49" spans="1:12" x14ac:dyDescent="0.25">
      <c r="A49" s="76" t="str">
        <f t="shared" si="0"/>
        <v/>
      </c>
      <c r="B49" s="125"/>
      <c r="C49" s="94"/>
      <c r="D49" s="94"/>
      <c r="E49" s="94"/>
      <c r="F49" s="94"/>
      <c r="G49" s="94"/>
      <c r="H49" s="94"/>
      <c r="I49" s="91"/>
      <c r="J49" s="12" t="str">
        <f t="shared" ca="1" si="1"/>
        <v/>
      </c>
      <c r="K49" s="19" t="str">
        <f>IF(B49&lt;&gt;"", IF(J49=0, "", COUNTIF($J$3:J49, "&gt;0")), "")</f>
        <v/>
      </c>
      <c r="L49" s="13" t="str">
        <f t="shared" ca="1" si="2"/>
        <v/>
      </c>
    </row>
    <row r="50" spans="1:12" x14ac:dyDescent="0.25">
      <c r="A50" s="76" t="str">
        <f t="shared" si="0"/>
        <v/>
      </c>
      <c r="B50" s="125"/>
      <c r="C50" s="94"/>
      <c r="D50" s="94"/>
      <c r="E50" s="94"/>
      <c r="F50" s="94"/>
      <c r="G50" s="94"/>
      <c r="H50" s="94"/>
      <c r="I50" s="91"/>
      <c r="J50" s="12" t="str">
        <f t="shared" ca="1" si="1"/>
        <v/>
      </c>
      <c r="K50" s="19" t="str">
        <f>IF(B50&lt;&gt;"", IF(J50=0, "", COUNTIF($J$3:J50, "&gt;0")), "")</f>
        <v/>
      </c>
      <c r="L50" s="13" t="str">
        <f t="shared" ca="1" si="2"/>
        <v/>
      </c>
    </row>
    <row r="51" spans="1:12" x14ac:dyDescent="0.25">
      <c r="A51" s="76" t="str">
        <f t="shared" si="0"/>
        <v/>
      </c>
      <c r="B51" s="125"/>
      <c r="C51" s="94"/>
      <c r="D51" s="94"/>
      <c r="E51" s="94"/>
      <c r="F51" s="94"/>
      <c r="G51" s="94"/>
      <c r="H51" s="94"/>
      <c r="I51" s="91"/>
      <c r="J51" s="12" t="str">
        <f t="shared" ca="1" si="1"/>
        <v/>
      </c>
      <c r="K51" s="19" t="str">
        <f>IF(B51&lt;&gt;"", IF(J51=0, "", COUNTIF($J$3:J51, "&gt;0")), "")</f>
        <v/>
      </c>
      <c r="L51" s="13" t="str">
        <f t="shared" ca="1" si="2"/>
        <v/>
      </c>
    </row>
    <row r="52" spans="1:12" x14ac:dyDescent="0.25">
      <c r="A52" s="76" t="str">
        <f t="shared" si="0"/>
        <v/>
      </c>
      <c r="B52" s="125"/>
      <c r="C52" s="94"/>
      <c r="D52" s="94"/>
      <c r="E52" s="94"/>
      <c r="F52" s="94"/>
      <c r="G52" s="94"/>
      <c r="H52" s="94"/>
      <c r="I52" s="91"/>
      <c r="J52" s="12" t="str">
        <f t="shared" ca="1" si="1"/>
        <v/>
      </c>
      <c r="K52" s="19" t="str">
        <f>IF(B52&lt;&gt;"", IF(J52=0, "", COUNTIF($J$3:J52, "&gt;0")), "")</f>
        <v/>
      </c>
      <c r="L52" s="13" t="str">
        <f t="shared" ca="1" si="2"/>
        <v/>
      </c>
    </row>
    <row r="53" spans="1:12" x14ac:dyDescent="0.25">
      <c r="A53" s="76" t="str">
        <f t="shared" si="0"/>
        <v/>
      </c>
      <c r="B53" s="125"/>
      <c r="C53" s="94"/>
      <c r="D53" s="94"/>
      <c r="E53" s="94"/>
      <c r="F53" s="94"/>
      <c r="G53" s="94"/>
      <c r="H53" s="94"/>
      <c r="I53" s="91"/>
      <c r="J53" s="12" t="str">
        <f t="shared" ca="1" si="1"/>
        <v/>
      </c>
      <c r="K53" s="19" t="str">
        <f>IF(B53&lt;&gt;"", IF(J53=0, "", COUNTIF($J$3:J53, "&gt;0")), "")</f>
        <v/>
      </c>
      <c r="L53" s="13" t="str">
        <f t="shared" ca="1" si="2"/>
        <v/>
      </c>
    </row>
    <row r="54" spans="1:12" x14ac:dyDescent="0.25">
      <c r="A54" s="76" t="str">
        <f t="shared" si="0"/>
        <v/>
      </c>
      <c r="B54" s="125"/>
      <c r="C54" s="94"/>
      <c r="D54" s="94"/>
      <c r="E54" s="94"/>
      <c r="F54" s="94"/>
      <c r="G54" s="94"/>
      <c r="H54" s="94"/>
      <c r="I54" s="91"/>
      <c r="J54" s="12" t="str">
        <f t="shared" ca="1" si="1"/>
        <v/>
      </c>
      <c r="K54" s="19" t="str">
        <f>IF(B54&lt;&gt;"", IF(J54=0, "", COUNTIF($J$3:J54, "&gt;0")), "")</f>
        <v/>
      </c>
      <c r="L54" s="13" t="str">
        <f t="shared" ca="1" si="2"/>
        <v/>
      </c>
    </row>
    <row r="55" spans="1:12" x14ac:dyDescent="0.25">
      <c r="A55" s="76" t="str">
        <f t="shared" si="0"/>
        <v/>
      </c>
      <c r="B55" s="125"/>
      <c r="C55" s="94"/>
      <c r="D55" s="94"/>
      <c r="E55" s="94"/>
      <c r="F55" s="94"/>
      <c r="G55" s="94"/>
      <c r="H55" s="94"/>
      <c r="I55" s="91"/>
      <c r="J55" s="12" t="str">
        <f t="shared" ca="1" si="1"/>
        <v/>
      </c>
      <c r="K55" s="19" t="str">
        <f>IF(B55&lt;&gt;"", IF(J55=0, "", COUNTIF($J$3:J55, "&gt;0")), "")</f>
        <v/>
      </c>
      <c r="L55" s="13" t="str">
        <f t="shared" ca="1" si="2"/>
        <v/>
      </c>
    </row>
    <row r="56" spans="1:12" x14ac:dyDescent="0.25">
      <c r="A56" s="76" t="str">
        <f t="shared" si="0"/>
        <v/>
      </c>
      <c r="B56" s="125"/>
      <c r="C56" s="94"/>
      <c r="D56" s="94"/>
      <c r="E56" s="94"/>
      <c r="F56" s="94"/>
      <c r="G56" s="94"/>
      <c r="H56" s="94"/>
      <c r="I56" s="91"/>
      <c r="J56" s="12" t="str">
        <f t="shared" ca="1" si="1"/>
        <v/>
      </c>
      <c r="K56" s="19" t="str">
        <f>IF(B56&lt;&gt;"", IF(J56=0, "", COUNTIF($J$3:J56, "&gt;0")), "")</f>
        <v/>
      </c>
      <c r="L56" s="13" t="str">
        <f t="shared" ca="1" si="2"/>
        <v/>
      </c>
    </row>
    <row r="57" spans="1:12" x14ac:dyDescent="0.25">
      <c r="A57" s="76" t="str">
        <f t="shared" si="0"/>
        <v/>
      </c>
      <c r="B57" s="125"/>
      <c r="C57" s="94"/>
      <c r="D57" s="94"/>
      <c r="E57" s="94"/>
      <c r="F57" s="94"/>
      <c r="G57" s="94"/>
      <c r="H57" s="94"/>
      <c r="I57" s="91"/>
      <c r="J57" s="12" t="str">
        <f t="shared" ca="1" si="1"/>
        <v/>
      </c>
      <c r="K57" s="19" t="str">
        <f>IF(B57&lt;&gt;"", IF(J57=0, "", COUNTIF($J$3:J57, "&gt;0")), "")</f>
        <v/>
      </c>
      <c r="L57" s="13" t="str">
        <f t="shared" ca="1" si="2"/>
        <v/>
      </c>
    </row>
    <row r="58" spans="1:12" x14ac:dyDescent="0.25">
      <c r="A58" s="76" t="str">
        <f t="shared" si="0"/>
        <v/>
      </c>
      <c r="B58" s="125"/>
      <c r="C58" s="94"/>
      <c r="D58" s="94"/>
      <c r="E58" s="94"/>
      <c r="F58" s="94"/>
      <c r="G58" s="94"/>
      <c r="H58" s="94"/>
      <c r="I58" s="91"/>
      <c r="J58" s="12" t="str">
        <f t="shared" ca="1" si="1"/>
        <v/>
      </c>
      <c r="K58" s="19" t="str">
        <f>IF(B58&lt;&gt;"", IF(J58=0, "", COUNTIF($J$3:J58, "&gt;0")), "")</f>
        <v/>
      </c>
      <c r="L58" s="13" t="str">
        <f t="shared" ca="1" si="2"/>
        <v/>
      </c>
    </row>
    <row r="59" spans="1:12" x14ac:dyDescent="0.25">
      <c r="A59" s="76" t="str">
        <f t="shared" si="0"/>
        <v/>
      </c>
      <c r="B59" s="125"/>
      <c r="C59" s="94"/>
      <c r="D59" s="94"/>
      <c r="E59" s="94"/>
      <c r="F59" s="94"/>
      <c r="G59" s="94"/>
      <c r="H59" s="94"/>
      <c r="I59" s="91"/>
      <c r="J59" s="12" t="str">
        <f t="shared" ca="1" si="1"/>
        <v/>
      </c>
      <c r="K59" s="19" t="str">
        <f>IF(B59&lt;&gt;"", IF(J59=0, "", COUNTIF($J$3:J59, "&gt;0")), "")</f>
        <v/>
      </c>
      <c r="L59" s="13" t="str">
        <f t="shared" ca="1" si="2"/>
        <v/>
      </c>
    </row>
    <row r="60" spans="1:12" x14ac:dyDescent="0.25">
      <c r="A60" s="76" t="str">
        <f t="shared" si="0"/>
        <v/>
      </c>
      <c r="B60" s="125"/>
      <c r="C60" s="94"/>
      <c r="D60" s="94"/>
      <c r="E60" s="94"/>
      <c r="F60" s="94"/>
      <c r="G60" s="94"/>
      <c r="H60" s="94"/>
      <c r="I60" s="91"/>
      <c r="J60" s="12" t="str">
        <f t="shared" ca="1" si="1"/>
        <v/>
      </c>
      <c r="K60" s="19" t="str">
        <f>IF(B60&lt;&gt;"", IF(J60=0, "", COUNTIF($J$3:J60, "&gt;0")), "")</f>
        <v/>
      </c>
      <c r="L60" s="13" t="str">
        <f t="shared" ca="1" si="2"/>
        <v/>
      </c>
    </row>
    <row r="61" spans="1:12" x14ac:dyDescent="0.25">
      <c r="A61" s="76" t="str">
        <f t="shared" si="0"/>
        <v/>
      </c>
      <c r="B61" s="125"/>
      <c r="C61" s="94"/>
      <c r="D61" s="94"/>
      <c r="E61" s="94"/>
      <c r="F61" s="94"/>
      <c r="G61" s="94"/>
      <c r="H61" s="94"/>
      <c r="I61" s="91"/>
      <c r="J61" s="12" t="str">
        <f t="shared" ca="1" si="1"/>
        <v/>
      </c>
      <c r="K61" s="19" t="str">
        <f>IF(B61&lt;&gt;"", IF(J61=0, "", COUNTIF($J$3:J61, "&gt;0")), "")</f>
        <v/>
      </c>
      <c r="L61" s="13" t="str">
        <f t="shared" ca="1" si="2"/>
        <v/>
      </c>
    </row>
    <row r="62" spans="1:12" x14ac:dyDescent="0.25">
      <c r="A62" s="76" t="str">
        <f t="shared" si="0"/>
        <v/>
      </c>
      <c r="B62" s="125"/>
      <c r="C62" s="94"/>
      <c r="D62" s="94"/>
      <c r="E62" s="94"/>
      <c r="F62" s="94"/>
      <c r="G62" s="94"/>
      <c r="H62" s="94"/>
      <c r="I62" s="91"/>
      <c r="J62" s="12" t="str">
        <f t="shared" ca="1" si="1"/>
        <v/>
      </c>
      <c r="K62" s="19" t="str">
        <f>IF(B62&lt;&gt;"", IF(J62=0, "", COUNTIF($J$3:J62, "&gt;0")), "")</f>
        <v/>
      </c>
      <c r="L62" s="13" t="str">
        <f t="shared" ca="1" si="2"/>
        <v/>
      </c>
    </row>
    <row r="63" spans="1:12" x14ac:dyDescent="0.25">
      <c r="A63" s="76" t="str">
        <f t="shared" si="0"/>
        <v/>
      </c>
      <c r="B63" s="125"/>
      <c r="C63" s="94"/>
      <c r="D63" s="94"/>
      <c r="E63" s="94"/>
      <c r="F63" s="94"/>
      <c r="G63" s="94"/>
      <c r="H63" s="94"/>
      <c r="I63" s="91"/>
      <c r="J63" s="12" t="str">
        <f t="shared" ca="1" si="1"/>
        <v/>
      </c>
      <c r="K63" s="19" t="str">
        <f>IF(B63&lt;&gt;"", IF(J63=0, "", COUNTIF($J$3:J63, "&gt;0")), "")</f>
        <v/>
      </c>
      <c r="L63" s="13" t="str">
        <f t="shared" ca="1" si="2"/>
        <v/>
      </c>
    </row>
    <row r="64" spans="1:12" x14ac:dyDescent="0.25">
      <c r="A64" s="76" t="str">
        <f t="shared" si="0"/>
        <v/>
      </c>
      <c r="B64" s="125"/>
      <c r="C64" s="94"/>
      <c r="D64" s="94"/>
      <c r="E64" s="94"/>
      <c r="F64" s="94"/>
      <c r="G64" s="94"/>
      <c r="H64" s="94"/>
      <c r="I64" s="91"/>
      <c r="J64" s="12" t="str">
        <f t="shared" ca="1" si="1"/>
        <v/>
      </c>
      <c r="K64" s="19" t="str">
        <f>IF(B64&lt;&gt;"", IF(J64=0, "", COUNTIF($J$3:J64, "&gt;0")), "")</f>
        <v/>
      </c>
      <c r="L64" s="13" t="str">
        <f t="shared" ca="1" si="2"/>
        <v/>
      </c>
    </row>
    <row r="65" spans="1:12" x14ac:dyDescent="0.25">
      <c r="A65" s="76" t="str">
        <f t="shared" si="0"/>
        <v/>
      </c>
      <c r="B65" s="125"/>
      <c r="C65" s="94"/>
      <c r="D65" s="94"/>
      <c r="E65" s="94"/>
      <c r="F65" s="94"/>
      <c r="G65" s="94"/>
      <c r="H65" s="94"/>
      <c r="I65" s="91"/>
      <c r="J65" s="12" t="str">
        <f t="shared" ca="1" si="1"/>
        <v/>
      </c>
      <c r="K65" s="19" t="str">
        <f>IF(B65&lt;&gt;"", IF(J65=0, "", COUNTIF($J$3:J65, "&gt;0")), "")</f>
        <v/>
      </c>
      <c r="L65" s="13" t="str">
        <f t="shared" ca="1" si="2"/>
        <v/>
      </c>
    </row>
    <row r="66" spans="1:12" x14ac:dyDescent="0.25">
      <c r="A66" s="76" t="str">
        <f t="shared" si="0"/>
        <v/>
      </c>
      <c r="B66" s="125"/>
      <c r="C66" s="94"/>
      <c r="D66" s="94"/>
      <c r="E66" s="94"/>
      <c r="F66" s="94"/>
      <c r="G66" s="94"/>
      <c r="H66" s="94"/>
      <c r="I66" s="91"/>
      <c r="J66" s="12" t="str">
        <f t="shared" ca="1" si="1"/>
        <v/>
      </c>
      <c r="K66" s="19" t="str">
        <f>IF(B66&lt;&gt;"", IF(J66=0, "", COUNTIF($J$3:J66, "&gt;0")), "")</f>
        <v/>
      </c>
      <c r="L66" s="13" t="str">
        <f t="shared" ca="1" si="2"/>
        <v/>
      </c>
    </row>
    <row r="67" spans="1:12" x14ac:dyDescent="0.25">
      <c r="A67" s="76" t="str">
        <f t="shared" si="0"/>
        <v/>
      </c>
      <c r="B67" s="125"/>
      <c r="C67" s="94"/>
      <c r="D67" s="94"/>
      <c r="E67" s="94"/>
      <c r="F67" s="94"/>
      <c r="G67" s="94"/>
      <c r="H67" s="94"/>
      <c r="I67" s="91"/>
      <c r="J67" s="12" t="str">
        <f t="shared" ca="1" si="1"/>
        <v/>
      </c>
      <c r="K67" s="19" t="str">
        <f>IF(B67&lt;&gt;"", IF(J67=0, "", COUNTIF($J$3:J67, "&gt;0")), "")</f>
        <v/>
      </c>
      <c r="L67" s="13" t="str">
        <f t="shared" ca="1" si="2"/>
        <v/>
      </c>
    </row>
    <row r="68" spans="1:12" x14ac:dyDescent="0.25">
      <c r="A68" s="76" t="str">
        <f t="shared" ref="A68:A131" si="3">IF(B68&lt;&gt;"", IF(A67="Index", 1, A67+1), "")</f>
        <v/>
      </c>
      <c r="B68" s="125"/>
      <c r="C68" s="94"/>
      <c r="D68" s="94"/>
      <c r="E68" s="94"/>
      <c r="F68" s="94"/>
      <c r="G68" s="94"/>
      <c r="H68" s="94"/>
      <c r="I68" s="91"/>
      <c r="J68" s="12" t="str">
        <f t="shared" ref="J68:J131" ca="1" si="4">IF(B68&lt;&gt;"", IFERROR(SEARCH(INDIRECT(CELL("address")), B68), 0), "")</f>
        <v/>
      </c>
      <c r="K68" s="19" t="str">
        <f>IF(B68&lt;&gt;"", IF(J68=0, "", COUNTIF($J$3:J68, "&gt;0")), "")</f>
        <v/>
      </c>
      <c r="L68" s="13" t="str">
        <f t="shared" ref="L68:L131" ca="1" si="5">IFERROR(INDEX(B:B, MATCH(ROW(J66),K:K, 0)), "")</f>
        <v/>
      </c>
    </row>
    <row r="69" spans="1:12" x14ac:dyDescent="0.25">
      <c r="A69" s="76" t="str">
        <f t="shared" si="3"/>
        <v/>
      </c>
      <c r="B69" s="125"/>
      <c r="C69" s="94"/>
      <c r="D69" s="94"/>
      <c r="E69" s="94"/>
      <c r="F69" s="94"/>
      <c r="G69" s="94"/>
      <c r="H69" s="94"/>
      <c r="I69" s="91"/>
      <c r="J69" s="12" t="str">
        <f t="shared" ca="1" si="4"/>
        <v/>
      </c>
      <c r="K69" s="19" t="str">
        <f>IF(B69&lt;&gt;"", IF(J69=0, "", COUNTIF($J$3:J69, "&gt;0")), "")</f>
        <v/>
      </c>
      <c r="L69" s="13" t="str">
        <f t="shared" ca="1" si="5"/>
        <v/>
      </c>
    </row>
    <row r="70" spans="1:12" x14ac:dyDescent="0.25">
      <c r="A70" s="76" t="str">
        <f t="shared" si="3"/>
        <v/>
      </c>
      <c r="B70" s="125"/>
      <c r="C70" s="94"/>
      <c r="D70" s="94"/>
      <c r="E70" s="94"/>
      <c r="F70" s="94"/>
      <c r="G70" s="94"/>
      <c r="H70" s="94"/>
      <c r="I70" s="91"/>
      <c r="J70" s="12" t="str">
        <f t="shared" ca="1" si="4"/>
        <v/>
      </c>
      <c r="K70" s="19" t="str">
        <f>IF(B70&lt;&gt;"", IF(J70=0, "", COUNTIF($J$3:J70, "&gt;0")), "")</f>
        <v/>
      </c>
      <c r="L70" s="13" t="str">
        <f t="shared" ca="1" si="5"/>
        <v/>
      </c>
    </row>
    <row r="71" spans="1:12" x14ac:dyDescent="0.25">
      <c r="A71" s="76" t="str">
        <f t="shared" si="3"/>
        <v/>
      </c>
      <c r="B71" s="125"/>
      <c r="C71" s="94"/>
      <c r="D71" s="94"/>
      <c r="E71" s="94"/>
      <c r="F71" s="94"/>
      <c r="G71" s="94"/>
      <c r="H71" s="94"/>
      <c r="I71" s="91"/>
      <c r="J71" s="12" t="str">
        <f t="shared" ca="1" si="4"/>
        <v/>
      </c>
      <c r="K71" s="19" t="str">
        <f>IF(B71&lt;&gt;"", IF(J71=0, "", COUNTIF($J$3:J71, "&gt;0")), "")</f>
        <v/>
      </c>
      <c r="L71" s="13" t="str">
        <f t="shared" ca="1" si="5"/>
        <v/>
      </c>
    </row>
    <row r="72" spans="1:12" x14ac:dyDescent="0.25">
      <c r="A72" s="76" t="str">
        <f t="shared" si="3"/>
        <v/>
      </c>
      <c r="B72" s="125"/>
      <c r="C72" s="94"/>
      <c r="D72" s="94"/>
      <c r="E72" s="94"/>
      <c r="F72" s="94"/>
      <c r="G72" s="94"/>
      <c r="H72" s="94"/>
      <c r="I72" s="91"/>
      <c r="J72" s="12" t="str">
        <f t="shared" ca="1" si="4"/>
        <v/>
      </c>
      <c r="K72" s="19" t="str">
        <f>IF(B72&lt;&gt;"", IF(J72=0, "", COUNTIF($J$3:J72, "&gt;0")), "")</f>
        <v/>
      </c>
      <c r="L72" s="13" t="str">
        <f t="shared" ca="1" si="5"/>
        <v/>
      </c>
    </row>
    <row r="73" spans="1:12" x14ac:dyDescent="0.25">
      <c r="A73" s="76" t="str">
        <f t="shared" si="3"/>
        <v/>
      </c>
      <c r="B73" s="125"/>
      <c r="C73" s="94"/>
      <c r="D73" s="94"/>
      <c r="E73" s="94"/>
      <c r="F73" s="94"/>
      <c r="G73" s="94"/>
      <c r="H73" s="94"/>
      <c r="I73" s="91"/>
      <c r="J73" s="12" t="str">
        <f t="shared" ca="1" si="4"/>
        <v/>
      </c>
      <c r="K73" s="19" t="str">
        <f>IF(B73&lt;&gt;"", IF(J73=0, "", COUNTIF($J$3:J73, "&gt;0")), "")</f>
        <v/>
      </c>
      <c r="L73" s="13" t="str">
        <f t="shared" ca="1" si="5"/>
        <v/>
      </c>
    </row>
    <row r="74" spans="1:12" x14ac:dyDescent="0.25">
      <c r="A74" s="76" t="str">
        <f t="shared" si="3"/>
        <v/>
      </c>
      <c r="B74" s="125"/>
      <c r="C74" s="94"/>
      <c r="D74" s="94"/>
      <c r="E74" s="94"/>
      <c r="F74" s="94"/>
      <c r="G74" s="94"/>
      <c r="H74" s="94"/>
      <c r="I74" s="91"/>
      <c r="J74" s="12" t="str">
        <f t="shared" ca="1" si="4"/>
        <v/>
      </c>
      <c r="K74" s="19" t="str">
        <f>IF(B74&lt;&gt;"", IF(J74=0, "", COUNTIF($J$3:J74, "&gt;0")), "")</f>
        <v/>
      </c>
      <c r="L74" s="13" t="str">
        <f t="shared" ca="1" si="5"/>
        <v/>
      </c>
    </row>
    <row r="75" spans="1:12" x14ac:dyDescent="0.25">
      <c r="A75" s="76" t="str">
        <f t="shared" si="3"/>
        <v/>
      </c>
      <c r="B75" s="125"/>
      <c r="C75" s="94"/>
      <c r="D75" s="94"/>
      <c r="E75" s="94"/>
      <c r="F75" s="94"/>
      <c r="G75" s="94"/>
      <c r="H75" s="94"/>
      <c r="I75" s="91"/>
      <c r="J75" s="12" t="str">
        <f t="shared" ca="1" si="4"/>
        <v/>
      </c>
      <c r="K75" s="19" t="str">
        <f>IF(B75&lt;&gt;"", IF(J75=0, "", COUNTIF($J$3:J75, "&gt;0")), "")</f>
        <v/>
      </c>
      <c r="L75" s="13" t="str">
        <f t="shared" ca="1" si="5"/>
        <v/>
      </c>
    </row>
    <row r="76" spans="1:12" x14ac:dyDescent="0.25">
      <c r="A76" s="76" t="str">
        <f t="shared" si="3"/>
        <v/>
      </c>
      <c r="B76" s="125"/>
      <c r="C76" s="94"/>
      <c r="D76" s="94"/>
      <c r="E76" s="94"/>
      <c r="F76" s="94"/>
      <c r="G76" s="94"/>
      <c r="H76" s="94"/>
      <c r="I76" s="91"/>
      <c r="J76" s="12" t="str">
        <f t="shared" ca="1" si="4"/>
        <v/>
      </c>
      <c r="K76" s="19" t="str">
        <f>IF(B76&lt;&gt;"", IF(J76=0, "", COUNTIF($J$3:J76, "&gt;0")), "")</f>
        <v/>
      </c>
      <c r="L76" s="13" t="str">
        <f t="shared" ca="1" si="5"/>
        <v/>
      </c>
    </row>
    <row r="77" spans="1:12" x14ac:dyDescent="0.25">
      <c r="A77" s="76" t="str">
        <f t="shared" si="3"/>
        <v/>
      </c>
      <c r="B77" s="125"/>
      <c r="C77" s="94"/>
      <c r="D77" s="94"/>
      <c r="E77" s="94"/>
      <c r="F77" s="94"/>
      <c r="G77" s="94"/>
      <c r="H77" s="94"/>
      <c r="I77" s="91"/>
      <c r="J77" s="12" t="str">
        <f t="shared" ca="1" si="4"/>
        <v/>
      </c>
      <c r="K77" s="19" t="str">
        <f>IF(B77&lt;&gt;"", IF(J77=0, "", COUNTIF($J$3:J77, "&gt;0")), "")</f>
        <v/>
      </c>
      <c r="L77" s="13" t="str">
        <f t="shared" ca="1" si="5"/>
        <v/>
      </c>
    </row>
    <row r="78" spans="1:12" x14ac:dyDescent="0.25">
      <c r="A78" s="76" t="str">
        <f t="shared" si="3"/>
        <v/>
      </c>
      <c r="B78" s="125"/>
      <c r="C78" s="94"/>
      <c r="D78" s="94"/>
      <c r="E78" s="94"/>
      <c r="F78" s="94"/>
      <c r="G78" s="94"/>
      <c r="H78" s="94"/>
      <c r="I78" s="91"/>
      <c r="J78" s="12" t="str">
        <f t="shared" ca="1" si="4"/>
        <v/>
      </c>
      <c r="K78" s="19" t="str">
        <f>IF(B78&lt;&gt;"", IF(J78=0, "", COUNTIF($J$3:J78, "&gt;0")), "")</f>
        <v/>
      </c>
      <c r="L78" s="13" t="str">
        <f t="shared" ca="1" si="5"/>
        <v/>
      </c>
    </row>
    <row r="79" spans="1:12" x14ac:dyDescent="0.25">
      <c r="A79" s="76" t="str">
        <f t="shared" si="3"/>
        <v/>
      </c>
      <c r="B79" s="125"/>
      <c r="C79" s="94"/>
      <c r="D79" s="94"/>
      <c r="E79" s="94"/>
      <c r="F79" s="94"/>
      <c r="G79" s="94"/>
      <c r="H79" s="94"/>
      <c r="I79" s="91"/>
      <c r="J79" s="12" t="str">
        <f t="shared" ca="1" si="4"/>
        <v/>
      </c>
      <c r="K79" s="19" t="str">
        <f>IF(B79&lt;&gt;"", IF(J79=0, "", COUNTIF($J$3:J79, "&gt;0")), "")</f>
        <v/>
      </c>
      <c r="L79" s="13" t="str">
        <f t="shared" ca="1" si="5"/>
        <v/>
      </c>
    </row>
    <row r="80" spans="1:12" x14ac:dyDescent="0.25">
      <c r="A80" s="76" t="str">
        <f t="shared" si="3"/>
        <v/>
      </c>
      <c r="B80" s="125"/>
      <c r="C80" s="94"/>
      <c r="D80" s="94"/>
      <c r="E80" s="94"/>
      <c r="F80" s="94"/>
      <c r="G80" s="94"/>
      <c r="H80" s="94"/>
      <c r="I80" s="91"/>
      <c r="J80" s="12" t="str">
        <f t="shared" ca="1" si="4"/>
        <v/>
      </c>
      <c r="K80" s="19" t="str">
        <f>IF(B80&lt;&gt;"", IF(J80=0, "", COUNTIF($J$3:J80, "&gt;0")), "")</f>
        <v/>
      </c>
      <c r="L80" s="13" t="str">
        <f t="shared" ca="1" si="5"/>
        <v/>
      </c>
    </row>
    <row r="81" spans="1:12" x14ac:dyDescent="0.25">
      <c r="A81" s="76" t="str">
        <f t="shared" si="3"/>
        <v/>
      </c>
      <c r="B81" s="125"/>
      <c r="C81" s="94"/>
      <c r="D81" s="94"/>
      <c r="E81" s="94"/>
      <c r="F81" s="94"/>
      <c r="G81" s="94"/>
      <c r="H81" s="94"/>
      <c r="I81" s="91"/>
      <c r="J81" s="12" t="str">
        <f t="shared" ca="1" si="4"/>
        <v/>
      </c>
      <c r="K81" s="19" t="str">
        <f>IF(B81&lt;&gt;"", IF(J81=0, "", COUNTIF($J$3:J81, "&gt;0")), "")</f>
        <v/>
      </c>
      <c r="L81" s="13" t="str">
        <f t="shared" ca="1" si="5"/>
        <v/>
      </c>
    </row>
    <row r="82" spans="1:12" x14ac:dyDescent="0.25">
      <c r="A82" s="76" t="str">
        <f t="shared" si="3"/>
        <v/>
      </c>
      <c r="B82" s="125"/>
      <c r="C82" s="94"/>
      <c r="D82" s="94"/>
      <c r="E82" s="94"/>
      <c r="F82" s="94"/>
      <c r="G82" s="94"/>
      <c r="H82" s="94"/>
      <c r="I82" s="91"/>
      <c r="J82" s="12" t="str">
        <f t="shared" ca="1" si="4"/>
        <v/>
      </c>
      <c r="K82" s="19" t="str">
        <f>IF(B82&lt;&gt;"", IF(J82=0, "", COUNTIF($J$3:J82, "&gt;0")), "")</f>
        <v/>
      </c>
      <c r="L82" s="13" t="str">
        <f t="shared" ca="1" si="5"/>
        <v/>
      </c>
    </row>
    <row r="83" spans="1:12" x14ac:dyDescent="0.25">
      <c r="A83" s="76" t="str">
        <f t="shared" si="3"/>
        <v/>
      </c>
      <c r="B83" s="125"/>
      <c r="C83" s="94"/>
      <c r="D83" s="94"/>
      <c r="E83" s="94"/>
      <c r="F83" s="94"/>
      <c r="G83" s="94"/>
      <c r="H83" s="94"/>
      <c r="I83" s="91"/>
      <c r="J83" s="12" t="str">
        <f t="shared" ca="1" si="4"/>
        <v/>
      </c>
      <c r="K83" s="19" t="str">
        <f>IF(B83&lt;&gt;"", IF(J83=0, "", COUNTIF($J$3:J83, "&gt;0")), "")</f>
        <v/>
      </c>
      <c r="L83" s="13" t="str">
        <f t="shared" ca="1" si="5"/>
        <v/>
      </c>
    </row>
    <row r="84" spans="1:12" x14ac:dyDescent="0.25">
      <c r="A84" s="76" t="str">
        <f t="shared" si="3"/>
        <v/>
      </c>
      <c r="B84" s="125"/>
      <c r="C84" s="94"/>
      <c r="D84" s="94"/>
      <c r="E84" s="94"/>
      <c r="F84" s="94"/>
      <c r="G84" s="94"/>
      <c r="H84" s="94"/>
      <c r="I84" s="91"/>
      <c r="J84" s="12" t="str">
        <f t="shared" ca="1" si="4"/>
        <v/>
      </c>
      <c r="K84" s="19" t="str">
        <f>IF(B84&lt;&gt;"", IF(J84=0, "", COUNTIF($J$3:J84, "&gt;0")), "")</f>
        <v/>
      </c>
      <c r="L84" s="13" t="str">
        <f t="shared" ca="1" si="5"/>
        <v/>
      </c>
    </row>
    <row r="85" spans="1:12" x14ac:dyDescent="0.25">
      <c r="A85" s="76" t="str">
        <f t="shared" si="3"/>
        <v/>
      </c>
      <c r="B85" s="125"/>
      <c r="C85" s="94"/>
      <c r="D85" s="94"/>
      <c r="E85" s="94"/>
      <c r="F85" s="94"/>
      <c r="G85" s="94"/>
      <c r="H85" s="94"/>
      <c r="I85" s="91"/>
      <c r="J85" s="12" t="str">
        <f t="shared" ca="1" si="4"/>
        <v/>
      </c>
      <c r="K85" s="19" t="str">
        <f>IF(B85&lt;&gt;"", IF(J85=0, "", COUNTIF($J$3:J85, "&gt;0")), "")</f>
        <v/>
      </c>
      <c r="L85" s="13" t="str">
        <f t="shared" ca="1" si="5"/>
        <v/>
      </c>
    </row>
    <row r="86" spans="1:12" x14ac:dyDescent="0.25">
      <c r="A86" s="76" t="str">
        <f t="shared" si="3"/>
        <v/>
      </c>
      <c r="B86" s="125"/>
      <c r="C86" s="94"/>
      <c r="D86" s="94"/>
      <c r="E86" s="94"/>
      <c r="F86" s="94"/>
      <c r="G86" s="94"/>
      <c r="H86" s="94"/>
      <c r="I86" s="91"/>
      <c r="J86" s="12" t="str">
        <f t="shared" ca="1" si="4"/>
        <v/>
      </c>
      <c r="K86" s="19" t="str">
        <f>IF(B86&lt;&gt;"", IF(J86=0, "", COUNTIF($J$3:J86, "&gt;0")), "")</f>
        <v/>
      </c>
      <c r="L86" s="13" t="str">
        <f t="shared" ca="1" si="5"/>
        <v/>
      </c>
    </row>
    <row r="87" spans="1:12" x14ac:dyDescent="0.25">
      <c r="A87" s="76" t="str">
        <f t="shared" si="3"/>
        <v/>
      </c>
      <c r="B87" s="125"/>
      <c r="C87" s="94"/>
      <c r="D87" s="94"/>
      <c r="E87" s="94"/>
      <c r="F87" s="94"/>
      <c r="G87" s="94"/>
      <c r="H87" s="94"/>
      <c r="I87" s="91"/>
      <c r="J87" s="12" t="str">
        <f t="shared" ca="1" si="4"/>
        <v/>
      </c>
      <c r="K87" s="19" t="str">
        <f>IF(B87&lt;&gt;"", IF(J87=0, "", COUNTIF($J$3:J87, "&gt;0")), "")</f>
        <v/>
      </c>
      <c r="L87" s="13" t="str">
        <f t="shared" ca="1" si="5"/>
        <v/>
      </c>
    </row>
    <row r="88" spans="1:12" x14ac:dyDescent="0.25">
      <c r="A88" s="76" t="str">
        <f t="shared" si="3"/>
        <v/>
      </c>
      <c r="B88" s="125"/>
      <c r="C88" s="94"/>
      <c r="D88" s="94"/>
      <c r="E88" s="94"/>
      <c r="F88" s="94"/>
      <c r="G88" s="94"/>
      <c r="H88" s="94"/>
      <c r="I88" s="91"/>
      <c r="J88" s="12" t="str">
        <f t="shared" ca="1" si="4"/>
        <v/>
      </c>
      <c r="K88" s="19" t="str">
        <f>IF(B88&lt;&gt;"", IF(J88=0, "", COUNTIF($J$3:J88, "&gt;0")), "")</f>
        <v/>
      </c>
      <c r="L88" s="13" t="str">
        <f t="shared" ca="1" si="5"/>
        <v/>
      </c>
    </row>
    <row r="89" spans="1:12" x14ac:dyDescent="0.25">
      <c r="A89" s="76" t="str">
        <f t="shared" si="3"/>
        <v/>
      </c>
      <c r="B89" s="125"/>
      <c r="C89" s="94"/>
      <c r="D89" s="94"/>
      <c r="E89" s="94"/>
      <c r="F89" s="94"/>
      <c r="G89" s="94"/>
      <c r="H89" s="94"/>
      <c r="I89" s="91"/>
      <c r="J89" s="12" t="str">
        <f t="shared" ca="1" si="4"/>
        <v/>
      </c>
      <c r="K89" s="19" t="str">
        <f>IF(B89&lt;&gt;"", IF(J89=0, "", COUNTIF($J$3:J89, "&gt;0")), "")</f>
        <v/>
      </c>
      <c r="L89" s="13" t="str">
        <f t="shared" ca="1" si="5"/>
        <v/>
      </c>
    </row>
    <row r="90" spans="1:12" x14ac:dyDescent="0.25">
      <c r="A90" s="76" t="str">
        <f t="shared" si="3"/>
        <v/>
      </c>
      <c r="B90" s="125"/>
      <c r="C90" s="94"/>
      <c r="D90" s="94"/>
      <c r="E90" s="94"/>
      <c r="F90" s="94"/>
      <c r="G90" s="94"/>
      <c r="H90" s="94"/>
      <c r="I90" s="91"/>
      <c r="J90" s="12" t="str">
        <f t="shared" ca="1" si="4"/>
        <v/>
      </c>
      <c r="K90" s="19" t="str">
        <f>IF(B90&lt;&gt;"", IF(J90=0, "", COUNTIF($J$3:J90, "&gt;0")), "")</f>
        <v/>
      </c>
      <c r="L90" s="13" t="str">
        <f t="shared" ca="1" si="5"/>
        <v/>
      </c>
    </row>
    <row r="91" spans="1:12" x14ac:dyDescent="0.25">
      <c r="A91" s="76" t="str">
        <f t="shared" si="3"/>
        <v/>
      </c>
      <c r="B91" s="125"/>
      <c r="C91" s="94"/>
      <c r="D91" s="94"/>
      <c r="E91" s="94"/>
      <c r="F91" s="94"/>
      <c r="G91" s="94"/>
      <c r="H91" s="94"/>
      <c r="I91" s="91"/>
      <c r="J91" s="12" t="str">
        <f t="shared" ca="1" si="4"/>
        <v/>
      </c>
      <c r="K91" s="19" t="str">
        <f>IF(B91&lt;&gt;"", IF(J91=0, "", COUNTIF($J$3:J91, "&gt;0")), "")</f>
        <v/>
      </c>
      <c r="L91" s="13" t="str">
        <f t="shared" ca="1" si="5"/>
        <v/>
      </c>
    </row>
    <row r="92" spans="1:12" x14ac:dyDescent="0.25">
      <c r="A92" s="76" t="str">
        <f t="shared" si="3"/>
        <v/>
      </c>
      <c r="B92" s="125"/>
      <c r="C92" s="94"/>
      <c r="D92" s="94"/>
      <c r="E92" s="94"/>
      <c r="F92" s="94"/>
      <c r="G92" s="94"/>
      <c r="H92" s="94"/>
      <c r="I92" s="91"/>
      <c r="J92" s="12" t="str">
        <f t="shared" ca="1" si="4"/>
        <v/>
      </c>
      <c r="K92" s="19" t="str">
        <f>IF(B92&lt;&gt;"", IF(J92=0, "", COUNTIF($J$3:J92, "&gt;0")), "")</f>
        <v/>
      </c>
      <c r="L92" s="13" t="str">
        <f t="shared" ca="1" si="5"/>
        <v/>
      </c>
    </row>
    <row r="93" spans="1:12" x14ac:dyDescent="0.25">
      <c r="A93" s="76" t="str">
        <f t="shared" si="3"/>
        <v/>
      </c>
      <c r="B93" s="125"/>
      <c r="C93" s="94"/>
      <c r="D93" s="94"/>
      <c r="E93" s="94"/>
      <c r="F93" s="94"/>
      <c r="G93" s="94"/>
      <c r="H93" s="94"/>
      <c r="I93" s="91"/>
      <c r="J93" s="12" t="str">
        <f t="shared" ca="1" si="4"/>
        <v/>
      </c>
      <c r="K93" s="19" t="str">
        <f>IF(B93&lt;&gt;"", IF(J93=0, "", COUNTIF($J$3:J93, "&gt;0")), "")</f>
        <v/>
      </c>
      <c r="L93" s="13" t="str">
        <f t="shared" ca="1" si="5"/>
        <v/>
      </c>
    </row>
    <row r="94" spans="1:12" x14ac:dyDescent="0.25">
      <c r="A94" s="76" t="str">
        <f t="shared" si="3"/>
        <v/>
      </c>
      <c r="B94" s="125"/>
      <c r="C94" s="94"/>
      <c r="D94" s="94"/>
      <c r="E94" s="94"/>
      <c r="F94" s="94"/>
      <c r="G94" s="94"/>
      <c r="H94" s="94"/>
      <c r="I94" s="91"/>
      <c r="J94" s="12" t="str">
        <f t="shared" ca="1" si="4"/>
        <v/>
      </c>
      <c r="K94" s="19" t="str">
        <f>IF(B94&lt;&gt;"", IF(J94=0, "", COUNTIF($J$3:J94, "&gt;0")), "")</f>
        <v/>
      </c>
      <c r="L94" s="13" t="str">
        <f t="shared" ca="1" si="5"/>
        <v/>
      </c>
    </row>
    <row r="95" spans="1:12" x14ac:dyDescent="0.25">
      <c r="A95" s="76" t="str">
        <f t="shared" si="3"/>
        <v/>
      </c>
      <c r="B95" s="125"/>
      <c r="C95" s="94"/>
      <c r="D95" s="94"/>
      <c r="E95" s="94"/>
      <c r="F95" s="94"/>
      <c r="G95" s="94"/>
      <c r="H95" s="94"/>
      <c r="I95" s="91"/>
      <c r="J95" s="12" t="str">
        <f t="shared" ca="1" si="4"/>
        <v/>
      </c>
      <c r="K95" s="19" t="str">
        <f>IF(B95&lt;&gt;"", IF(J95=0, "", COUNTIF($J$3:J95, "&gt;0")), "")</f>
        <v/>
      </c>
      <c r="L95" s="13" t="str">
        <f t="shared" ca="1" si="5"/>
        <v/>
      </c>
    </row>
    <row r="96" spans="1:12" x14ac:dyDescent="0.25">
      <c r="A96" s="76" t="str">
        <f t="shared" si="3"/>
        <v/>
      </c>
      <c r="B96" s="125"/>
      <c r="C96" s="94"/>
      <c r="D96" s="94"/>
      <c r="E96" s="94"/>
      <c r="F96" s="94"/>
      <c r="G96" s="94"/>
      <c r="H96" s="94"/>
      <c r="I96" s="91"/>
      <c r="J96" s="12" t="str">
        <f t="shared" ca="1" si="4"/>
        <v/>
      </c>
      <c r="K96" s="19" t="str">
        <f>IF(B96&lt;&gt;"", IF(J96=0, "", COUNTIF($J$3:J96, "&gt;0")), "")</f>
        <v/>
      </c>
      <c r="L96" s="13" t="str">
        <f t="shared" ca="1" si="5"/>
        <v/>
      </c>
    </row>
    <row r="97" spans="1:12" x14ac:dyDescent="0.25">
      <c r="A97" s="76" t="str">
        <f t="shared" si="3"/>
        <v/>
      </c>
      <c r="B97" s="125"/>
      <c r="C97" s="94"/>
      <c r="D97" s="94"/>
      <c r="E97" s="94"/>
      <c r="F97" s="94"/>
      <c r="G97" s="94"/>
      <c r="H97" s="94"/>
      <c r="I97" s="91"/>
      <c r="J97" s="12" t="str">
        <f t="shared" ca="1" si="4"/>
        <v/>
      </c>
      <c r="K97" s="19" t="str">
        <f>IF(B97&lt;&gt;"", IF(J97=0, "", COUNTIF($J$3:J97, "&gt;0")), "")</f>
        <v/>
      </c>
      <c r="L97" s="13" t="str">
        <f t="shared" ca="1" si="5"/>
        <v/>
      </c>
    </row>
    <row r="98" spans="1:12" x14ac:dyDescent="0.25">
      <c r="A98" s="76" t="str">
        <f t="shared" si="3"/>
        <v/>
      </c>
      <c r="B98" s="125"/>
      <c r="C98" s="94"/>
      <c r="D98" s="94"/>
      <c r="E98" s="94"/>
      <c r="F98" s="94"/>
      <c r="G98" s="94"/>
      <c r="H98" s="94"/>
      <c r="I98" s="91"/>
      <c r="J98" s="12" t="str">
        <f t="shared" ca="1" si="4"/>
        <v/>
      </c>
      <c r="K98" s="19" t="str">
        <f>IF(B98&lt;&gt;"", IF(J98=0, "", COUNTIF($J$3:J98, "&gt;0")), "")</f>
        <v/>
      </c>
      <c r="L98" s="13" t="str">
        <f t="shared" ca="1" si="5"/>
        <v/>
      </c>
    </row>
    <row r="99" spans="1:12" x14ac:dyDescent="0.25">
      <c r="A99" s="76" t="str">
        <f t="shared" si="3"/>
        <v/>
      </c>
      <c r="B99" s="125"/>
      <c r="C99" s="94"/>
      <c r="D99" s="94"/>
      <c r="E99" s="94"/>
      <c r="F99" s="94"/>
      <c r="G99" s="94"/>
      <c r="H99" s="94"/>
      <c r="I99" s="91"/>
      <c r="J99" s="12" t="str">
        <f t="shared" ca="1" si="4"/>
        <v/>
      </c>
      <c r="K99" s="19" t="str">
        <f>IF(B99&lt;&gt;"", IF(J99=0, "", COUNTIF($J$3:J99, "&gt;0")), "")</f>
        <v/>
      </c>
      <c r="L99" s="13" t="str">
        <f t="shared" ca="1" si="5"/>
        <v/>
      </c>
    </row>
    <row r="100" spans="1:12" x14ac:dyDescent="0.25">
      <c r="A100" s="76" t="str">
        <f t="shared" si="3"/>
        <v/>
      </c>
      <c r="B100" s="125"/>
      <c r="C100" s="94"/>
      <c r="D100" s="94"/>
      <c r="E100" s="94"/>
      <c r="F100" s="94"/>
      <c r="G100" s="94"/>
      <c r="H100" s="94"/>
      <c r="I100" s="91"/>
      <c r="J100" s="12" t="str">
        <f t="shared" ca="1" si="4"/>
        <v/>
      </c>
      <c r="K100" s="19" t="str">
        <f>IF(B100&lt;&gt;"", IF(J100=0, "", COUNTIF($J$3:J100, "&gt;0")), "")</f>
        <v/>
      </c>
      <c r="L100" s="13" t="str">
        <f t="shared" ca="1" si="5"/>
        <v/>
      </c>
    </row>
    <row r="101" spans="1:12" x14ac:dyDescent="0.25">
      <c r="A101" s="76" t="str">
        <f t="shared" si="3"/>
        <v/>
      </c>
      <c r="B101" s="125"/>
      <c r="C101" s="94"/>
      <c r="D101" s="94"/>
      <c r="E101" s="94"/>
      <c r="F101" s="94"/>
      <c r="G101" s="94"/>
      <c r="H101" s="94"/>
      <c r="I101" s="91"/>
      <c r="J101" s="12" t="str">
        <f t="shared" ca="1" si="4"/>
        <v/>
      </c>
      <c r="K101" s="19" t="str">
        <f>IF(B101&lt;&gt;"", IF(J101=0, "", COUNTIF($J$3:J101, "&gt;0")), "")</f>
        <v/>
      </c>
      <c r="L101" s="13" t="str">
        <f t="shared" ca="1" si="5"/>
        <v/>
      </c>
    </row>
    <row r="102" spans="1:12" x14ac:dyDescent="0.25">
      <c r="A102" s="76" t="str">
        <f t="shared" si="3"/>
        <v/>
      </c>
      <c r="B102" s="125"/>
      <c r="C102" s="94"/>
      <c r="D102" s="94"/>
      <c r="E102" s="94"/>
      <c r="F102" s="94"/>
      <c r="G102" s="94"/>
      <c r="H102" s="94"/>
      <c r="I102" s="91"/>
      <c r="J102" s="12" t="str">
        <f t="shared" ca="1" si="4"/>
        <v/>
      </c>
      <c r="K102" s="19" t="str">
        <f>IF(B102&lt;&gt;"", IF(J102=0, "", COUNTIF($J$3:J102, "&gt;0")), "")</f>
        <v/>
      </c>
      <c r="L102" s="13" t="str">
        <f t="shared" ca="1" si="5"/>
        <v/>
      </c>
    </row>
    <row r="103" spans="1:12" x14ac:dyDescent="0.25">
      <c r="A103" s="76" t="str">
        <f t="shared" si="3"/>
        <v/>
      </c>
      <c r="B103" s="125"/>
      <c r="C103" s="94"/>
      <c r="D103" s="94"/>
      <c r="E103" s="94"/>
      <c r="F103" s="94"/>
      <c r="G103" s="94"/>
      <c r="H103" s="94"/>
      <c r="I103" s="91"/>
      <c r="J103" s="12" t="str">
        <f t="shared" ca="1" si="4"/>
        <v/>
      </c>
      <c r="K103" s="19" t="str">
        <f>IF(B103&lt;&gt;"", IF(J103=0, "", COUNTIF($J$3:J103, "&gt;0")), "")</f>
        <v/>
      </c>
      <c r="L103" s="13" t="str">
        <f t="shared" ca="1" si="5"/>
        <v/>
      </c>
    </row>
    <row r="104" spans="1:12" x14ac:dyDescent="0.25">
      <c r="A104" s="76" t="str">
        <f t="shared" si="3"/>
        <v/>
      </c>
      <c r="B104" s="125"/>
      <c r="C104" s="94"/>
      <c r="D104" s="94"/>
      <c r="E104" s="94"/>
      <c r="F104" s="94"/>
      <c r="G104" s="94"/>
      <c r="H104" s="94"/>
      <c r="I104" s="91"/>
      <c r="J104" s="12" t="str">
        <f t="shared" ca="1" si="4"/>
        <v/>
      </c>
      <c r="K104" s="19" t="str">
        <f>IF(B104&lt;&gt;"", IF(J104=0, "", COUNTIF($J$3:J104, "&gt;0")), "")</f>
        <v/>
      </c>
      <c r="L104" s="13" t="str">
        <f t="shared" ca="1" si="5"/>
        <v/>
      </c>
    </row>
    <row r="105" spans="1:12" x14ac:dyDescent="0.25">
      <c r="A105" s="76" t="str">
        <f t="shared" si="3"/>
        <v/>
      </c>
      <c r="B105" s="125"/>
      <c r="C105" s="94"/>
      <c r="D105" s="94"/>
      <c r="E105" s="94"/>
      <c r="F105" s="94"/>
      <c r="G105" s="94"/>
      <c r="H105" s="94"/>
      <c r="I105" s="91"/>
      <c r="J105" s="12" t="str">
        <f t="shared" ca="1" si="4"/>
        <v/>
      </c>
      <c r="K105" s="19" t="str">
        <f>IF(B105&lt;&gt;"", IF(J105=0, "", COUNTIF($J$3:J105, "&gt;0")), "")</f>
        <v/>
      </c>
      <c r="L105" s="13" t="str">
        <f t="shared" ca="1" si="5"/>
        <v/>
      </c>
    </row>
    <row r="106" spans="1:12" x14ac:dyDescent="0.25">
      <c r="A106" s="76" t="str">
        <f t="shared" si="3"/>
        <v/>
      </c>
      <c r="B106" s="125"/>
      <c r="C106" s="94"/>
      <c r="D106" s="94"/>
      <c r="E106" s="94"/>
      <c r="F106" s="94"/>
      <c r="G106" s="94"/>
      <c r="H106" s="94"/>
      <c r="I106" s="91"/>
      <c r="J106" s="12" t="str">
        <f t="shared" ca="1" si="4"/>
        <v/>
      </c>
      <c r="K106" s="19" t="str">
        <f>IF(B106&lt;&gt;"", IF(J106=0, "", COUNTIF($J$3:J106, "&gt;0")), "")</f>
        <v/>
      </c>
      <c r="L106" s="13" t="str">
        <f t="shared" ca="1" si="5"/>
        <v/>
      </c>
    </row>
    <row r="107" spans="1:12" x14ac:dyDescent="0.25">
      <c r="A107" s="76" t="str">
        <f t="shared" si="3"/>
        <v/>
      </c>
      <c r="B107" s="125"/>
      <c r="C107" s="94"/>
      <c r="D107" s="94"/>
      <c r="E107" s="94"/>
      <c r="F107" s="94"/>
      <c r="G107" s="94"/>
      <c r="H107" s="94"/>
      <c r="I107" s="91"/>
      <c r="J107" s="12" t="str">
        <f t="shared" ca="1" si="4"/>
        <v/>
      </c>
      <c r="K107" s="19" t="str">
        <f>IF(B107&lt;&gt;"", IF(J107=0, "", COUNTIF($J$3:J107, "&gt;0")), "")</f>
        <v/>
      </c>
      <c r="L107" s="13" t="str">
        <f t="shared" ca="1" si="5"/>
        <v/>
      </c>
    </row>
    <row r="108" spans="1:12" x14ac:dyDescent="0.25">
      <c r="A108" s="76" t="str">
        <f t="shared" si="3"/>
        <v/>
      </c>
      <c r="B108" s="125"/>
      <c r="C108" s="94"/>
      <c r="D108" s="94"/>
      <c r="E108" s="94"/>
      <c r="F108" s="94"/>
      <c r="G108" s="94"/>
      <c r="H108" s="94"/>
      <c r="I108" s="91"/>
      <c r="J108" s="12" t="str">
        <f t="shared" ca="1" si="4"/>
        <v/>
      </c>
      <c r="K108" s="19" t="str">
        <f>IF(B108&lt;&gt;"", IF(J108=0, "", COUNTIF($J$3:J108, "&gt;0")), "")</f>
        <v/>
      </c>
      <c r="L108" s="13" t="str">
        <f t="shared" ca="1" si="5"/>
        <v/>
      </c>
    </row>
    <row r="109" spans="1:12" x14ac:dyDescent="0.25">
      <c r="A109" s="76" t="str">
        <f t="shared" si="3"/>
        <v/>
      </c>
      <c r="B109" s="125"/>
      <c r="C109" s="94"/>
      <c r="D109" s="94"/>
      <c r="E109" s="94"/>
      <c r="F109" s="94"/>
      <c r="G109" s="94"/>
      <c r="H109" s="94"/>
      <c r="I109" s="91"/>
      <c r="J109" s="12" t="str">
        <f t="shared" ca="1" si="4"/>
        <v/>
      </c>
      <c r="K109" s="19" t="str">
        <f>IF(B109&lt;&gt;"", IF(J109=0, "", COUNTIF($J$3:J109, "&gt;0")), "")</f>
        <v/>
      </c>
      <c r="L109" s="13" t="str">
        <f t="shared" ca="1" si="5"/>
        <v/>
      </c>
    </row>
    <row r="110" spans="1:12" x14ac:dyDescent="0.25">
      <c r="A110" s="76" t="str">
        <f t="shared" si="3"/>
        <v/>
      </c>
      <c r="B110" s="125"/>
      <c r="C110" s="94"/>
      <c r="D110" s="94"/>
      <c r="E110" s="94"/>
      <c r="F110" s="94"/>
      <c r="G110" s="94"/>
      <c r="H110" s="94"/>
      <c r="I110" s="91"/>
      <c r="J110" s="12" t="str">
        <f t="shared" ca="1" si="4"/>
        <v/>
      </c>
      <c r="K110" s="19" t="str">
        <f>IF(B110&lt;&gt;"", IF(J110=0, "", COUNTIF($J$3:J110, "&gt;0")), "")</f>
        <v/>
      </c>
      <c r="L110" s="13" t="str">
        <f t="shared" ca="1" si="5"/>
        <v/>
      </c>
    </row>
    <row r="111" spans="1:12" x14ac:dyDescent="0.25">
      <c r="A111" s="76" t="str">
        <f t="shared" si="3"/>
        <v/>
      </c>
      <c r="B111" s="125"/>
      <c r="C111" s="94"/>
      <c r="D111" s="94"/>
      <c r="E111" s="94"/>
      <c r="F111" s="94"/>
      <c r="G111" s="94"/>
      <c r="H111" s="94"/>
      <c r="I111" s="91"/>
      <c r="J111" s="12" t="str">
        <f t="shared" ca="1" si="4"/>
        <v/>
      </c>
      <c r="K111" s="19" t="str">
        <f>IF(B111&lt;&gt;"", IF(J111=0, "", COUNTIF($J$3:J111, "&gt;0")), "")</f>
        <v/>
      </c>
      <c r="L111" s="13" t="str">
        <f t="shared" ca="1" si="5"/>
        <v/>
      </c>
    </row>
    <row r="112" spans="1:12" x14ac:dyDescent="0.25">
      <c r="A112" s="76" t="str">
        <f t="shared" si="3"/>
        <v/>
      </c>
      <c r="B112" s="125"/>
      <c r="C112" s="94"/>
      <c r="D112" s="94"/>
      <c r="E112" s="94"/>
      <c r="F112" s="94"/>
      <c r="G112" s="94"/>
      <c r="H112" s="94"/>
      <c r="I112" s="91"/>
      <c r="J112" s="12" t="str">
        <f t="shared" ca="1" si="4"/>
        <v/>
      </c>
      <c r="K112" s="19" t="str">
        <f>IF(B112&lt;&gt;"", IF(J112=0, "", COUNTIF($J$3:J112, "&gt;0")), "")</f>
        <v/>
      </c>
      <c r="L112" s="13" t="str">
        <f t="shared" ca="1" si="5"/>
        <v/>
      </c>
    </row>
    <row r="113" spans="1:12" x14ac:dyDescent="0.25">
      <c r="A113" s="76" t="str">
        <f t="shared" si="3"/>
        <v/>
      </c>
      <c r="B113" s="125"/>
      <c r="C113" s="94"/>
      <c r="D113" s="94"/>
      <c r="E113" s="94"/>
      <c r="F113" s="94"/>
      <c r="G113" s="94"/>
      <c r="H113" s="94"/>
      <c r="I113" s="91"/>
      <c r="J113" s="12" t="str">
        <f t="shared" ca="1" si="4"/>
        <v/>
      </c>
      <c r="K113" s="19" t="str">
        <f>IF(B113&lt;&gt;"", IF(J113=0, "", COUNTIF($J$3:J113, "&gt;0")), "")</f>
        <v/>
      </c>
      <c r="L113" s="13" t="str">
        <f t="shared" ca="1" si="5"/>
        <v/>
      </c>
    </row>
    <row r="114" spans="1:12" x14ac:dyDescent="0.25">
      <c r="A114" s="76" t="str">
        <f t="shared" si="3"/>
        <v/>
      </c>
      <c r="B114" s="125"/>
      <c r="C114" s="94"/>
      <c r="D114" s="94"/>
      <c r="E114" s="94"/>
      <c r="F114" s="94"/>
      <c r="G114" s="94"/>
      <c r="H114" s="94"/>
      <c r="I114" s="91"/>
      <c r="J114" s="12" t="str">
        <f t="shared" ca="1" si="4"/>
        <v/>
      </c>
      <c r="K114" s="19" t="str">
        <f>IF(B114&lt;&gt;"", IF(J114=0, "", COUNTIF($J$3:J114, "&gt;0")), "")</f>
        <v/>
      </c>
      <c r="L114" s="13" t="str">
        <f t="shared" ca="1" si="5"/>
        <v/>
      </c>
    </row>
    <row r="115" spans="1:12" x14ac:dyDescent="0.25">
      <c r="A115" s="76" t="str">
        <f t="shared" si="3"/>
        <v/>
      </c>
      <c r="B115" s="125"/>
      <c r="C115" s="94"/>
      <c r="D115" s="94"/>
      <c r="E115" s="94"/>
      <c r="F115" s="94"/>
      <c r="G115" s="94"/>
      <c r="H115" s="94"/>
      <c r="I115" s="91"/>
      <c r="J115" s="12" t="str">
        <f t="shared" ca="1" si="4"/>
        <v/>
      </c>
      <c r="K115" s="19" t="str">
        <f>IF(B115&lt;&gt;"", IF(J115=0, "", COUNTIF($J$3:J115, "&gt;0")), "")</f>
        <v/>
      </c>
      <c r="L115" s="13" t="str">
        <f t="shared" ca="1" si="5"/>
        <v/>
      </c>
    </row>
    <row r="116" spans="1:12" x14ac:dyDescent="0.25">
      <c r="A116" s="76" t="str">
        <f t="shared" si="3"/>
        <v/>
      </c>
      <c r="B116" s="125"/>
      <c r="C116" s="94"/>
      <c r="D116" s="94"/>
      <c r="E116" s="94"/>
      <c r="F116" s="94"/>
      <c r="G116" s="94"/>
      <c r="H116" s="94"/>
      <c r="I116" s="91"/>
      <c r="J116" s="12" t="str">
        <f t="shared" ca="1" si="4"/>
        <v/>
      </c>
      <c r="K116" s="19" t="str">
        <f>IF(B116&lt;&gt;"", IF(J116=0, "", COUNTIF($J$3:J116, "&gt;0")), "")</f>
        <v/>
      </c>
      <c r="L116" s="13" t="str">
        <f t="shared" ca="1" si="5"/>
        <v/>
      </c>
    </row>
    <row r="117" spans="1:12" x14ac:dyDescent="0.25">
      <c r="A117" s="76" t="str">
        <f t="shared" si="3"/>
        <v/>
      </c>
      <c r="B117" s="125"/>
      <c r="C117" s="94"/>
      <c r="D117" s="94"/>
      <c r="E117" s="94"/>
      <c r="F117" s="94"/>
      <c r="G117" s="94"/>
      <c r="H117" s="94"/>
      <c r="I117" s="91"/>
      <c r="J117" s="12" t="str">
        <f t="shared" ca="1" si="4"/>
        <v/>
      </c>
      <c r="K117" s="19" t="str">
        <f>IF(B117&lt;&gt;"", IF(J117=0, "", COUNTIF($J$3:J117, "&gt;0")), "")</f>
        <v/>
      </c>
      <c r="L117" s="13" t="str">
        <f t="shared" ca="1" si="5"/>
        <v/>
      </c>
    </row>
    <row r="118" spans="1:12" x14ac:dyDescent="0.25">
      <c r="A118" s="76" t="str">
        <f t="shared" si="3"/>
        <v/>
      </c>
      <c r="B118" s="125"/>
      <c r="C118" s="94"/>
      <c r="D118" s="94"/>
      <c r="E118" s="94"/>
      <c r="F118" s="94"/>
      <c r="G118" s="94"/>
      <c r="H118" s="94"/>
      <c r="I118" s="91"/>
      <c r="J118" s="12" t="str">
        <f t="shared" ca="1" si="4"/>
        <v/>
      </c>
      <c r="K118" s="19" t="str">
        <f>IF(B118&lt;&gt;"", IF(J118=0, "", COUNTIF($J$3:J118, "&gt;0")), "")</f>
        <v/>
      </c>
      <c r="L118" s="13" t="str">
        <f t="shared" ca="1" si="5"/>
        <v/>
      </c>
    </row>
    <row r="119" spans="1:12" x14ac:dyDescent="0.25">
      <c r="A119" s="76" t="str">
        <f t="shared" si="3"/>
        <v/>
      </c>
      <c r="B119" s="125"/>
      <c r="C119" s="94"/>
      <c r="D119" s="94"/>
      <c r="E119" s="94"/>
      <c r="F119" s="94"/>
      <c r="G119" s="94"/>
      <c r="H119" s="94"/>
      <c r="I119" s="91"/>
      <c r="J119" s="12" t="str">
        <f t="shared" ca="1" si="4"/>
        <v/>
      </c>
      <c r="K119" s="19" t="str">
        <f>IF(B119&lt;&gt;"", IF(J119=0, "", COUNTIF($J$3:J119, "&gt;0")), "")</f>
        <v/>
      </c>
      <c r="L119" s="13" t="str">
        <f t="shared" ca="1" si="5"/>
        <v/>
      </c>
    </row>
    <row r="120" spans="1:12" x14ac:dyDescent="0.25">
      <c r="A120" s="76" t="str">
        <f t="shared" si="3"/>
        <v/>
      </c>
      <c r="B120" s="125"/>
      <c r="C120" s="94"/>
      <c r="D120" s="94"/>
      <c r="E120" s="94"/>
      <c r="F120" s="94"/>
      <c r="G120" s="94"/>
      <c r="H120" s="94"/>
      <c r="I120" s="91"/>
      <c r="J120" s="12" t="str">
        <f t="shared" ca="1" si="4"/>
        <v/>
      </c>
      <c r="K120" s="19" t="str">
        <f>IF(B120&lt;&gt;"", IF(J120=0, "", COUNTIF($J$3:J120, "&gt;0")), "")</f>
        <v/>
      </c>
      <c r="L120" s="13" t="str">
        <f t="shared" ca="1" si="5"/>
        <v/>
      </c>
    </row>
    <row r="121" spans="1:12" x14ac:dyDescent="0.25">
      <c r="A121" s="76" t="str">
        <f t="shared" si="3"/>
        <v/>
      </c>
      <c r="B121" s="125"/>
      <c r="C121" s="94"/>
      <c r="D121" s="94"/>
      <c r="E121" s="94"/>
      <c r="F121" s="94"/>
      <c r="G121" s="94"/>
      <c r="H121" s="94"/>
      <c r="I121" s="91"/>
      <c r="J121" s="12" t="str">
        <f t="shared" ca="1" si="4"/>
        <v/>
      </c>
      <c r="K121" s="19" t="str">
        <f>IF(B121&lt;&gt;"", IF(J121=0, "", COUNTIF($J$3:J121, "&gt;0")), "")</f>
        <v/>
      </c>
      <c r="L121" s="13" t="str">
        <f t="shared" ca="1" si="5"/>
        <v/>
      </c>
    </row>
    <row r="122" spans="1:12" x14ac:dyDescent="0.25">
      <c r="A122" s="76" t="str">
        <f t="shared" si="3"/>
        <v/>
      </c>
      <c r="B122" s="125"/>
      <c r="C122" s="94"/>
      <c r="D122" s="94"/>
      <c r="E122" s="94"/>
      <c r="F122" s="94"/>
      <c r="G122" s="94"/>
      <c r="H122" s="94"/>
      <c r="I122" s="91"/>
      <c r="J122" s="12" t="str">
        <f t="shared" ca="1" si="4"/>
        <v/>
      </c>
      <c r="K122" s="19" t="str">
        <f>IF(B122&lt;&gt;"", IF(J122=0, "", COUNTIF($J$3:J122, "&gt;0")), "")</f>
        <v/>
      </c>
      <c r="L122" s="13" t="str">
        <f t="shared" ca="1" si="5"/>
        <v/>
      </c>
    </row>
    <row r="123" spans="1:12" x14ac:dyDescent="0.25">
      <c r="A123" s="76" t="str">
        <f t="shared" si="3"/>
        <v/>
      </c>
      <c r="B123" s="125"/>
      <c r="C123" s="94"/>
      <c r="D123" s="94"/>
      <c r="E123" s="94"/>
      <c r="F123" s="94"/>
      <c r="G123" s="94"/>
      <c r="H123" s="94"/>
      <c r="I123" s="91"/>
      <c r="J123" s="12" t="str">
        <f t="shared" ca="1" si="4"/>
        <v/>
      </c>
      <c r="K123" s="19" t="str">
        <f>IF(B123&lt;&gt;"", IF(J123=0, "", COUNTIF($J$3:J123, "&gt;0")), "")</f>
        <v/>
      </c>
      <c r="L123" s="13" t="str">
        <f t="shared" ca="1" si="5"/>
        <v/>
      </c>
    </row>
    <row r="124" spans="1:12" x14ac:dyDescent="0.25">
      <c r="A124" s="76" t="str">
        <f t="shared" si="3"/>
        <v/>
      </c>
      <c r="B124" s="125"/>
      <c r="C124" s="94"/>
      <c r="D124" s="94"/>
      <c r="E124" s="94"/>
      <c r="F124" s="94"/>
      <c r="G124" s="94"/>
      <c r="H124" s="94"/>
      <c r="I124" s="91"/>
      <c r="J124" s="12" t="str">
        <f t="shared" ca="1" si="4"/>
        <v/>
      </c>
      <c r="K124" s="19" t="str">
        <f>IF(B124&lt;&gt;"", IF(J124=0, "", COUNTIF($J$3:J124, "&gt;0")), "")</f>
        <v/>
      </c>
      <c r="L124" s="13" t="str">
        <f t="shared" ca="1" si="5"/>
        <v/>
      </c>
    </row>
    <row r="125" spans="1:12" x14ac:dyDescent="0.25">
      <c r="A125" s="76" t="str">
        <f t="shared" si="3"/>
        <v/>
      </c>
      <c r="B125" s="125"/>
      <c r="C125" s="94"/>
      <c r="D125" s="94"/>
      <c r="E125" s="94"/>
      <c r="F125" s="94"/>
      <c r="G125" s="94"/>
      <c r="H125" s="94"/>
      <c r="I125" s="91"/>
      <c r="J125" s="12" t="str">
        <f t="shared" ca="1" si="4"/>
        <v/>
      </c>
      <c r="K125" s="19" t="str">
        <f>IF(B125&lt;&gt;"", IF(J125=0, "", COUNTIF($J$3:J125, "&gt;0")), "")</f>
        <v/>
      </c>
      <c r="L125" s="13" t="str">
        <f t="shared" ca="1" si="5"/>
        <v/>
      </c>
    </row>
    <row r="126" spans="1:12" x14ac:dyDescent="0.25">
      <c r="A126" s="76" t="str">
        <f t="shared" si="3"/>
        <v/>
      </c>
      <c r="B126" s="125"/>
      <c r="C126" s="94"/>
      <c r="D126" s="94"/>
      <c r="E126" s="94"/>
      <c r="F126" s="94"/>
      <c r="G126" s="94"/>
      <c r="H126" s="94"/>
      <c r="I126" s="91"/>
      <c r="J126" s="12" t="str">
        <f t="shared" ca="1" si="4"/>
        <v/>
      </c>
      <c r="K126" s="19" t="str">
        <f>IF(B126&lt;&gt;"", IF(J126=0, "", COUNTIF($J$3:J126, "&gt;0")), "")</f>
        <v/>
      </c>
      <c r="L126" s="13" t="str">
        <f t="shared" ca="1" si="5"/>
        <v/>
      </c>
    </row>
    <row r="127" spans="1:12" x14ac:dyDescent="0.25">
      <c r="A127" s="76" t="str">
        <f t="shared" si="3"/>
        <v/>
      </c>
      <c r="B127" s="125"/>
      <c r="C127" s="94"/>
      <c r="D127" s="94"/>
      <c r="E127" s="94"/>
      <c r="F127" s="94"/>
      <c r="G127" s="94"/>
      <c r="H127" s="94"/>
      <c r="I127" s="91"/>
      <c r="J127" s="12" t="str">
        <f t="shared" ca="1" si="4"/>
        <v/>
      </c>
      <c r="K127" s="19" t="str">
        <f>IF(B127&lt;&gt;"", IF(J127=0, "", COUNTIF($J$3:J127, "&gt;0")), "")</f>
        <v/>
      </c>
      <c r="L127" s="13" t="str">
        <f t="shared" ca="1" si="5"/>
        <v/>
      </c>
    </row>
    <row r="128" spans="1:12" x14ac:dyDescent="0.25">
      <c r="A128" s="76" t="str">
        <f t="shared" si="3"/>
        <v/>
      </c>
      <c r="B128" s="125"/>
      <c r="C128" s="94"/>
      <c r="D128" s="94"/>
      <c r="E128" s="94"/>
      <c r="F128" s="94"/>
      <c r="G128" s="94"/>
      <c r="H128" s="94"/>
      <c r="I128" s="91"/>
      <c r="J128" s="12" t="str">
        <f t="shared" ca="1" si="4"/>
        <v/>
      </c>
      <c r="K128" s="19" t="str">
        <f>IF(B128&lt;&gt;"", IF(J128=0, "", COUNTIF($J$3:J128, "&gt;0")), "")</f>
        <v/>
      </c>
      <c r="L128" s="13" t="str">
        <f t="shared" ca="1" si="5"/>
        <v/>
      </c>
    </row>
    <row r="129" spans="1:12" x14ac:dyDescent="0.25">
      <c r="A129" s="76" t="str">
        <f t="shared" si="3"/>
        <v/>
      </c>
      <c r="B129" s="125"/>
      <c r="C129" s="94"/>
      <c r="D129" s="94"/>
      <c r="E129" s="94"/>
      <c r="F129" s="94"/>
      <c r="G129" s="94"/>
      <c r="H129" s="94"/>
      <c r="I129" s="91"/>
      <c r="J129" s="12" t="str">
        <f t="shared" ca="1" si="4"/>
        <v/>
      </c>
      <c r="K129" s="19" t="str">
        <f>IF(B129&lt;&gt;"", IF(J129=0, "", COUNTIF($J$3:J129, "&gt;0")), "")</f>
        <v/>
      </c>
      <c r="L129" s="13" t="str">
        <f t="shared" ca="1" si="5"/>
        <v/>
      </c>
    </row>
    <row r="130" spans="1:12" x14ac:dyDescent="0.25">
      <c r="A130" s="76" t="str">
        <f t="shared" si="3"/>
        <v/>
      </c>
      <c r="B130" s="125"/>
      <c r="C130" s="94"/>
      <c r="D130" s="94"/>
      <c r="E130" s="94"/>
      <c r="F130" s="94"/>
      <c r="G130" s="94"/>
      <c r="H130" s="94"/>
      <c r="I130" s="91"/>
      <c r="J130" s="12" t="str">
        <f t="shared" ca="1" si="4"/>
        <v/>
      </c>
      <c r="K130" s="19" t="str">
        <f>IF(B130&lt;&gt;"", IF(J130=0, "", COUNTIF($J$3:J130, "&gt;0")), "")</f>
        <v/>
      </c>
      <c r="L130" s="13" t="str">
        <f t="shared" ca="1" si="5"/>
        <v/>
      </c>
    </row>
    <row r="131" spans="1:12" x14ac:dyDescent="0.25">
      <c r="A131" s="76" t="str">
        <f t="shared" si="3"/>
        <v/>
      </c>
      <c r="B131" s="125"/>
      <c r="C131" s="94"/>
      <c r="D131" s="94"/>
      <c r="E131" s="94"/>
      <c r="F131" s="94"/>
      <c r="G131" s="94"/>
      <c r="H131" s="94"/>
      <c r="I131" s="91"/>
      <c r="J131" s="12" t="str">
        <f t="shared" ca="1" si="4"/>
        <v/>
      </c>
      <c r="K131" s="19" t="str">
        <f>IF(B131&lt;&gt;"", IF(J131=0, "", COUNTIF($J$3:J131, "&gt;0")), "")</f>
        <v/>
      </c>
      <c r="L131" s="13" t="str">
        <f t="shared" ca="1" si="5"/>
        <v/>
      </c>
    </row>
    <row r="132" spans="1:12" x14ac:dyDescent="0.25">
      <c r="A132" s="76" t="str">
        <f t="shared" ref="A132:A195" si="6">IF(B132&lt;&gt;"", IF(A131="Index", 1, A131+1), "")</f>
        <v/>
      </c>
      <c r="B132" s="125"/>
      <c r="C132" s="94"/>
      <c r="D132" s="94"/>
      <c r="E132" s="94"/>
      <c r="F132" s="94"/>
      <c r="G132" s="94"/>
      <c r="H132" s="94"/>
      <c r="I132" s="91"/>
      <c r="J132" s="12" t="str">
        <f t="shared" ref="J132:J195" ca="1" si="7">IF(B132&lt;&gt;"", IFERROR(SEARCH(INDIRECT(CELL("address")), B132), 0), "")</f>
        <v/>
      </c>
      <c r="K132" s="19" t="str">
        <f>IF(B132&lt;&gt;"", IF(J132=0, "", COUNTIF($J$3:J132, "&gt;0")), "")</f>
        <v/>
      </c>
      <c r="L132" s="13" t="str">
        <f t="shared" ref="L132:L195" ca="1" si="8">IFERROR(INDEX(B:B, MATCH(ROW(J130),K:K, 0)), "")</f>
        <v/>
      </c>
    </row>
    <row r="133" spans="1:12" x14ac:dyDescent="0.25">
      <c r="A133" s="76" t="str">
        <f t="shared" si="6"/>
        <v/>
      </c>
      <c r="B133" s="125"/>
      <c r="C133" s="94"/>
      <c r="D133" s="94"/>
      <c r="E133" s="94"/>
      <c r="F133" s="94"/>
      <c r="G133" s="94"/>
      <c r="H133" s="94"/>
      <c r="I133" s="91"/>
      <c r="J133" s="12" t="str">
        <f t="shared" ca="1" si="7"/>
        <v/>
      </c>
      <c r="K133" s="19" t="str">
        <f>IF(B133&lt;&gt;"", IF(J133=0, "", COUNTIF($J$3:J133, "&gt;0")), "")</f>
        <v/>
      </c>
      <c r="L133" s="13" t="str">
        <f t="shared" ca="1" si="8"/>
        <v/>
      </c>
    </row>
    <row r="134" spans="1:12" x14ac:dyDescent="0.25">
      <c r="A134" s="76" t="str">
        <f t="shared" si="6"/>
        <v/>
      </c>
      <c r="B134" s="125"/>
      <c r="C134" s="94"/>
      <c r="D134" s="94"/>
      <c r="E134" s="94"/>
      <c r="F134" s="94"/>
      <c r="G134" s="94"/>
      <c r="H134" s="94"/>
      <c r="I134" s="91"/>
      <c r="J134" s="12" t="str">
        <f t="shared" ca="1" si="7"/>
        <v/>
      </c>
      <c r="K134" s="19" t="str">
        <f>IF(B134&lt;&gt;"", IF(J134=0, "", COUNTIF($J$3:J134, "&gt;0")), "")</f>
        <v/>
      </c>
      <c r="L134" s="13" t="str">
        <f t="shared" ca="1" si="8"/>
        <v/>
      </c>
    </row>
    <row r="135" spans="1:12" x14ac:dyDescent="0.25">
      <c r="A135" s="76" t="str">
        <f t="shared" si="6"/>
        <v/>
      </c>
      <c r="B135" s="125"/>
      <c r="C135" s="94"/>
      <c r="D135" s="94"/>
      <c r="E135" s="94"/>
      <c r="F135" s="94"/>
      <c r="G135" s="94"/>
      <c r="H135" s="94"/>
      <c r="I135" s="91"/>
      <c r="J135" s="12" t="str">
        <f t="shared" ca="1" si="7"/>
        <v/>
      </c>
      <c r="K135" s="19" t="str">
        <f>IF(B135&lt;&gt;"", IF(J135=0, "", COUNTIF($J$3:J135, "&gt;0")), "")</f>
        <v/>
      </c>
      <c r="L135" s="13" t="str">
        <f t="shared" ca="1" si="8"/>
        <v/>
      </c>
    </row>
    <row r="136" spans="1:12" x14ac:dyDescent="0.25">
      <c r="A136" s="76" t="str">
        <f t="shared" si="6"/>
        <v/>
      </c>
      <c r="B136" s="125"/>
      <c r="C136" s="94"/>
      <c r="D136" s="94"/>
      <c r="E136" s="94"/>
      <c r="F136" s="94"/>
      <c r="G136" s="94"/>
      <c r="H136" s="94"/>
      <c r="I136" s="91"/>
      <c r="J136" s="12" t="str">
        <f t="shared" ca="1" si="7"/>
        <v/>
      </c>
      <c r="K136" s="19" t="str">
        <f>IF(B136&lt;&gt;"", IF(J136=0, "", COUNTIF($J$3:J136, "&gt;0")), "")</f>
        <v/>
      </c>
      <c r="L136" s="13" t="str">
        <f t="shared" ca="1" si="8"/>
        <v/>
      </c>
    </row>
    <row r="137" spans="1:12" x14ac:dyDescent="0.25">
      <c r="A137" s="76" t="str">
        <f t="shared" si="6"/>
        <v/>
      </c>
      <c r="B137" s="125"/>
      <c r="C137" s="94"/>
      <c r="D137" s="94"/>
      <c r="E137" s="94"/>
      <c r="F137" s="94"/>
      <c r="G137" s="94"/>
      <c r="H137" s="94"/>
      <c r="I137" s="91"/>
      <c r="J137" s="12" t="str">
        <f t="shared" ca="1" si="7"/>
        <v/>
      </c>
      <c r="K137" s="19" t="str">
        <f>IF(B137&lt;&gt;"", IF(J137=0, "", COUNTIF($J$3:J137, "&gt;0")), "")</f>
        <v/>
      </c>
      <c r="L137" s="13" t="str">
        <f t="shared" ca="1" si="8"/>
        <v/>
      </c>
    </row>
    <row r="138" spans="1:12" x14ac:dyDescent="0.25">
      <c r="A138" s="76" t="str">
        <f t="shared" si="6"/>
        <v/>
      </c>
      <c r="B138" s="125"/>
      <c r="C138" s="94"/>
      <c r="D138" s="94"/>
      <c r="E138" s="94"/>
      <c r="F138" s="94"/>
      <c r="G138" s="94"/>
      <c r="H138" s="94"/>
      <c r="I138" s="91"/>
      <c r="J138" s="12" t="str">
        <f t="shared" ca="1" si="7"/>
        <v/>
      </c>
      <c r="K138" s="19" t="str">
        <f>IF(B138&lt;&gt;"", IF(J138=0, "", COUNTIF($J$3:J138, "&gt;0")), "")</f>
        <v/>
      </c>
      <c r="L138" s="13" t="str">
        <f t="shared" ca="1" si="8"/>
        <v/>
      </c>
    </row>
    <row r="139" spans="1:12" x14ac:dyDescent="0.25">
      <c r="A139" s="76" t="str">
        <f t="shared" si="6"/>
        <v/>
      </c>
      <c r="B139" s="125"/>
      <c r="C139" s="94"/>
      <c r="D139" s="94"/>
      <c r="E139" s="94"/>
      <c r="F139" s="94"/>
      <c r="G139" s="94"/>
      <c r="H139" s="94"/>
      <c r="I139" s="91"/>
      <c r="J139" s="12" t="str">
        <f t="shared" ca="1" si="7"/>
        <v/>
      </c>
      <c r="K139" s="19" t="str">
        <f>IF(B139&lt;&gt;"", IF(J139=0, "", COUNTIF($J$3:J139, "&gt;0")), "")</f>
        <v/>
      </c>
      <c r="L139" s="13" t="str">
        <f t="shared" ca="1" si="8"/>
        <v/>
      </c>
    </row>
    <row r="140" spans="1:12" x14ac:dyDescent="0.25">
      <c r="A140" s="76" t="str">
        <f t="shared" si="6"/>
        <v/>
      </c>
      <c r="B140" s="125"/>
      <c r="C140" s="94"/>
      <c r="D140" s="94"/>
      <c r="E140" s="94"/>
      <c r="F140" s="94"/>
      <c r="G140" s="94"/>
      <c r="H140" s="94"/>
      <c r="I140" s="91"/>
      <c r="J140" s="12" t="str">
        <f t="shared" ca="1" si="7"/>
        <v/>
      </c>
      <c r="K140" s="19" t="str">
        <f>IF(B140&lt;&gt;"", IF(J140=0, "", COUNTIF($J$3:J140, "&gt;0")), "")</f>
        <v/>
      </c>
      <c r="L140" s="13" t="str">
        <f t="shared" ca="1" si="8"/>
        <v/>
      </c>
    </row>
    <row r="141" spans="1:12" x14ac:dyDescent="0.25">
      <c r="A141" s="76" t="str">
        <f t="shared" si="6"/>
        <v/>
      </c>
      <c r="B141" s="125"/>
      <c r="C141" s="94"/>
      <c r="D141" s="94"/>
      <c r="E141" s="94"/>
      <c r="F141" s="94"/>
      <c r="G141" s="94"/>
      <c r="H141" s="94"/>
      <c r="I141" s="91"/>
      <c r="J141" s="12" t="str">
        <f t="shared" ca="1" si="7"/>
        <v/>
      </c>
      <c r="K141" s="19" t="str">
        <f>IF(B141&lt;&gt;"", IF(J141=0, "", COUNTIF($J$3:J141, "&gt;0")), "")</f>
        <v/>
      </c>
      <c r="L141" s="13" t="str">
        <f t="shared" ca="1" si="8"/>
        <v/>
      </c>
    </row>
    <row r="142" spans="1:12" x14ac:dyDescent="0.25">
      <c r="A142" s="76" t="str">
        <f t="shared" si="6"/>
        <v/>
      </c>
      <c r="B142" s="125"/>
      <c r="C142" s="94"/>
      <c r="D142" s="94"/>
      <c r="E142" s="94"/>
      <c r="F142" s="94"/>
      <c r="G142" s="94"/>
      <c r="H142" s="94"/>
      <c r="I142" s="91"/>
      <c r="J142" s="12" t="str">
        <f t="shared" ca="1" si="7"/>
        <v/>
      </c>
      <c r="K142" s="19" t="str">
        <f>IF(B142&lt;&gt;"", IF(J142=0, "", COUNTIF($J$3:J142, "&gt;0")), "")</f>
        <v/>
      </c>
      <c r="L142" s="13" t="str">
        <f t="shared" ca="1" si="8"/>
        <v/>
      </c>
    </row>
    <row r="143" spans="1:12" x14ac:dyDescent="0.25">
      <c r="A143" s="76" t="str">
        <f t="shared" si="6"/>
        <v/>
      </c>
      <c r="B143" s="125"/>
      <c r="C143" s="94"/>
      <c r="D143" s="94"/>
      <c r="E143" s="94"/>
      <c r="F143" s="94"/>
      <c r="G143" s="94"/>
      <c r="H143" s="94"/>
      <c r="I143" s="91"/>
      <c r="J143" s="12" t="str">
        <f t="shared" ca="1" si="7"/>
        <v/>
      </c>
      <c r="K143" s="19" t="str">
        <f>IF(B143&lt;&gt;"", IF(J143=0, "", COUNTIF($J$3:J143, "&gt;0")), "")</f>
        <v/>
      </c>
      <c r="L143" s="13" t="str">
        <f t="shared" ca="1" si="8"/>
        <v/>
      </c>
    </row>
    <row r="144" spans="1:12" x14ac:dyDescent="0.25">
      <c r="A144" s="76" t="str">
        <f t="shared" si="6"/>
        <v/>
      </c>
      <c r="B144" s="125"/>
      <c r="C144" s="94"/>
      <c r="D144" s="94"/>
      <c r="E144" s="94"/>
      <c r="F144" s="94"/>
      <c r="G144" s="94"/>
      <c r="H144" s="94"/>
      <c r="I144" s="91"/>
      <c r="J144" s="12" t="str">
        <f t="shared" ca="1" si="7"/>
        <v/>
      </c>
      <c r="K144" s="19" t="str">
        <f>IF(B144&lt;&gt;"", IF(J144=0, "", COUNTIF($J$3:J144, "&gt;0")), "")</f>
        <v/>
      </c>
      <c r="L144" s="13" t="str">
        <f t="shared" ca="1" si="8"/>
        <v/>
      </c>
    </row>
    <row r="145" spans="1:12" x14ac:dyDescent="0.25">
      <c r="A145" s="76" t="str">
        <f t="shared" si="6"/>
        <v/>
      </c>
      <c r="B145" s="125"/>
      <c r="C145" s="94"/>
      <c r="D145" s="94"/>
      <c r="E145" s="94"/>
      <c r="F145" s="94"/>
      <c r="G145" s="94"/>
      <c r="H145" s="94"/>
      <c r="I145" s="91"/>
      <c r="J145" s="12" t="str">
        <f t="shared" ca="1" si="7"/>
        <v/>
      </c>
      <c r="K145" s="19" t="str">
        <f>IF(B145&lt;&gt;"", IF(J145=0, "", COUNTIF($J$3:J145, "&gt;0")), "")</f>
        <v/>
      </c>
      <c r="L145" s="13" t="str">
        <f t="shared" ca="1" si="8"/>
        <v/>
      </c>
    </row>
    <row r="146" spans="1:12" x14ac:dyDescent="0.25">
      <c r="A146" s="76" t="str">
        <f t="shared" si="6"/>
        <v/>
      </c>
      <c r="B146" s="125"/>
      <c r="C146" s="94"/>
      <c r="D146" s="94"/>
      <c r="E146" s="94"/>
      <c r="F146" s="94"/>
      <c r="G146" s="94"/>
      <c r="H146" s="94"/>
      <c r="I146" s="91"/>
      <c r="J146" s="12" t="str">
        <f t="shared" ca="1" si="7"/>
        <v/>
      </c>
      <c r="K146" s="19" t="str">
        <f>IF(B146&lt;&gt;"", IF(J146=0, "", COUNTIF($J$3:J146, "&gt;0")), "")</f>
        <v/>
      </c>
      <c r="L146" s="13" t="str">
        <f t="shared" ca="1" si="8"/>
        <v/>
      </c>
    </row>
    <row r="147" spans="1:12" x14ac:dyDescent="0.25">
      <c r="A147" s="76" t="str">
        <f t="shared" si="6"/>
        <v/>
      </c>
      <c r="B147" s="125"/>
      <c r="C147" s="94"/>
      <c r="D147" s="94"/>
      <c r="E147" s="94"/>
      <c r="F147" s="94"/>
      <c r="G147" s="94"/>
      <c r="H147" s="94"/>
      <c r="I147" s="91"/>
      <c r="J147" s="12" t="str">
        <f t="shared" ca="1" si="7"/>
        <v/>
      </c>
      <c r="K147" s="19" t="str">
        <f>IF(B147&lt;&gt;"", IF(J147=0, "", COUNTIF($J$3:J147, "&gt;0")), "")</f>
        <v/>
      </c>
      <c r="L147" s="13" t="str">
        <f t="shared" ca="1" si="8"/>
        <v/>
      </c>
    </row>
    <row r="148" spans="1:12" x14ac:dyDescent="0.25">
      <c r="A148" s="76" t="str">
        <f t="shared" si="6"/>
        <v/>
      </c>
      <c r="B148" s="125"/>
      <c r="C148" s="94"/>
      <c r="D148" s="94"/>
      <c r="E148" s="94"/>
      <c r="F148" s="94"/>
      <c r="G148" s="94"/>
      <c r="H148" s="94"/>
      <c r="I148" s="91"/>
      <c r="J148" s="12" t="str">
        <f t="shared" ca="1" si="7"/>
        <v/>
      </c>
      <c r="K148" s="19" t="str">
        <f>IF(B148&lt;&gt;"", IF(J148=0, "", COUNTIF($J$3:J148, "&gt;0")), "")</f>
        <v/>
      </c>
      <c r="L148" s="13" t="str">
        <f t="shared" ca="1" si="8"/>
        <v/>
      </c>
    </row>
    <row r="149" spans="1:12" x14ac:dyDescent="0.25">
      <c r="A149" s="76" t="str">
        <f t="shared" si="6"/>
        <v/>
      </c>
      <c r="B149" s="125"/>
      <c r="C149" s="94"/>
      <c r="D149" s="94"/>
      <c r="E149" s="94"/>
      <c r="F149" s="94"/>
      <c r="G149" s="94"/>
      <c r="H149" s="94"/>
      <c r="I149" s="91"/>
      <c r="J149" s="12" t="str">
        <f t="shared" ca="1" si="7"/>
        <v/>
      </c>
      <c r="K149" s="19" t="str">
        <f>IF(B149&lt;&gt;"", IF(J149=0, "", COUNTIF($J$3:J149, "&gt;0")), "")</f>
        <v/>
      </c>
      <c r="L149" s="13" t="str">
        <f t="shared" ca="1" si="8"/>
        <v/>
      </c>
    </row>
    <row r="150" spans="1:12" x14ac:dyDescent="0.25">
      <c r="A150" s="76" t="str">
        <f t="shared" si="6"/>
        <v/>
      </c>
      <c r="B150" s="125"/>
      <c r="C150" s="94"/>
      <c r="D150" s="94"/>
      <c r="E150" s="94"/>
      <c r="F150" s="94"/>
      <c r="G150" s="94"/>
      <c r="H150" s="94"/>
      <c r="I150" s="91"/>
      <c r="J150" s="12" t="str">
        <f t="shared" ca="1" si="7"/>
        <v/>
      </c>
      <c r="K150" s="19" t="str">
        <f>IF(B150&lt;&gt;"", IF(J150=0, "", COUNTIF($J$3:J150, "&gt;0")), "")</f>
        <v/>
      </c>
      <c r="L150" s="13" t="str">
        <f t="shared" ca="1" si="8"/>
        <v/>
      </c>
    </row>
    <row r="151" spans="1:12" x14ac:dyDescent="0.25">
      <c r="A151" s="76" t="str">
        <f t="shared" si="6"/>
        <v/>
      </c>
      <c r="B151" s="125"/>
      <c r="C151" s="94"/>
      <c r="D151" s="94"/>
      <c r="E151" s="94"/>
      <c r="F151" s="94"/>
      <c r="G151" s="94"/>
      <c r="H151" s="94"/>
      <c r="I151" s="91"/>
      <c r="J151" s="12" t="str">
        <f t="shared" ca="1" si="7"/>
        <v/>
      </c>
      <c r="K151" s="19" t="str">
        <f>IF(B151&lt;&gt;"", IF(J151=0, "", COUNTIF($J$3:J151, "&gt;0")), "")</f>
        <v/>
      </c>
      <c r="L151" s="13" t="str">
        <f t="shared" ca="1" si="8"/>
        <v/>
      </c>
    </row>
    <row r="152" spans="1:12" x14ac:dyDescent="0.25">
      <c r="A152" s="76" t="str">
        <f t="shared" si="6"/>
        <v/>
      </c>
      <c r="B152" s="125"/>
      <c r="C152" s="94"/>
      <c r="D152" s="94"/>
      <c r="E152" s="94"/>
      <c r="F152" s="94"/>
      <c r="G152" s="94"/>
      <c r="H152" s="94"/>
      <c r="I152" s="91"/>
      <c r="J152" s="12" t="str">
        <f t="shared" ca="1" si="7"/>
        <v/>
      </c>
      <c r="K152" s="19" t="str">
        <f>IF(B152&lt;&gt;"", IF(J152=0, "", COUNTIF($J$3:J152, "&gt;0")), "")</f>
        <v/>
      </c>
      <c r="L152" s="13" t="str">
        <f t="shared" ca="1" si="8"/>
        <v/>
      </c>
    </row>
    <row r="153" spans="1:12" x14ac:dyDescent="0.25">
      <c r="A153" s="76" t="str">
        <f t="shared" si="6"/>
        <v/>
      </c>
      <c r="B153" s="125"/>
      <c r="C153" s="94"/>
      <c r="D153" s="94"/>
      <c r="E153" s="94"/>
      <c r="F153" s="94"/>
      <c r="G153" s="94"/>
      <c r="H153" s="94"/>
      <c r="I153" s="91"/>
      <c r="J153" s="12" t="str">
        <f t="shared" ca="1" si="7"/>
        <v/>
      </c>
      <c r="K153" s="19" t="str">
        <f>IF(B153&lt;&gt;"", IF(J153=0, "", COUNTIF($J$3:J153, "&gt;0")), "")</f>
        <v/>
      </c>
      <c r="L153" s="13" t="str">
        <f t="shared" ca="1" si="8"/>
        <v/>
      </c>
    </row>
    <row r="154" spans="1:12" x14ac:dyDescent="0.25">
      <c r="A154" s="76" t="str">
        <f t="shared" si="6"/>
        <v/>
      </c>
      <c r="B154" s="125"/>
      <c r="C154" s="94"/>
      <c r="D154" s="94"/>
      <c r="E154" s="94"/>
      <c r="F154" s="94"/>
      <c r="G154" s="94"/>
      <c r="H154" s="94"/>
      <c r="I154" s="91"/>
      <c r="J154" s="12" t="str">
        <f t="shared" ca="1" si="7"/>
        <v/>
      </c>
      <c r="K154" s="19" t="str">
        <f>IF(B154&lt;&gt;"", IF(J154=0, "", COUNTIF($J$3:J154, "&gt;0")), "")</f>
        <v/>
      </c>
      <c r="L154" s="13" t="str">
        <f t="shared" ca="1" si="8"/>
        <v/>
      </c>
    </row>
    <row r="155" spans="1:12" x14ac:dyDescent="0.25">
      <c r="A155" s="76" t="str">
        <f t="shared" si="6"/>
        <v/>
      </c>
      <c r="B155" s="125"/>
      <c r="C155" s="94"/>
      <c r="D155" s="94"/>
      <c r="E155" s="94"/>
      <c r="F155" s="94"/>
      <c r="G155" s="94"/>
      <c r="H155" s="94"/>
      <c r="I155" s="91"/>
      <c r="J155" s="12" t="str">
        <f t="shared" ca="1" si="7"/>
        <v/>
      </c>
      <c r="K155" s="19" t="str">
        <f>IF(B155&lt;&gt;"", IF(J155=0, "", COUNTIF($J$3:J155, "&gt;0")), "")</f>
        <v/>
      </c>
      <c r="L155" s="13" t="str">
        <f t="shared" ca="1" si="8"/>
        <v/>
      </c>
    </row>
    <row r="156" spans="1:12" x14ac:dyDescent="0.25">
      <c r="A156" s="76" t="str">
        <f t="shared" si="6"/>
        <v/>
      </c>
      <c r="B156" s="125"/>
      <c r="C156" s="94"/>
      <c r="D156" s="94"/>
      <c r="E156" s="94"/>
      <c r="F156" s="94"/>
      <c r="G156" s="94"/>
      <c r="H156" s="94"/>
      <c r="I156" s="91"/>
      <c r="J156" s="12" t="str">
        <f t="shared" ca="1" si="7"/>
        <v/>
      </c>
      <c r="K156" s="19" t="str">
        <f>IF(B156&lt;&gt;"", IF(J156=0, "", COUNTIF($J$3:J156, "&gt;0")), "")</f>
        <v/>
      </c>
      <c r="L156" s="13" t="str">
        <f t="shared" ca="1" si="8"/>
        <v/>
      </c>
    </row>
    <row r="157" spans="1:12" x14ac:dyDescent="0.25">
      <c r="A157" s="76" t="str">
        <f t="shared" si="6"/>
        <v/>
      </c>
      <c r="B157" s="125"/>
      <c r="C157" s="94"/>
      <c r="D157" s="94"/>
      <c r="E157" s="94"/>
      <c r="F157" s="94"/>
      <c r="G157" s="94"/>
      <c r="H157" s="94"/>
      <c r="I157" s="91"/>
      <c r="J157" s="12" t="str">
        <f t="shared" ca="1" si="7"/>
        <v/>
      </c>
      <c r="K157" s="19" t="str">
        <f>IF(B157&lt;&gt;"", IF(J157=0, "", COUNTIF($J$3:J157, "&gt;0")), "")</f>
        <v/>
      </c>
      <c r="L157" s="13" t="str">
        <f t="shared" ca="1" si="8"/>
        <v/>
      </c>
    </row>
    <row r="158" spans="1:12" x14ac:dyDescent="0.25">
      <c r="A158" s="76" t="str">
        <f t="shared" si="6"/>
        <v/>
      </c>
      <c r="B158" s="125"/>
      <c r="C158" s="94"/>
      <c r="D158" s="94"/>
      <c r="E158" s="94"/>
      <c r="F158" s="94"/>
      <c r="G158" s="94"/>
      <c r="H158" s="94"/>
      <c r="I158" s="91"/>
      <c r="J158" s="12" t="str">
        <f t="shared" ca="1" si="7"/>
        <v/>
      </c>
      <c r="K158" s="19" t="str">
        <f>IF(B158&lt;&gt;"", IF(J158=0, "", COUNTIF($J$3:J158, "&gt;0")), "")</f>
        <v/>
      </c>
      <c r="L158" s="13" t="str">
        <f t="shared" ca="1" si="8"/>
        <v/>
      </c>
    </row>
    <row r="159" spans="1:12" x14ac:dyDescent="0.25">
      <c r="A159" s="76" t="str">
        <f t="shared" si="6"/>
        <v/>
      </c>
      <c r="B159" s="125"/>
      <c r="C159" s="94"/>
      <c r="D159" s="94"/>
      <c r="E159" s="94"/>
      <c r="F159" s="94"/>
      <c r="G159" s="94"/>
      <c r="H159" s="94"/>
      <c r="I159" s="91"/>
      <c r="J159" s="12" t="str">
        <f t="shared" ca="1" si="7"/>
        <v/>
      </c>
      <c r="K159" s="19" t="str">
        <f>IF(B159&lt;&gt;"", IF(J159=0, "", COUNTIF($J$3:J159, "&gt;0")), "")</f>
        <v/>
      </c>
      <c r="L159" s="13" t="str">
        <f t="shared" ca="1" si="8"/>
        <v/>
      </c>
    </row>
    <row r="160" spans="1:12" x14ac:dyDescent="0.25">
      <c r="A160" s="76" t="str">
        <f t="shared" si="6"/>
        <v/>
      </c>
      <c r="B160" s="125"/>
      <c r="C160" s="94"/>
      <c r="D160" s="94"/>
      <c r="E160" s="94"/>
      <c r="F160" s="94"/>
      <c r="G160" s="94"/>
      <c r="H160" s="94"/>
      <c r="I160" s="91"/>
      <c r="J160" s="12" t="str">
        <f t="shared" ca="1" si="7"/>
        <v/>
      </c>
      <c r="K160" s="19" t="str">
        <f>IF(B160&lt;&gt;"", IF(J160=0, "", COUNTIF($J$3:J160, "&gt;0")), "")</f>
        <v/>
      </c>
      <c r="L160" s="13" t="str">
        <f t="shared" ca="1" si="8"/>
        <v/>
      </c>
    </row>
    <row r="161" spans="1:12" x14ac:dyDescent="0.25">
      <c r="A161" s="76" t="str">
        <f t="shared" si="6"/>
        <v/>
      </c>
      <c r="B161" s="125"/>
      <c r="C161" s="94"/>
      <c r="D161" s="94"/>
      <c r="E161" s="94"/>
      <c r="F161" s="94"/>
      <c r="G161" s="94"/>
      <c r="H161" s="94"/>
      <c r="I161" s="91"/>
      <c r="J161" s="12" t="str">
        <f t="shared" ca="1" si="7"/>
        <v/>
      </c>
      <c r="K161" s="19" t="str">
        <f>IF(B161&lt;&gt;"", IF(J161=0, "", COUNTIF($J$3:J161, "&gt;0")), "")</f>
        <v/>
      </c>
      <c r="L161" s="13" t="str">
        <f t="shared" ca="1" si="8"/>
        <v/>
      </c>
    </row>
    <row r="162" spans="1:12" x14ac:dyDescent="0.25">
      <c r="A162" s="76" t="str">
        <f t="shared" si="6"/>
        <v/>
      </c>
      <c r="B162" s="125"/>
      <c r="C162" s="94"/>
      <c r="D162" s="94"/>
      <c r="E162" s="94"/>
      <c r="F162" s="94"/>
      <c r="G162" s="94"/>
      <c r="H162" s="94"/>
      <c r="I162" s="91"/>
      <c r="J162" s="12" t="str">
        <f t="shared" ca="1" si="7"/>
        <v/>
      </c>
      <c r="K162" s="19" t="str">
        <f>IF(B162&lt;&gt;"", IF(J162=0, "", COUNTIF($J$3:J162, "&gt;0")), "")</f>
        <v/>
      </c>
      <c r="L162" s="13" t="str">
        <f t="shared" ca="1" si="8"/>
        <v/>
      </c>
    </row>
    <row r="163" spans="1:12" x14ac:dyDescent="0.25">
      <c r="A163" s="76" t="str">
        <f t="shared" si="6"/>
        <v/>
      </c>
      <c r="B163" s="125"/>
      <c r="C163" s="94"/>
      <c r="D163" s="94"/>
      <c r="E163" s="94"/>
      <c r="F163" s="94"/>
      <c r="G163" s="94"/>
      <c r="H163" s="94"/>
      <c r="I163" s="91"/>
      <c r="J163" s="12" t="str">
        <f t="shared" ca="1" si="7"/>
        <v/>
      </c>
      <c r="K163" s="19" t="str">
        <f>IF(B163&lt;&gt;"", IF(J163=0, "", COUNTIF($J$3:J163, "&gt;0")), "")</f>
        <v/>
      </c>
      <c r="L163" s="13" t="str">
        <f t="shared" ca="1" si="8"/>
        <v/>
      </c>
    </row>
    <row r="164" spans="1:12" x14ac:dyDescent="0.25">
      <c r="A164" s="76" t="str">
        <f t="shared" si="6"/>
        <v/>
      </c>
      <c r="B164" s="125"/>
      <c r="C164" s="94"/>
      <c r="D164" s="94"/>
      <c r="E164" s="94"/>
      <c r="F164" s="94"/>
      <c r="G164" s="94"/>
      <c r="H164" s="94"/>
      <c r="I164" s="91"/>
      <c r="J164" s="12" t="str">
        <f t="shared" ca="1" si="7"/>
        <v/>
      </c>
      <c r="K164" s="19" t="str">
        <f>IF(B164&lt;&gt;"", IF(J164=0, "", COUNTIF($J$3:J164, "&gt;0")), "")</f>
        <v/>
      </c>
      <c r="L164" s="13" t="str">
        <f t="shared" ca="1" si="8"/>
        <v/>
      </c>
    </row>
    <row r="165" spans="1:12" x14ac:dyDescent="0.25">
      <c r="A165" s="76" t="str">
        <f t="shared" si="6"/>
        <v/>
      </c>
      <c r="B165" s="125"/>
      <c r="C165" s="94"/>
      <c r="D165" s="94"/>
      <c r="E165" s="94"/>
      <c r="F165" s="94"/>
      <c r="G165" s="94"/>
      <c r="H165" s="94"/>
      <c r="I165" s="91"/>
      <c r="J165" s="12" t="str">
        <f t="shared" ca="1" si="7"/>
        <v/>
      </c>
      <c r="K165" s="19" t="str">
        <f>IF(B165&lt;&gt;"", IF(J165=0, "", COUNTIF($J$3:J165, "&gt;0")), "")</f>
        <v/>
      </c>
      <c r="L165" s="13" t="str">
        <f t="shared" ca="1" si="8"/>
        <v/>
      </c>
    </row>
    <row r="166" spans="1:12" x14ac:dyDescent="0.25">
      <c r="A166" s="76" t="str">
        <f t="shared" si="6"/>
        <v/>
      </c>
      <c r="B166" s="125"/>
      <c r="C166" s="94"/>
      <c r="D166" s="94"/>
      <c r="E166" s="94"/>
      <c r="F166" s="94"/>
      <c r="G166" s="94"/>
      <c r="H166" s="94"/>
      <c r="I166" s="91"/>
      <c r="J166" s="12" t="str">
        <f t="shared" ca="1" si="7"/>
        <v/>
      </c>
      <c r="K166" s="19" t="str">
        <f>IF(B166&lt;&gt;"", IF(J166=0, "", COUNTIF($J$3:J166, "&gt;0")), "")</f>
        <v/>
      </c>
      <c r="L166" s="13" t="str">
        <f t="shared" ca="1" si="8"/>
        <v/>
      </c>
    </row>
    <row r="167" spans="1:12" x14ac:dyDescent="0.25">
      <c r="A167" s="76" t="str">
        <f t="shared" si="6"/>
        <v/>
      </c>
      <c r="B167" s="125"/>
      <c r="C167" s="94"/>
      <c r="D167" s="94"/>
      <c r="E167" s="94"/>
      <c r="F167" s="94"/>
      <c r="G167" s="94"/>
      <c r="H167" s="94"/>
      <c r="I167" s="91"/>
      <c r="J167" s="12" t="str">
        <f t="shared" ca="1" si="7"/>
        <v/>
      </c>
      <c r="K167" s="19" t="str">
        <f>IF(B167&lt;&gt;"", IF(J167=0, "", COUNTIF($J$3:J167, "&gt;0")), "")</f>
        <v/>
      </c>
      <c r="L167" s="13" t="str">
        <f t="shared" ca="1" si="8"/>
        <v/>
      </c>
    </row>
    <row r="168" spans="1:12" x14ac:dyDescent="0.25">
      <c r="A168" s="76" t="str">
        <f t="shared" si="6"/>
        <v/>
      </c>
      <c r="B168" s="125"/>
      <c r="C168" s="94"/>
      <c r="D168" s="94"/>
      <c r="E168" s="94"/>
      <c r="F168" s="94"/>
      <c r="G168" s="94"/>
      <c r="H168" s="94"/>
      <c r="I168" s="91"/>
      <c r="J168" s="12" t="str">
        <f t="shared" ca="1" si="7"/>
        <v/>
      </c>
      <c r="K168" s="19" t="str">
        <f>IF(B168&lt;&gt;"", IF(J168=0, "", COUNTIF($J$3:J168, "&gt;0")), "")</f>
        <v/>
      </c>
      <c r="L168" s="13" t="str">
        <f t="shared" ca="1" si="8"/>
        <v/>
      </c>
    </row>
    <row r="169" spans="1:12" x14ac:dyDescent="0.25">
      <c r="A169" s="76" t="str">
        <f t="shared" si="6"/>
        <v/>
      </c>
      <c r="B169" s="125"/>
      <c r="C169" s="94"/>
      <c r="D169" s="94"/>
      <c r="E169" s="94"/>
      <c r="F169" s="94"/>
      <c r="G169" s="94"/>
      <c r="H169" s="94"/>
      <c r="I169" s="91"/>
      <c r="J169" s="12" t="str">
        <f t="shared" ca="1" si="7"/>
        <v/>
      </c>
      <c r="K169" s="19" t="str">
        <f>IF(B169&lt;&gt;"", IF(J169=0, "", COUNTIF($J$3:J169, "&gt;0")), "")</f>
        <v/>
      </c>
      <c r="L169" s="13" t="str">
        <f t="shared" ca="1" si="8"/>
        <v/>
      </c>
    </row>
    <row r="170" spans="1:12" x14ac:dyDescent="0.25">
      <c r="A170" s="76" t="str">
        <f t="shared" si="6"/>
        <v/>
      </c>
      <c r="B170" s="125"/>
      <c r="C170" s="94"/>
      <c r="D170" s="94"/>
      <c r="E170" s="94"/>
      <c r="F170" s="94"/>
      <c r="G170" s="94"/>
      <c r="H170" s="94"/>
      <c r="I170" s="91"/>
      <c r="J170" s="12" t="str">
        <f t="shared" ca="1" si="7"/>
        <v/>
      </c>
      <c r="K170" s="19" t="str">
        <f>IF(B170&lt;&gt;"", IF(J170=0, "", COUNTIF($J$3:J170, "&gt;0")), "")</f>
        <v/>
      </c>
      <c r="L170" s="13" t="str">
        <f t="shared" ca="1" si="8"/>
        <v/>
      </c>
    </row>
    <row r="171" spans="1:12" x14ac:dyDescent="0.25">
      <c r="A171" s="76" t="str">
        <f t="shared" si="6"/>
        <v/>
      </c>
      <c r="B171" s="125"/>
      <c r="C171" s="94"/>
      <c r="D171" s="94"/>
      <c r="E171" s="94"/>
      <c r="F171" s="94"/>
      <c r="G171" s="94"/>
      <c r="H171" s="94"/>
      <c r="I171" s="91"/>
      <c r="J171" s="12" t="str">
        <f t="shared" ca="1" si="7"/>
        <v/>
      </c>
      <c r="K171" s="19" t="str">
        <f>IF(B171&lt;&gt;"", IF(J171=0, "", COUNTIF($J$3:J171, "&gt;0")), "")</f>
        <v/>
      </c>
      <c r="L171" s="13" t="str">
        <f t="shared" ca="1" si="8"/>
        <v/>
      </c>
    </row>
    <row r="172" spans="1:12" x14ac:dyDescent="0.25">
      <c r="A172" s="76" t="str">
        <f t="shared" si="6"/>
        <v/>
      </c>
      <c r="B172" s="125"/>
      <c r="C172" s="94"/>
      <c r="D172" s="94"/>
      <c r="E172" s="94"/>
      <c r="F172" s="94"/>
      <c r="G172" s="94"/>
      <c r="H172" s="94"/>
      <c r="I172" s="91"/>
      <c r="J172" s="12" t="str">
        <f t="shared" ca="1" si="7"/>
        <v/>
      </c>
      <c r="K172" s="19" t="str">
        <f>IF(B172&lt;&gt;"", IF(J172=0, "", COUNTIF($J$3:J172, "&gt;0")), "")</f>
        <v/>
      </c>
      <c r="L172" s="13" t="str">
        <f t="shared" ca="1" si="8"/>
        <v/>
      </c>
    </row>
    <row r="173" spans="1:12" x14ac:dyDescent="0.25">
      <c r="A173" s="76" t="str">
        <f t="shared" si="6"/>
        <v/>
      </c>
      <c r="B173" s="125"/>
      <c r="C173" s="94"/>
      <c r="D173" s="94"/>
      <c r="E173" s="94"/>
      <c r="F173" s="94"/>
      <c r="G173" s="94"/>
      <c r="H173" s="94"/>
      <c r="I173" s="91"/>
      <c r="J173" s="12" t="str">
        <f t="shared" ca="1" si="7"/>
        <v/>
      </c>
      <c r="K173" s="19" t="str">
        <f>IF(B173&lt;&gt;"", IF(J173=0, "", COUNTIF($J$3:J173, "&gt;0")), "")</f>
        <v/>
      </c>
      <c r="L173" s="13" t="str">
        <f t="shared" ca="1" si="8"/>
        <v/>
      </c>
    </row>
    <row r="174" spans="1:12" x14ac:dyDescent="0.25">
      <c r="A174" s="76" t="str">
        <f t="shared" si="6"/>
        <v/>
      </c>
      <c r="B174" s="125"/>
      <c r="C174" s="94"/>
      <c r="D174" s="94"/>
      <c r="E174" s="94"/>
      <c r="F174" s="94"/>
      <c r="G174" s="94"/>
      <c r="H174" s="94"/>
      <c r="I174" s="91"/>
      <c r="J174" s="12" t="str">
        <f t="shared" ca="1" si="7"/>
        <v/>
      </c>
      <c r="K174" s="19" t="str">
        <f>IF(B174&lt;&gt;"", IF(J174=0, "", COUNTIF($J$3:J174, "&gt;0")), "")</f>
        <v/>
      </c>
      <c r="L174" s="13" t="str">
        <f t="shared" ca="1" si="8"/>
        <v/>
      </c>
    </row>
    <row r="175" spans="1:12" x14ac:dyDescent="0.25">
      <c r="A175" s="76" t="str">
        <f t="shared" si="6"/>
        <v/>
      </c>
      <c r="B175" s="125"/>
      <c r="C175" s="94"/>
      <c r="D175" s="94"/>
      <c r="E175" s="94"/>
      <c r="F175" s="94"/>
      <c r="G175" s="94"/>
      <c r="H175" s="94"/>
      <c r="I175" s="91"/>
      <c r="J175" s="12" t="str">
        <f t="shared" ca="1" si="7"/>
        <v/>
      </c>
      <c r="K175" s="19" t="str">
        <f>IF(B175&lt;&gt;"", IF(J175=0, "", COUNTIF($J$3:J175, "&gt;0")), "")</f>
        <v/>
      </c>
      <c r="L175" s="13" t="str">
        <f t="shared" ca="1" si="8"/>
        <v/>
      </c>
    </row>
    <row r="176" spans="1:12" x14ac:dyDescent="0.25">
      <c r="A176" s="76" t="str">
        <f t="shared" si="6"/>
        <v/>
      </c>
      <c r="B176" s="125"/>
      <c r="C176" s="94"/>
      <c r="D176" s="94"/>
      <c r="E176" s="94"/>
      <c r="F176" s="94"/>
      <c r="G176" s="94"/>
      <c r="H176" s="94"/>
      <c r="I176" s="91"/>
      <c r="J176" s="12" t="str">
        <f t="shared" ca="1" si="7"/>
        <v/>
      </c>
      <c r="K176" s="19" t="str">
        <f>IF(B176&lt;&gt;"", IF(J176=0, "", COUNTIF($J$3:J176, "&gt;0")), "")</f>
        <v/>
      </c>
      <c r="L176" s="13" t="str">
        <f t="shared" ca="1" si="8"/>
        <v/>
      </c>
    </row>
    <row r="177" spans="1:12" x14ac:dyDescent="0.25">
      <c r="A177" s="76" t="str">
        <f t="shared" si="6"/>
        <v/>
      </c>
      <c r="B177" s="125"/>
      <c r="C177" s="94"/>
      <c r="D177" s="94"/>
      <c r="E177" s="94"/>
      <c r="F177" s="94"/>
      <c r="G177" s="94"/>
      <c r="H177" s="94"/>
      <c r="I177" s="91"/>
      <c r="J177" s="12" t="str">
        <f t="shared" ca="1" si="7"/>
        <v/>
      </c>
      <c r="K177" s="19" t="str">
        <f>IF(B177&lt;&gt;"", IF(J177=0, "", COUNTIF($J$3:J177, "&gt;0")), "")</f>
        <v/>
      </c>
      <c r="L177" s="13" t="str">
        <f t="shared" ca="1" si="8"/>
        <v/>
      </c>
    </row>
    <row r="178" spans="1:12" x14ac:dyDescent="0.25">
      <c r="A178" s="76" t="str">
        <f t="shared" si="6"/>
        <v/>
      </c>
      <c r="B178" s="125"/>
      <c r="C178" s="94"/>
      <c r="D178" s="94"/>
      <c r="E178" s="94"/>
      <c r="F178" s="94"/>
      <c r="G178" s="94"/>
      <c r="H178" s="94"/>
      <c r="I178" s="91"/>
      <c r="J178" s="12" t="str">
        <f t="shared" ca="1" si="7"/>
        <v/>
      </c>
      <c r="K178" s="19" t="str">
        <f>IF(B178&lt;&gt;"", IF(J178=0, "", COUNTIF($J$3:J178, "&gt;0")), "")</f>
        <v/>
      </c>
      <c r="L178" s="13" t="str">
        <f t="shared" ca="1" si="8"/>
        <v/>
      </c>
    </row>
    <row r="179" spans="1:12" x14ac:dyDescent="0.25">
      <c r="A179" s="76" t="str">
        <f t="shared" si="6"/>
        <v/>
      </c>
      <c r="B179" s="125"/>
      <c r="C179" s="94"/>
      <c r="D179" s="94"/>
      <c r="E179" s="94"/>
      <c r="F179" s="94"/>
      <c r="G179" s="94"/>
      <c r="H179" s="94"/>
      <c r="I179" s="91"/>
      <c r="J179" s="12" t="str">
        <f t="shared" ca="1" si="7"/>
        <v/>
      </c>
      <c r="K179" s="19" t="str">
        <f>IF(B179&lt;&gt;"", IF(J179=0, "", COUNTIF($J$3:J179, "&gt;0")), "")</f>
        <v/>
      </c>
      <c r="L179" s="13" t="str">
        <f t="shared" ca="1" si="8"/>
        <v/>
      </c>
    </row>
    <row r="180" spans="1:12" x14ac:dyDescent="0.25">
      <c r="A180" s="76" t="str">
        <f t="shared" si="6"/>
        <v/>
      </c>
      <c r="B180" s="125"/>
      <c r="C180" s="94"/>
      <c r="D180" s="94"/>
      <c r="E180" s="94"/>
      <c r="F180" s="94"/>
      <c r="G180" s="94"/>
      <c r="H180" s="94"/>
      <c r="I180" s="91"/>
      <c r="J180" s="12" t="str">
        <f t="shared" ca="1" si="7"/>
        <v/>
      </c>
      <c r="K180" s="19" t="str">
        <f>IF(B180&lt;&gt;"", IF(J180=0, "", COUNTIF($J$3:J180, "&gt;0")), "")</f>
        <v/>
      </c>
      <c r="L180" s="13" t="str">
        <f t="shared" ca="1" si="8"/>
        <v/>
      </c>
    </row>
    <row r="181" spans="1:12" x14ac:dyDescent="0.25">
      <c r="A181" s="76" t="str">
        <f t="shared" si="6"/>
        <v/>
      </c>
      <c r="B181" s="125"/>
      <c r="C181" s="94"/>
      <c r="D181" s="94"/>
      <c r="E181" s="94"/>
      <c r="F181" s="94"/>
      <c r="G181" s="94"/>
      <c r="H181" s="94"/>
      <c r="I181" s="91"/>
      <c r="J181" s="12" t="str">
        <f t="shared" ca="1" si="7"/>
        <v/>
      </c>
      <c r="K181" s="19" t="str">
        <f>IF(B181&lt;&gt;"", IF(J181=0, "", COUNTIF($J$3:J181, "&gt;0")), "")</f>
        <v/>
      </c>
      <c r="L181" s="13" t="str">
        <f t="shared" ca="1" si="8"/>
        <v/>
      </c>
    </row>
    <row r="182" spans="1:12" x14ac:dyDescent="0.25">
      <c r="A182" s="76" t="str">
        <f t="shared" si="6"/>
        <v/>
      </c>
      <c r="B182" s="125"/>
      <c r="C182" s="94"/>
      <c r="D182" s="94"/>
      <c r="E182" s="94"/>
      <c r="F182" s="94"/>
      <c r="G182" s="94"/>
      <c r="H182" s="94"/>
      <c r="I182" s="91"/>
      <c r="J182" s="12" t="str">
        <f t="shared" ca="1" si="7"/>
        <v/>
      </c>
      <c r="K182" s="19" t="str">
        <f>IF(B182&lt;&gt;"", IF(J182=0, "", COUNTIF($J$3:J182, "&gt;0")), "")</f>
        <v/>
      </c>
      <c r="L182" s="13" t="str">
        <f t="shared" ca="1" si="8"/>
        <v/>
      </c>
    </row>
    <row r="183" spans="1:12" x14ac:dyDescent="0.25">
      <c r="A183" s="76" t="str">
        <f t="shared" si="6"/>
        <v/>
      </c>
      <c r="B183" s="125"/>
      <c r="C183" s="94"/>
      <c r="D183" s="94"/>
      <c r="E183" s="94"/>
      <c r="F183" s="94"/>
      <c r="G183" s="94"/>
      <c r="H183" s="94"/>
      <c r="I183" s="91"/>
      <c r="J183" s="12" t="str">
        <f t="shared" ca="1" si="7"/>
        <v/>
      </c>
      <c r="K183" s="19" t="str">
        <f>IF(B183&lt;&gt;"", IF(J183=0, "", COUNTIF($J$3:J183, "&gt;0")), "")</f>
        <v/>
      </c>
      <c r="L183" s="13" t="str">
        <f t="shared" ca="1" si="8"/>
        <v/>
      </c>
    </row>
    <row r="184" spans="1:12" x14ac:dyDescent="0.25">
      <c r="A184" s="76" t="str">
        <f t="shared" si="6"/>
        <v/>
      </c>
      <c r="B184" s="125"/>
      <c r="C184" s="94"/>
      <c r="D184" s="94"/>
      <c r="E184" s="94"/>
      <c r="F184" s="94"/>
      <c r="G184" s="94"/>
      <c r="H184" s="94"/>
      <c r="I184" s="91"/>
      <c r="J184" s="12" t="str">
        <f t="shared" ca="1" si="7"/>
        <v/>
      </c>
      <c r="K184" s="19" t="str">
        <f>IF(B184&lt;&gt;"", IF(J184=0, "", COUNTIF($J$3:J184, "&gt;0")), "")</f>
        <v/>
      </c>
      <c r="L184" s="13" t="str">
        <f t="shared" ca="1" si="8"/>
        <v/>
      </c>
    </row>
    <row r="185" spans="1:12" x14ac:dyDescent="0.25">
      <c r="A185" s="76" t="str">
        <f t="shared" si="6"/>
        <v/>
      </c>
      <c r="B185" s="125"/>
      <c r="C185" s="94"/>
      <c r="D185" s="94"/>
      <c r="E185" s="94"/>
      <c r="F185" s="94"/>
      <c r="G185" s="94"/>
      <c r="H185" s="94"/>
      <c r="I185" s="91"/>
      <c r="J185" s="12" t="str">
        <f t="shared" ca="1" si="7"/>
        <v/>
      </c>
      <c r="K185" s="19" t="str">
        <f>IF(B185&lt;&gt;"", IF(J185=0, "", COUNTIF($J$3:J185, "&gt;0")), "")</f>
        <v/>
      </c>
      <c r="L185" s="13" t="str">
        <f t="shared" ca="1" si="8"/>
        <v/>
      </c>
    </row>
    <row r="186" spans="1:12" x14ac:dyDescent="0.25">
      <c r="A186" s="76" t="str">
        <f t="shared" si="6"/>
        <v/>
      </c>
      <c r="B186" s="125"/>
      <c r="C186" s="94"/>
      <c r="D186" s="94"/>
      <c r="E186" s="94"/>
      <c r="F186" s="94"/>
      <c r="G186" s="94"/>
      <c r="H186" s="94"/>
      <c r="I186" s="91"/>
      <c r="J186" s="12" t="str">
        <f t="shared" ca="1" si="7"/>
        <v/>
      </c>
      <c r="K186" s="19" t="str">
        <f>IF(B186&lt;&gt;"", IF(J186=0, "", COUNTIF($J$3:J186, "&gt;0")), "")</f>
        <v/>
      </c>
      <c r="L186" s="13" t="str">
        <f t="shared" ca="1" si="8"/>
        <v/>
      </c>
    </row>
    <row r="187" spans="1:12" x14ac:dyDescent="0.25">
      <c r="A187" s="76" t="str">
        <f t="shared" si="6"/>
        <v/>
      </c>
      <c r="B187" s="125"/>
      <c r="C187" s="94"/>
      <c r="D187" s="94"/>
      <c r="E187" s="94"/>
      <c r="F187" s="94"/>
      <c r="G187" s="94"/>
      <c r="H187" s="94"/>
      <c r="I187" s="91"/>
      <c r="J187" s="12" t="str">
        <f t="shared" ca="1" si="7"/>
        <v/>
      </c>
      <c r="K187" s="19" t="str">
        <f>IF(B187&lt;&gt;"", IF(J187=0, "", COUNTIF($J$3:J187, "&gt;0")), "")</f>
        <v/>
      </c>
      <c r="L187" s="13" t="str">
        <f t="shared" ca="1" si="8"/>
        <v/>
      </c>
    </row>
    <row r="188" spans="1:12" x14ac:dyDescent="0.25">
      <c r="A188" s="76" t="str">
        <f t="shared" si="6"/>
        <v/>
      </c>
      <c r="B188" s="125"/>
      <c r="C188" s="94"/>
      <c r="D188" s="94"/>
      <c r="E188" s="94"/>
      <c r="F188" s="94"/>
      <c r="G188" s="94"/>
      <c r="H188" s="94"/>
      <c r="I188" s="91"/>
      <c r="J188" s="12" t="str">
        <f t="shared" ca="1" si="7"/>
        <v/>
      </c>
      <c r="K188" s="19" t="str">
        <f>IF(B188&lt;&gt;"", IF(J188=0, "", COUNTIF($J$3:J188, "&gt;0")), "")</f>
        <v/>
      </c>
      <c r="L188" s="13" t="str">
        <f t="shared" ca="1" si="8"/>
        <v/>
      </c>
    </row>
    <row r="189" spans="1:12" x14ac:dyDescent="0.25">
      <c r="A189" s="76" t="str">
        <f t="shared" si="6"/>
        <v/>
      </c>
      <c r="B189" s="125"/>
      <c r="C189" s="94"/>
      <c r="D189" s="94"/>
      <c r="E189" s="94"/>
      <c r="F189" s="94"/>
      <c r="G189" s="94"/>
      <c r="H189" s="94"/>
      <c r="I189" s="91"/>
      <c r="J189" s="12" t="str">
        <f t="shared" ca="1" si="7"/>
        <v/>
      </c>
      <c r="K189" s="19" t="str">
        <f>IF(B189&lt;&gt;"", IF(J189=0, "", COUNTIF($J$3:J189, "&gt;0")), "")</f>
        <v/>
      </c>
      <c r="L189" s="13" t="str">
        <f t="shared" ca="1" si="8"/>
        <v/>
      </c>
    </row>
    <row r="190" spans="1:12" x14ac:dyDescent="0.25">
      <c r="A190" s="76" t="str">
        <f t="shared" si="6"/>
        <v/>
      </c>
      <c r="B190" s="125"/>
      <c r="C190" s="94"/>
      <c r="D190" s="94"/>
      <c r="E190" s="94"/>
      <c r="F190" s="94"/>
      <c r="G190" s="94"/>
      <c r="H190" s="94"/>
      <c r="I190" s="91"/>
      <c r="J190" s="12" t="str">
        <f t="shared" ca="1" si="7"/>
        <v/>
      </c>
      <c r="K190" s="19" t="str">
        <f>IF(B190&lt;&gt;"", IF(J190=0, "", COUNTIF($J$3:J190, "&gt;0")), "")</f>
        <v/>
      </c>
      <c r="L190" s="13" t="str">
        <f t="shared" ca="1" si="8"/>
        <v/>
      </c>
    </row>
    <row r="191" spans="1:12" x14ac:dyDescent="0.25">
      <c r="A191" s="76" t="str">
        <f t="shared" si="6"/>
        <v/>
      </c>
      <c r="B191" s="125"/>
      <c r="C191" s="94"/>
      <c r="D191" s="94"/>
      <c r="E191" s="94"/>
      <c r="F191" s="94"/>
      <c r="G191" s="94"/>
      <c r="H191" s="94"/>
      <c r="I191" s="91"/>
      <c r="J191" s="12" t="str">
        <f t="shared" ca="1" si="7"/>
        <v/>
      </c>
      <c r="K191" s="19" t="str">
        <f>IF(B191&lt;&gt;"", IF(J191=0, "", COUNTIF($J$3:J191, "&gt;0")), "")</f>
        <v/>
      </c>
      <c r="L191" s="13" t="str">
        <f t="shared" ca="1" si="8"/>
        <v/>
      </c>
    </row>
    <row r="192" spans="1:12" x14ac:dyDescent="0.25">
      <c r="A192" s="76" t="str">
        <f t="shared" si="6"/>
        <v/>
      </c>
      <c r="B192" s="125"/>
      <c r="C192" s="94"/>
      <c r="D192" s="94"/>
      <c r="E192" s="94"/>
      <c r="F192" s="94"/>
      <c r="G192" s="94"/>
      <c r="H192" s="94"/>
      <c r="I192" s="91"/>
      <c r="J192" s="12" t="str">
        <f t="shared" ca="1" si="7"/>
        <v/>
      </c>
      <c r="K192" s="19" t="str">
        <f>IF(B192&lt;&gt;"", IF(J192=0, "", COUNTIF($J$3:J192, "&gt;0")), "")</f>
        <v/>
      </c>
      <c r="L192" s="13" t="str">
        <f t="shared" ca="1" si="8"/>
        <v/>
      </c>
    </row>
    <row r="193" spans="1:12" x14ac:dyDescent="0.25">
      <c r="A193" s="76" t="str">
        <f t="shared" si="6"/>
        <v/>
      </c>
      <c r="B193" s="125"/>
      <c r="C193" s="94"/>
      <c r="D193" s="94"/>
      <c r="E193" s="94"/>
      <c r="F193" s="94"/>
      <c r="G193" s="94"/>
      <c r="H193" s="94"/>
      <c r="I193" s="91"/>
      <c r="J193" s="12" t="str">
        <f t="shared" ca="1" si="7"/>
        <v/>
      </c>
      <c r="K193" s="19" t="str">
        <f>IF(B193&lt;&gt;"", IF(J193=0, "", COUNTIF($J$3:J193, "&gt;0")), "")</f>
        <v/>
      </c>
      <c r="L193" s="13" t="str">
        <f t="shared" ca="1" si="8"/>
        <v/>
      </c>
    </row>
    <row r="194" spans="1:12" x14ac:dyDescent="0.25">
      <c r="A194" s="76" t="str">
        <f t="shared" si="6"/>
        <v/>
      </c>
      <c r="B194" s="125"/>
      <c r="C194" s="94"/>
      <c r="D194" s="94"/>
      <c r="E194" s="94"/>
      <c r="F194" s="94"/>
      <c r="G194" s="94"/>
      <c r="H194" s="94"/>
      <c r="I194" s="91"/>
      <c r="J194" s="12" t="str">
        <f t="shared" ca="1" si="7"/>
        <v/>
      </c>
      <c r="K194" s="19" t="str">
        <f>IF(B194&lt;&gt;"", IF(J194=0, "", COUNTIF($J$3:J194, "&gt;0")), "")</f>
        <v/>
      </c>
      <c r="L194" s="13" t="str">
        <f t="shared" ca="1" si="8"/>
        <v/>
      </c>
    </row>
    <row r="195" spans="1:12" x14ac:dyDescent="0.25">
      <c r="A195" s="76" t="str">
        <f t="shared" si="6"/>
        <v/>
      </c>
      <c r="B195" s="125"/>
      <c r="C195" s="94"/>
      <c r="D195" s="94"/>
      <c r="E195" s="94"/>
      <c r="F195" s="94"/>
      <c r="G195" s="94"/>
      <c r="H195" s="94"/>
      <c r="I195" s="91"/>
      <c r="J195" s="12" t="str">
        <f t="shared" ca="1" si="7"/>
        <v/>
      </c>
      <c r="K195" s="19" t="str">
        <f>IF(B195&lt;&gt;"", IF(J195=0, "", COUNTIF($J$3:J195, "&gt;0")), "")</f>
        <v/>
      </c>
      <c r="L195" s="13" t="str">
        <f t="shared" ca="1" si="8"/>
        <v/>
      </c>
    </row>
    <row r="196" spans="1:12" x14ac:dyDescent="0.25">
      <c r="A196" s="76" t="str">
        <f t="shared" ref="A196:A259" si="9">IF(B196&lt;&gt;"", IF(A195="Index", 1, A195+1), "")</f>
        <v/>
      </c>
      <c r="B196" s="125"/>
      <c r="C196" s="94"/>
      <c r="D196" s="94"/>
      <c r="E196" s="94"/>
      <c r="F196" s="94"/>
      <c r="G196" s="94"/>
      <c r="H196" s="94"/>
      <c r="I196" s="91"/>
      <c r="J196" s="12" t="str">
        <f t="shared" ref="J196:J259" ca="1" si="10">IF(B196&lt;&gt;"", IFERROR(SEARCH(INDIRECT(CELL("address")), B196), 0), "")</f>
        <v/>
      </c>
      <c r="K196" s="19" t="str">
        <f>IF(B196&lt;&gt;"", IF(J196=0, "", COUNTIF($J$3:J196, "&gt;0")), "")</f>
        <v/>
      </c>
      <c r="L196" s="13" t="str">
        <f t="shared" ref="L196:L259" ca="1" si="11">IFERROR(INDEX(B:B, MATCH(ROW(J194),K:K, 0)), "")</f>
        <v/>
      </c>
    </row>
    <row r="197" spans="1:12" x14ac:dyDescent="0.25">
      <c r="A197" s="76" t="str">
        <f t="shared" si="9"/>
        <v/>
      </c>
      <c r="B197" s="125"/>
      <c r="C197" s="94"/>
      <c r="D197" s="94"/>
      <c r="E197" s="94"/>
      <c r="F197" s="94"/>
      <c r="G197" s="94"/>
      <c r="H197" s="94"/>
      <c r="I197" s="91"/>
      <c r="J197" s="12" t="str">
        <f t="shared" ca="1" si="10"/>
        <v/>
      </c>
      <c r="K197" s="19" t="str">
        <f>IF(B197&lt;&gt;"", IF(J197=0, "", COUNTIF($J$3:J197, "&gt;0")), "")</f>
        <v/>
      </c>
      <c r="L197" s="13" t="str">
        <f t="shared" ca="1" si="11"/>
        <v/>
      </c>
    </row>
    <row r="198" spans="1:12" x14ac:dyDescent="0.25">
      <c r="A198" s="76" t="str">
        <f t="shared" si="9"/>
        <v/>
      </c>
      <c r="B198" s="125"/>
      <c r="C198" s="94"/>
      <c r="D198" s="94"/>
      <c r="E198" s="94"/>
      <c r="F198" s="94"/>
      <c r="G198" s="94"/>
      <c r="H198" s="94"/>
      <c r="I198" s="91"/>
      <c r="J198" s="12" t="str">
        <f t="shared" ca="1" si="10"/>
        <v/>
      </c>
      <c r="K198" s="19" t="str">
        <f>IF(B198&lt;&gt;"", IF(J198=0, "", COUNTIF($J$3:J198, "&gt;0")), "")</f>
        <v/>
      </c>
      <c r="L198" s="13" t="str">
        <f t="shared" ca="1" si="11"/>
        <v/>
      </c>
    </row>
    <row r="199" spans="1:12" x14ac:dyDescent="0.25">
      <c r="A199" s="76" t="str">
        <f t="shared" si="9"/>
        <v/>
      </c>
      <c r="B199" s="125"/>
      <c r="C199" s="94"/>
      <c r="D199" s="94"/>
      <c r="E199" s="94"/>
      <c r="F199" s="94"/>
      <c r="G199" s="94"/>
      <c r="H199" s="94"/>
      <c r="I199" s="91"/>
      <c r="J199" s="12" t="str">
        <f t="shared" ca="1" si="10"/>
        <v/>
      </c>
      <c r="K199" s="19" t="str">
        <f>IF(B199&lt;&gt;"", IF(J199=0, "", COUNTIF($J$3:J199, "&gt;0")), "")</f>
        <v/>
      </c>
      <c r="L199" s="13" t="str">
        <f t="shared" ca="1" si="11"/>
        <v/>
      </c>
    </row>
    <row r="200" spans="1:12" x14ac:dyDescent="0.25">
      <c r="A200" s="76" t="str">
        <f t="shared" si="9"/>
        <v/>
      </c>
      <c r="B200" s="125"/>
      <c r="C200" s="94"/>
      <c r="D200" s="94"/>
      <c r="E200" s="94"/>
      <c r="F200" s="94"/>
      <c r="G200" s="94"/>
      <c r="H200" s="94"/>
      <c r="I200" s="91"/>
      <c r="J200" s="12" t="str">
        <f t="shared" ca="1" si="10"/>
        <v/>
      </c>
      <c r="K200" s="19" t="str">
        <f>IF(B200&lt;&gt;"", IF(J200=0, "", COUNTIF($J$3:J200, "&gt;0")), "")</f>
        <v/>
      </c>
      <c r="L200" s="13" t="str">
        <f t="shared" ca="1" si="11"/>
        <v/>
      </c>
    </row>
    <row r="201" spans="1:12" x14ac:dyDescent="0.25">
      <c r="A201" s="76" t="str">
        <f t="shared" si="9"/>
        <v/>
      </c>
      <c r="B201" s="125"/>
      <c r="C201" s="94"/>
      <c r="D201" s="94"/>
      <c r="E201" s="94"/>
      <c r="F201" s="94"/>
      <c r="G201" s="94"/>
      <c r="H201" s="94"/>
      <c r="I201" s="91"/>
      <c r="J201" s="12" t="str">
        <f t="shared" ca="1" si="10"/>
        <v/>
      </c>
      <c r="K201" s="19" t="str">
        <f>IF(B201&lt;&gt;"", IF(J201=0, "", COUNTIF($J$3:J201, "&gt;0")), "")</f>
        <v/>
      </c>
      <c r="L201" s="13" t="str">
        <f t="shared" ca="1" si="11"/>
        <v/>
      </c>
    </row>
    <row r="202" spans="1:12" x14ac:dyDescent="0.25">
      <c r="A202" s="76" t="str">
        <f t="shared" si="9"/>
        <v/>
      </c>
      <c r="B202" s="125"/>
      <c r="C202" s="94"/>
      <c r="D202" s="94"/>
      <c r="E202" s="94"/>
      <c r="F202" s="94"/>
      <c r="G202" s="94"/>
      <c r="H202" s="94"/>
      <c r="I202" s="91"/>
      <c r="J202" s="12" t="str">
        <f t="shared" ca="1" si="10"/>
        <v/>
      </c>
      <c r="K202" s="19" t="str">
        <f>IF(B202&lt;&gt;"", IF(J202=0, "", COUNTIF($J$3:J202, "&gt;0")), "")</f>
        <v/>
      </c>
      <c r="L202" s="13" t="str">
        <f t="shared" ca="1" si="11"/>
        <v/>
      </c>
    </row>
    <row r="203" spans="1:12" x14ac:dyDescent="0.25">
      <c r="A203" s="76" t="str">
        <f t="shared" si="9"/>
        <v/>
      </c>
      <c r="B203" s="125"/>
      <c r="C203" s="94"/>
      <c r="D203" s="94"/>
      <c r="E203" s="94"/>
      <c r="F203" s="94"/>
      <c r="G203" s="94"/>
      <c r="H203" s="94"/>
      <c r="I203" s="91"/>
      <c r="J203" s="12" t="str">
        <f t="shared" ca="1" si="10"/>
        <v/>
      </c>
      <c r="K203" s="19" t="str">
        <f>IF(B203&lt;&gt;"", IF(J203=0, "", COUNTIF($J$3:J203, "&gt;0")), "")</f>
        <v/>
      </c>
      <c r="L203" s="13" t="str">
        <f t="shared" ca="1" si="11"/>
        <v/>
      </c>
    </row>
    <row r="204" spans="1:12" x14ac:dyDescent="0.25">
      <c r="A204" s="76" t="str">
        <f t="shared" si="9"/>
        <v/>
      </c>
      <c r="B204" s="125"/>
      <c r="C204" s="94"/>
      <c r="D204" s="94"/>
      <c r="E204" s="94"/>
      <c r="F204" s="94"/>
      <c r="G204" s="94"/>
      <c r="H204" s="94"/>
      <c r="I204" s="91"/>
      <c r="J204" s="12" t="str">
        <f t="shared" ca="1" si="10"/>
        <v/>
      </c>
      <c r="K204" s="19" t="str">
        <f>IF(B204&lt;&gt;"", IF(J204=0, "", COUNTIF($J$3:J204, "&gt;0")), "")</f>
        <v/>
      </c>
      <c r="L204" s="13" t="str">
        <f t="shared" ca="1" si="11"/>
        <v/>
      </c>
    </row>
    <row r="205" spans="1:12" x14ac:dyDescent="0.25">
      <c r="A205" s="76" t="str">
        <f t="shared" si="9"/>
        <v/>
      </c>
      <c r="B205" s="125"/>
      <c r="C205" s="94"/>
      <c r="D205" s="94"/>
      <c r="E205" s="94"/>
      <c r="F205" s="94"/>
      <c r="G205" s="94"/>
      <c r="H205" s="94"/>
      <c r="I205" s="91"/>
      <c r="J205" s="12" t="str">
        <f t="shared" ca="1" si="10"/>
        <v/>
      </c>
      <c r="K205" s="19" t="str">
        <f>IF(B205&lt;&gt;"", IF(J205=0, "", COUNTIF($J$3:J205, "&gt;0")), "")</f>
        <v/>
      </c>
      <c r="L205" s="13" t="str">
        <f t="shared" ca="1" si="11"/>
        <v/>
      </c>
    </row>
    <row r="206" spans="1:12" x14ac:dyDescent="0.25">
      <c r="A206" s="76" t="str">
        <f t="shared" si="9"/>
        <v/>
      </c>
      <c r="B206" s="125"/>
      <c r="C206" s="94"/>
      <c r="D206" s="94"/>
      <c r="E206" s="94"/>
      <c r="F206" s="94"/>
      <c r="G206" s="94"/>
      <c r="H206" s="94"/>
      <c r="I206" s="91"/>
      <c r="J206" s="12" t="str">
        <f t="shared" ca="1" si="10"/>
        <v/>
      </c>
      <c r="K206" s="19" t="str">
        <f>IF(B206&lt;&gt;"", IF(J206=0, "", COUNTIF($J$3:J206, "&gt;0")), "")</f>
        <v/>
      </c>
      <c r="L206" s="13" t="str">
        <f t="shared" ca="1" si="11"/>
        <v/>
      </c>
    </row>
    <row r="207" spans="1:12" x14ac:dyDescent="0.25">
      <c r="A207" s="76" t="str">
        <f t="shared" si="9"/>
        <v/>
      </c>
      <c r="B207" s="125"/>
      <c r="C207" s="94"/>
      <c r="D207" s="94"/>
      <c r="E207" s="94"/>
      <c r="F207" s="94"/>
      <c r="G207" s="94"/>
      <c r="H207" s="94"/>
      <c r="I207" s="91"/>
      <c r="J207" s="12" t="str">
        <f t="shared" ca="1" si="10"/>
        <v/>
      </c>
      <c r="K207" s="19" t="str">
        <f>IF(B207&lt;&gt;"", IF(J207=0, "", COUNTIF($J$3:J207, "&gt;0")), "")</f>
        <v/>
      </c>
      <c r="L207" s="13" t="str">
        <f t="shared" ca="1" si="11"/>
        <v/>
      </c>
    </row>
    <row r="208" spans="1:12" x14ac:dyDescent="0.25">
      <c r="A208" s="76" t="str">
        <f t="shared" si="9"/>
        <v/>
      </c>
      <c r="B208" s="125"/>
      <c r="C208" s="94"/>
      <c r="D208" s="94"/>
      <c r="E208" s="94"/>
      <c r="F208" s="94"/>
      <c r="G208" s="94"/>
      <c r="H208" s="94"/>
      <c r="I208" s="91"/>
      <c r="J208" s="12" t="str">
        <f t="shared" ca="1" si="10"/>
        <v/>
      </c>
      <c r="K208" s="19" t="str">
        <f>IF(B208&lt;&gt;"", IF(J208=0, "", COUNTIF($J$3:J208, "&gt;0")), "")</f>
        <v/>
      </c>
      <c r="L208" s="13" t="str">
        <f t="shared" ca="1" si="11"/>
        <v/>
      </c>
    </row>
    <row r="209" spans="1:12" x14ac:dyDescent="0.25">
      <c r="A209" s="76" t="str">
        <f t="shared" si="9"/>
        <v/>
      </c>
      <c r="B209" s="125"/>
      <c r="C209" s="94"/>
      <c r="D209" s="94"/>
      <c r="E209" s="94"/>
      <c r="F209" s="94"/>
      <c r="G209" s="94"/>
      <c r="H209" s="94"/>
      <c r="I209" s="91"/>
      <c r="J209" s="12" t="str">
        <f t="shared" ca="1" si="10"/>
        <v/>
      </c>
      <c r="K209" s="19" t="str">
        <f>IF(B209&lt;&gt;"", IF(J209=0, "", COUNTIF($J$3:J209, "&gt;0")), "")</f>
        <v/>
      </c>
      <c r="L209" s="13" t="str">
        <f t="shared" ca="1" si="11"/>
        <v/>
      </c>
    </row>
    <row r="210" spans="1:12" x14ac:dyDescent="0.25">
      <c r="A210" s="76" t="str">
        <f t="shared" si="9"/>
        <v/>
      </c>
      <c r="B210" s="125"/>
      <c r="C210" s="94"/>
      <c r="D210" s="94"/>
      <c r="E210" s="94"/>
      <c r="F210" s="94"/>
      <c r="G210" s="94"/>
      <c r="H210" s="94"/>
      <c r="I210" s="91"/>
      <c r="J210" s="12" t="str">
        <f t="shared" ca="1" si="10"/>
        <v/>
      </c>
      <c r="K210" s="19" t="str">
        <f>IF(B210&lt;&gt;"", IF(J210=0, "", COUNTIF($J$3:J210, "&gt;0")), "")</f>
        <v/>
      </c>
      <c r="L210" s="13" t="str">
        <f t="shared" ca="1" si="11"/>
        <v/>
      </c>
    </row>
    <row r="211" spans="1:12" x14ac:dyDescent="0.25">
      <c r="A211" s="76" t="str">
        <f t="shared" si="9"/>
        <v/>
      </c>
      <c r="B211" s="125"/>
      <c r="C211" s="94"/>
      <c r="D211" s="94"/>
      <c r="E211" s="94"/>
      <c r="F211" s="94"/>
      <c r="G211" s="94"/>
      <c r="H211" s="94"/>
      <c r="I211" s="91"/>
      <c r="J211" s="12" t="str">
        <f t="shared" ca="1" si="10"/>
        <v/>
      </c>
      <c r="K211" s="19" t="str">
        <f>IF(B211&lt;&gt;"", IF(J211=0, "", COUNTIF($J$3:J211, "&gt;0")), "")</f>
        <v/>
      </c>
      <c r="L211" s="13" t="str">
        <f t="shared" ca="1" si="11"/>
        <v/>
      </c>
    </row>
    <row r="212" spans="1:12" x14ac:dyDescent="0.25">
      <c r="A212" s="76" t="str">
        <f t="shared" si="9"/>
        <v/>
      </c>
      <c r="B212" s="125"/>
      <c r="C212" s="94"/>
      <c r="D212" s="94"/>
      <c r="E212" s="94"/>
      <c r="F212" s="94"/>
      <c r="G212" s="94"/>
      <c r="H212" s="94"/>
      <c r="I212" s="91"/>
      <c r="J212" s="12" t="str">
        <f t="shared" ca="1" si="10"/>
        <v/>
      </c>
      <c r="K212" s="19" t="str">
        <f>IF(B212&lt;&gt;"", IF(J212=0, "", COUNTIF($J$3:J212, "&gt;0")), "")</f>
        <v/>
      </c>
      <c r="L212" s="13" t="str">
        <f t="shared" ca="1" si="11"/>
        <v/>
      </c>
    </row>
    <row r="213" spans="1:12" x14ac:dyDescent="0.25">
      <c r="A213" s="76" t="str">
        <f t="shared" si="9"/>
        <v/>
      </c>
      <c r="B213" s="125"/>
      <c r="C213" s="94"/>
      <c r="D213" s="94"/>
      <c r="E213" s="94"/>
      <c r="F213" s="94"/>
      <c r="G213" s="94"/>
      <c r="H213" s="94"/>
      <c r="I213" s="91"/>
      <c r="J213" s="12" t="str">
        <f t="shared" ca="1" si="10"/>
        <v/>
      </c>
      <c r="K213" s="19" t="str">
        <f>IF(B213&lt;&gt;"", IF(J213=0, "", COUNTIF($J$3:J213, "&gt;0")), "")</f>
        <v/>
      </c>
      <c r="L213" s="13" t="str">
        <f t="shared" ca="1" si="11"/>
        <v/>
      </c>
    </row>
    <row r="214" spans="1:12" x14ac:dyDescent="0.25">
      <c r="A214" s="76" t="str">
        <f t="shared" si="9"/>
        <v/>
      </c>
      <c r="B214" s="125"/>
      <c r="C214" s="94"/>
      <c r="D214" s="94"/>
      <c r="E214" s="94"/>
      <c r="F214" s="94"/>
      <c r="G214" s="94"/>
      <c r="H214" s="94"/>
      <c r="I214" s="91"/>
      <c r="J214" s="12" t="str">
        <f t="shared" ca="1" si="10"/>
        <v/>
      </c>
      <c r="K214" s="19" t="str">
        <f>IF(B214&lt;&gt;"", IF(J214=0, "", COUNTIF($J$3:J214, "&gt;0")), "")</f>
        <v/>
      </c>
      <c r="L214" s="13" t="str">
        <f t="shared" ca="1" si="11"/>
        <v/>
      </c>
    </row>
    <row r="215" spans="1:12" x14ac:dyDescent="0.25">
      <c r="A215" s="76" t="str">
        <f t="shared" si="9"/>
        <v/>
      </c>
      <c r="B215" s="125"/>
      <c r="C215" s="94"/>
      <c r="D215" s="94"/>
      <c r="E215" s="94"/>
      <c r="F215" s="94"/>
      <c r="G215" s="94"/>
      <c r="H215" s="94"/>
      <c r="I215" s="91"/>
      <c r="J215" s="12" t="str">
        <f t="shared" ca="1" si="10"/>
        <v/>
      </c>
      <c r="K215" s="19" t="str">
        <f>IF(B215&lt;&gt;"", IF(J215=0, "", COUNTIF($J$3:J215, "&gt;0")), "")</f>
        <v/>
      </c>
      <c r="L215" s="13" t="str">
        <f t="shared" ca="1" si="11"/>
        <v/>
      </c>
    </row>
    <row r="216" spans="1:12" x14ac:dyDescent="0.25">
      <c r="A216" s="76" t="str">
        <f t="shared" si="9"/>
        <v/>
      </c>
      <c r="B216" s="125"/>
      <c r="C216" s="94"/>
      <c r="D216" s="94"/>
      <c r="E216" s="94"/>
      <c r="F216" s="94"/>
      <c r="G216" s="94"/>
      <c r="H216" s="94"/>
      <c r="I216" s="91"/>
      <c r="J216" s="12" t="str">
        <f t="shared" ca="1" si="10"/>
        <v/>
      </c>
      <c r="K216" s="19" t="str">
        <f>IF(B216&lt;&gt;"", IF(J216=0, "", COUNTIF($J$3:J216, "&gt;0")), "")</f>
        <v/>
      </c>
      <c r="L216" s="13" t="str">
        <f t="shared" ca="1" si="11"/>
        <v/>
      </c>
    </row>
    <row r="217" spans="1:12" x14ac:dyDescent="0.25">
      <c r="A217" s="76" t="str">
        <f t="shared" si="9"/>
        <v/>
      </c>
      <c r="B217" s="125"/>
      <c r="C217" s="94"/>
      <c r="D217" s="94"/>
      <c r="E217" s="94"/>
      <c r="F217" s="94"/>
      <c r="G217" s="94"/>
      <c r="H217" s="94"/>
      <c r="I217" s="91"/>
      <c r="J217" s="12" t="str">
        <f t="shared" ca="1" si="10"/>
        <v/>
      </c>
      <c r="K217" s="19" t="str">
        <f>IF(B217&lt;&gt;"", IF(J217=0, "", COUNTIF($J$3:J217, "&gt;0")), "")</f>
        <v/>
      </c>
      <c r="L217" s="13" t="str">
        <f t="shared" ca="1" si="11"/>
        <v/>
      </c>
    </row>
    <row r="218" spans="1:12" x14ac:dyDescent="0.25">
      <c r="A218" s="76" t="str">
        <f t="shared" si="9"/>
        <v/>
      </c>
      <c r="B218" s="125"/>
      <c r="C218" s="94"/>
      <c r="D218" s="94"/>
      <c r="E218" s="94"/>
      <c r="F218" s="94"/>
      <c r="G218" s="94"/>
      <c r="H218" s="94"/>
      <c r="I218" s="91"/>
      <c r="J218" s="12" t="str">
        <f t="shared" ca="1" si="10"/>
        <v/>
      </c>
      <c r="K218" s="19" t="str">
        <f>IF(B218&lt;&gt;"", IF(J218=0, "", COUNTIF($J$3:J218, "&gt;0")), "")</f>
        <v/>
      </c>
      <c r="L218" s="13" t="str">
        <f t="shared" ca="1" si="11"/>
        <v/>
      </c>
    </row>
    <row r="219" spans="1:12" x14ac:dyDescent="0.25">
      <c r="A219" s="76" t="str">
        <f t="shared" si="9"/>
        <v/>
      </c>
      <c r="B219" s="125"/>
      <c r="C219" s="94"/>
      <c r="D219" s="94"/>
      <c r="E219" s="94"/>
      <c r="F219" s="94"/>
      <c r="G219" s="94"/>
      <c r="H219" s="94"/>
      <c r="I219" s="91"/>
      <c r="J219" s="12" t="str">
        <f t="shared" ca="1" si="10"/>
        <v/>
      </c>
      <c r="K219" s="19" t="str">
        <f>IF(B219&lt;&gt;"", IF(J219=0, "", COUNTIF($J$3:J219, "&gt;0")), "")</f>
        <v/>
      </c>
      <c r="L219" s="13" t="str">
        <f t="shared" ca="1" si="11"/>
        <v/>
      </c>
    </row>
    <row r="220" spans="1:12" x14ac:dyDescent="0.25">
      <c r="A220" s="76" t="str">
        <f t="shared" si="9"/>
        <v/>
      </c>
      <c r="B220" s="125"/>
      <c r="C220" s="94"/>
      <c r="D220" s="94"/>
      <c r="E220" s="94"/>
      <c r="F220" s="94"/>
      <c r="G220" s="94"/>
      <c r="H220" s="94"/>
      <c r="I220" s="91"/>
      <c r="J220" s="12" t="str">
        <f t="shared" ca="1" si="10"/>
        <v/>
      </c>
      <c r="K220" s="19" t="str">
        <f>IF(B220&lt;&gt;"", IF(J220=0, "", COUNTIF($J$3:J220, "&gt;0")), "")</f>
        <v/>
      </c>
      <c r="L220" s="13" t="str">
        <f t="shared" ca="1" si="11"/>
        <v/>
      </c>
    </row>
    <row r="221" spans="1:12" x14ac:dyDescent="0.25">
      <c r="A221" s="76" t="str">
        <f t="shared" si="9"/>
        <v/>
      </c>
      <c r="B221" s="125"/>
      <c r="C221" s="94"/>
      <c r="D221" s="94"/>
      <c r="E221" s="94"/>
      <c r="F221" s="94"/>
      <c r="G221" s="94"/>
      <c r="H221" s="94"/>
      <c r="I221" s="91"/>
      <c r="J221" s="12" t="str">
        <f t="shared" ca="1" si="10"/>
        <v/>
      </c>
      <c r="K221" s="19" t="str">
        <f>IF(B221&lt;&gt;"", IF(J221=0, "", COUNTIF($J$3:J221, "&gt;0")), "")</f>
        <v/>
      </c>
      <c r="L221" s="13" t="str">
        <f t="shared" ca="1" si="11"/>
        <v/>
      </c>
    </row>
    <row r="222" spans="1:12" x14ac:dyDescent="0.25">
      <c r="A222" s="76" t="str">
        <f t="shared" si="9"/>
        <v/>
      </c>
      <c r="B222" s="125"/>
      <c r="C222" s="94"/>
      <c r="D222" s="94"/>
      <c r="E222" s="94"/>
      <c r="F222" s="94"/>
      <c r="G222" s="94"/>
      <c r="H222" s="94"/>
      <c r="I222" s="91"/>
      <c r="J222" s="12" t="str">
        <f t="shared" ca="1" si="10"/>
        <v/>
      </c>
      <c r="K222" s="19" t="str">
        <f>IF(B222&lt;&gt;"", IF(J222=0, "", COUNTIF($J$3:J222, "&gt;0")), "")</f>
        <v/>
      </c>
      <c r="L222" s="13" t="str">
        <f t="shared" ca="1" si="11"/>
        <v/>
      </c>
    </row>
    <row r="223" spans="1:12" x14ac:dyDescent="0.25">
      <c r="A223" s="76" t="str">
        <f t="shared" si="9"/>
        <v/>
      </c>
      <c r="B223" s="125"/>
      <c r="C223" s="94"/>
      <c r="D223" s="94"/>
      <c r="E223" s="94"/>
      <c r="F223" s="94"/>
      <c r="G223" s="94"/>
      <c r="H223" s="94"/>
      <c r="I223" s="91"/>
      <c r="J223" s="12" t="str">
        <f t="shared" ca="1" si="10"/>
        <v/>
      </c>
      <c r="K223" s="19" t="str">
        <f>IF(B223&lt;&gt;"", IF(J223=0, "", COUNTIF($J$3:J223, "&gt;0")), "")</f>
        <v/>
      </c>
      <c r="L223" s="13" t="str">
        <f t="shared" ca="1" si="11"/>
        <v/>
      </c>
    </row>
    <row r="224" spans="1:12" x14ac:dyDescent="0.25">
      <c r="A224" s="76" t="str">
        <f t="shared" si="9"/>
        <v/>
      </c>
      <c r="B224" s="125"/>
      <c r="C224" s="94"/>
      <c r="D224" s="94"/>
      <c r="E224" s="94"/>
      <c r="F224" s="94"/>
      <c r="G224" s="94"/>
      <c r="H224" s="94"/>
      <c r="I224" s="91"/>
      <c r="J224" s="12" t="str">
        <f t="shared" ca="1" si="10"/>
        <v/>
      </c>
      <c r="K224" s="19" t="str">
        <f>IF(B224&lt;&gt;"", IF(J224=0, "", COUNTIF($J$3:J224, "&gt;0")), "")</f>
        <v/>
      </c>
      <c r="L224" s="13" t="str">
        <f t="shared" ca="1" si="11"/>
        <v/>
      </c>
    </row>
    <row r="225" spans="1:12" x14ac:dyDescent="0.25">
      <c r="A225" s="76" t="str">
        <f t="shared" si="9"/>
        <v/>
      </c>
      <c r="B225" s="125"/>
      <c r="C225" s="94"/>
      <c r="D225" s="94"/>
      <c r="E225" s="94"/>
      <c r="F225" s="94"/>
      <c r="G225" s="94"/>
      <c r="H225" s="94"/>
      <c r="I225" s="91"/>
      <c r="J225" s="12" t="str">
        <f t="shared" ca="1" si="10"/>
        <v/>
      </c>
      <c r="K225" s="19" t="str">
        <f>IF(B225&lt;&gt;"", IF(J225=0, "", COUNTIF($J$3:J225, "&gt;0")), "")</f>
        <v/>
      </c>
      <c r="L225" s="13" t="str">
        <f t="shared" ca="1" si="11"/>
        <v/>
      </c>
    </row>
    <row r="226" spans="1:12" x14ac:dyDescent="0.25">
      <c r="A226" s="76" t="str">
        <f t="shared" si="9"/>
        <v/>
      </c>
      <c r="B226" s="125"/>
      <c r="C226" s="94"/>
      <c r="D226" s="94"/>
      <c r="E226" s="94"/>
      <c r="F226" s="94"/>
      <c r="G226" s="94"/>
      <c r="H226" s="94"/>
      <c r="I226" s="91"/>
      <c r="J226" s="12" t="str">
        <f t="shared" ca="1" si="10"/>
        <v/>
      </c>
      <c r="K226" s="19" t="str">
        <f>IF(B226&lt;&gt;"", IF(J226=0, "", COUNTIF($J$3:J226, "&gt;0")), "")</f>
        <v/>
      </c>
      <c r="L226" s="13" t="str">
        <f t="shared" ca="1" si="11"/>
        <v/>
      </c>
    </row>
    <row r="227" spans="1:12" x14ac:dyDescent="0.25">
      <c r="A227" s="76" t="str">
        <f t="shared" si="9"/>
        <v/>
      </c>
      <c r="B227" s="125"/>
      <c r="C227" s="94"/>
      <c r="D227" s="94"/>
      <c r="E227" s="94"/>
      <c r="F227" s="94"/>
      <c r="G227" s="94"/>
      <c r="H227" s="94"/>
      <c r="I227" s="91"/>
      <c r="J227" s="12" t="str">
        <f t="shared" ca="1" si="10"/>
        <v/>
      </c>
      <c r="K227" s="19" t="str">
        <f>IF(B227&lt;&gt;"", IF(J227=0, "", COUNTIF($J$3:J227, "&gt;0")), "")</f>
        <v/>
      </c>
      <c r="L227" s="13" t="str">
        <f t="shared" ca="1" si="11"/>
        <v/>
      </c>
    </row>
    <row r="228" spans="1:12" x14ac:dyDescent="0.25">
      <c r="A228" s="76" t="str">
        <f t="shared" si="9"/>
        <v/>
      </c>
      <c r="B228" s="125"/>
      <c r="C228" s="94"/>
      <c r="D228" s="94"/>
      <c r="E228" s="94"/>
      <c r="F228" s="94"/>
      <c r="G228" s="94"/>
      <c r="H228" s="94"/>
      <c r="I228" s="91"/>
      <c r="J228" s="12" t="str">
        <f t="shared" ca="1" si="10"/>
        <v/>
      </c>
      <c r="K228" s="19" t="str">
        <f>IF(B228&lt;&gt;"", IF(J228=0, "", COUNTIF($J$3:J228, "&gt;0")), "")</f>
        <v/>
      </c>
      <c r="L228" s="13" t="str">
        <f t="shared" ca="1" si="11"/>
        <v/>
      </c>
    </row>
    <row r="229" spans="1:12" x14ac:dyDescent="0.25">
      <c r="A229" s="76" t="str">
        <f t="shared" si="9"/>
        <v/>
      </c>
      <c r="B229" s="125"/>
      <c r="C229" s="94"/>
      <c r="D229" s="94"/>
      <c r="E229" s="94"/>
      <c r="F229" s="94"/>
      <c r="G229" s="94"/>
      <c r="H229" s="94"/>
      <c r="I229" s="91"/>
      <c r="J229" s="12" t="str">
        <f t="shared" ca="1" si="10"/>
        <v/>
      </c>
      <c r="K229" s="19" t="str">
        <f>IF(B229&lt;&gt;"", IF(J229=0, "", COUNTIF($J$3:J229, "&gt;0")), "")</f>
        <v/>
      </c>
      <c r="L229" s="13" t="str">
        <f t="shared" ca="1" si="11"/>
        <v/>
      </c>
    </row>
    <row r="230" spans="1:12" x14ac:dyDescent="0.25">
      <c r="A230" s="76" t="str">
        <f t="shared" si="9"/>
        <v/>
      </c>
      <c r="B230" s="125"/>
      <c r="C230" s="94"/>
      <c r="D230" s="94"/>
      <c r="E230" s="94"/>
      <c r="F230" s="94"/>
      <c r="G230" s="94"/>
      <c r="H230" s="94"/>
      <c r="I230" s="91"/>
      <c r="J230" s="12" t="str">
        <f t="shared" ca="1" si="10"/>
        <v/>
      </c>
      <c r="K230" s="19" t="str">
        <f>IF(B230&lt;&gt;"", IF(J230=0, "", COUNTIF($J$3:J230, "&gt;0")), "")</f>
        <v/>
      </c>
      <c r="L230" s="13" t="str">
        <f t="shared" ca="1" si="11"/>
        <v/>
      </c>
    </row>
    <row r="231" spans="1:12" x14ac:dyDescent="0.25">
      <c r="A231" s="76" t="str">
        <f t="shared" si="9"/>
        <v/>
      </c>
      <c r="B231" s="125"/>
      <c r="C231" s="94"/>
      <c r="D231" s="94"/>
      <c r="E231" s="94"/>
      <c r="F231" s="94"/>
      <c r="G231" s="94"/>
      <c r="H231" s="94"/>
      <c r="I231" s="91"/>
      <c r="J231" s="12" t="str">
        <f t="shared" ca="1" si="10"/>
        <v/>
      </c>
      <c r="K231" s="19" t="str">
        <f>IF(B231&lt;&gt;"", IF(J231=0, "", COUNTIF($J$3:J231, "&gt;0")), "")</f>
        <v/>
      </c>
      <c r="L231" s="13" t="str">
        <f t="shared" ca="1" si="11"/>
        <v/>
      </c>
    </row>
    <row r="232" spans="1:12" x14ac:dyDescent="0.25">
      <c r="A232" s="76" t="str">
        <f t="shared" si="9"/>
        <v/>
      </c>
      <c r="B232" s="125"/>
      <c r="C232" s="94"/>
      <c r="D232" s="94"/>
      <c r="E232" s="94"/>
      <c r="F232" s="94"/>
      <c r="G232" s="94"/>
      <c r="H232" s="94"/>
      <c r="I232" s="91"/>
      <c r="J232" s="12" t="str">
        <f t="shared" ca="1" si="10"/>
        <v/>
      </c>
      <c r="K232" s="19" t="str">
        <f>IF(B232&lt;&gt;"", IF(J232=0, "", COUNTIF($J$3:J232, "&gt;0")), "")</f>
        <v/>
      </c>
      <c r="L232" s="13" t="str">
        <f t="shared" ca="1" si="11"/>
        <v/>
      </c>
    </row>
    <row r="233" spans="1:12" x14ac:dyDescent="0.25">
      <c r="A233" s="76" t="str">
        <f t="shared" si="9"/>
        <v/>
      </c>
      <c r="B233" s="125"/>
      <c r="C233" s="94"/>
      <c r="D233" s="94"/>
      <c r="E233" s="94"/>
      <c r="F233" s="94"/>
      <c r="G233" s="94"/>
      <c r="H233" s="94"/>
      <c r="I233" s="91"/>
      <c r="J233" s="12" t="str">
        <f t="shared" ca="1" si="10"/>
        <v/>
      </c>
      <c r="K233" s="19" t="str">
        <f>IF(B233&lt;&gt;"", IF(J233=0, "", COUNTIF($J$3:J233, "&gt;0")), "")</f>
        <v/>
      </c>
      <c r="L233" s="13" t="str">
        <f t="shared" ca="1" si="11"/>
        <v/>
      </c>
    </row>
    <row r="234" spans="1:12" x14ac:dyDescent="0.25">
      <c r="A234" s="76" t="str">
        <f t="shared" si="9"/>
        <v/>
      </c>
      <c r="B234" s="125"/>
      <c r="C234" s="94"/>
      <c r="D234" s="94"/>
      <c r="E234" s="94"/>
      <c r="F234" s="94"/>
      <c r="G234" s="94"/>
      <c r="H234" s="94"/>
      <c r="I234" s="91"/>
      <c r="J234" s="12" t="str">
        <f t="shared" ca="1" si="10"/>
        <v/>
      </c>
      <c r="K234" s="19" t="str">
        <f>IF(B234&lt;&gt;"", IF(J234=0, "", COUNTIF($J$3:J234, "&gt;0")), "")</f>
        <v/>
      </c>
      <c r="L234" s="13" t="str">
        <f t="shared" ca="1" si="11"/>
        <v/>
      </c>
    </row>
    <row r="235" spans="1:12" x14ac:dyDescent="0.25">
      <c r="A235" s="76" t="str">
        <f t="shared" si="9"/>
        <v/>
      </c>
      <c r="B235" s="125"/>
      <c r="C235" s="94"/>
      <c r="D235" s="94"/>
      <c r="E235" s="94"/>
      <c r="F235" s="94"/>
      <c r="G235" s="94"/>
      <c r="H235" s="94"/>
      <c r="I235" s="91"/>
      <c r="J235" s="12" t="str">
        <f t="shared" ca="1" si="10"/>
        <v/>
      </c>
      <c r="K235" s="19" t="str">
        <f>IF(B235&lt;&gt;"", IF(J235=0, "", COUNTIF($J$3:J235, "&gt;0")), "")</f>
        <v/>
      </c>
      <c r="L235" s="13" t="str">
        <f t="shared" ca="1" si="11"/>
        <v/>
      </c>
    </row>
    <row r="236" spans="1:12" x14ac:dyDescent="0.25">
      <c r="A236" s="76" t="str">
        <f t="shared" si="9"/>
        <v/>
      </c>
      <c r="B236" s="125"/>
      <c r="C236" s="94"/>
      <c r="D236" s="94"/>
      <c r="E236" s="94"/>
      <c r="F236" s="94"/>
      <c r="G236" s="94"/>
      <c r="H236" s="94"/>
      <c r="I236" s="91"/>
      <c r="J236" s="12" t="str">
        <f t="shared" ca="1" si="10"/>
        <v/>
      </c>
      <c r="K236" s="19" t="str">
        <f>IF(B236&lt;&gt;"", IF(J236=0, "", COUNTIF($J$3:J236, "&gt;0")), "")</f>
        <v/>
      </c>
      <c r="L236" s="13" t="str">
        <f t="shared" ca="1" si="11"/>
        <v/>
      </c>
    </row>
    <row r="237" spans="1:12" x14ac:dyDescent="0.25">
      <c r="A237" s="76" t="str">
        <f t="shared" si="9"/>
        <v/>
      </c>
      <c r="B237" s="125"/>
      <c r="C237" s="94"/>
      <c r="D237" s="94"/>
      <c r="E237" s="94"/>
      <c r="F237" s="94"/>
      <c r="G237" s="94"/>
      <c r="H237" s="94"/>
      <c r="I237" s="91"/>
      <c r="J237" s="12" t="str">
        <f t="shared" ca="1" si="10"/>
        <v/>
      </c>
      <c r="K237" s="19" t="str">
        <f>IF(B237&lt;&gt;"", IF(J237=0, "", COUNTIF($J$3:J237, "&gt;0")), "")</f>
        <v/>
      </c>
      <c r="L237" s="13" t="str">
        <f t="shared" ca="1" si="11"/>
        <v/>
      </c>
    </row>
    <row r="238" spans="1:12" x14ac:dyDescent="0.25">
      <c r="A238" s="76" t="str">
        <f t="shared" si="9"/>
        <v/>
      </c>
      <c r="B238" s="125"/>
      <c r="C238" s="94"/>
      <c r="D238" s="94"/>
      <c r="E238" s="94"/>
      <c r="F238" s="94"/>
      <c r="G238" s="94"/>
      <c r="H238" s="94"/>
      <c r="I238" s="91"/>
      <c r="J238" s="12" t="str">
        <f t="shared" ca="1" si="10"/>
        <v/>
      </c>
      <c r="K238" s="19" t="str">
        <f>IF(B238&lt;&gt;"", IF(J238=0, "", COUNTIF($J$3:J238, "&gt;0")), "")</f>
        <v/>
      </c>
      <c r="L238" s="13" t="str">
        <f t="shared" ca="1" si="11"/>
        <v/>
      </c>
    </row>
    <row r="239" spans="1:12" x14ac:dyDescent="0.25">
      <c r="A239" s="76" t="str">
        <f t="shared" si="9"/>
        <v/>
      </c>
      <c r="B239" s="125"/>
      <c r="C239" s="94"/>
      <c r="D239" s="94"/>
      <c r="E239" s="94"/>
      <c r="F239" s="94"/>
      <c r="G239" s="94"/>
      <c r="H239" s="94"/>
      <c r="I239" s="91"/>
      <c r="J239" s="12" t="str">
        <f t="shared" ca="1" si="10"/>
        <v/>
      </c>
      <c r="K239" s="19" t="str">
        <f>IF(B239&lt;&gt;"", IF(J239=0, "", COUNTIF($J$3:J239, "&gt;0")), "")</f>
        <v/>
      </c>
      <c r="L239" s="13" t="str">
        <f t="shared" ca="1" si="11"/>
        <v/>
      </c>
    </row>
    <row r="240" spans="1:12" x14ac:dyDescent="0.25">
      <c r="A240" s="76" t="str">
        <f t="shared" si="9"/>
        <v/>
      </c>
      <c r="B240" s="125"/>
      <c r="C240" s="94"/>
      <c r="D240" s="94"/>
      <c r="E240" s="94"/>
      <c r="F240" s="94"/>
      <c r="G240" s="94"/>
      <c r="H240" s="94"/>
      <c r="I240" s="91"/>
      <c r="J240" s="12" t="str">
        <f t="shared" ca="1" si="10"/>
        <v/>
      </c>
      <c r="K240" s="19" t="str">
        <f>IF(B240&lt;&gt;"", IF(J240=0, "", COUNTIF($J$3:J240, "&gt;0")), "")</f>
        <v/>
      </c>
      <c r="L240" s="13" t="str">
        <f t="shared" ca="1" si="11"/>
        <v/>
      </c>
    </row>
    <row r="241" spans="1:12" x14ac:dyDescent="0.25">
      <c r="A241" s="76" t="str">
        <f t="shared" si="9"/>
        <v/>
      </c>
      <c r="B241" s="125"/>
      <c r="C241" s="94"/>
      <c r="D241" s="94"/>
      <c r="E241" s="94"/>
      <c r="F241" s="94"/>
      <c r="G241" s="94"/>
      <c r="H241" s="94"/>
      <c r="I241" s="91"/>
      <c r="J241" s="12" t="str">
        <f t="shared" ca="1" si="10"/>
        <v/>
      </c>
      <c r="K241" s="19" t="str">
        <f>IF(B241&lt;&gt;"", IF(J241=0, "", COUNTIF($J$3:J241, "&gt;0")), "")</f>
        <v/>
      </c>
      <c r="L241" s="13" t="str">
        <f t="shared" ca="1" si="11"/>
        <v/>
      </c>
    </row>
    <row r="242" spans="1:12" x14ac:dyDescent="0.25">
      <c r="A242" s="76" t="str">
        <f t="shared" si="9"/>
        <v/>
      </c>
      <c r="B242" s="125"/>
      <c r="C242" s="94"/>
      <c r="D242" s="94"/>
      <c r="E242" s="94"/>
      <c r="F242" s="94"/>
      <c r="G242" s="94"/>
      <c r="H242" s="94"/>
      <c r="I242" s="91"/>
      <c r="J242" s="12" t="str">
        <f t="shared" ca="1" si="10"/>
        <v/>
      </c>
      <c r="K242" s="19" t="str">
        <f>IF(B242&lt;&gt;"", IF(J242=0, "", COUNTIF($J$3:J242, "&gt;0")), "")</f>
        <v/>
      </c>
      <c r="L242" s="13" t="str">
        <f t="shared" ca="1" si="11"/>
        <v/>
      </c>
    </row>
    <row r="243" spans="1:12" x14ac:dyDescent="0.25">
      <c r="A243" s="76" t="str">
        <f t="shared" si="9"/>
        <v/>
      </c>
      <c r="B243" s="125"/>
      <c r="C243" s="94"/>
      <c r="D243" s="94"/>
      <c r="E243" s="94"/>
      <c r="F243" s="94"/>
      <c r="G243" s="94"/>
      <c r="H243" s="94"/>
      <c r="I243" s="91"/>
      <c r="J243" s="12" t="str">
        <f t="shared" ca="1" si="10"/>
        <v/>
      </c>
      <c r="K243" s="19" t="str">
        <f>IF(B243&lt;&gt;"", IF(J243=0, "", COUNTIF($J$3:J243, "&gt;0")), "")</f>
        <v/>
      </c>
      <c r="L243" s="13" t="str">
        <f t="shared" ca="1" si="11"/>
        <v/>
      </c>
    </row>
    <row r="244" spans="1:12" x14ac:dyDescent="0.25">
      <c r="A244" s="76" t="str">
        <f t="shared" si="9"/>
        <v/>
      </c>
      <c r="B244" s="125"/>
      <c r="C244" s="94"/>
      <c r="D244" s="94"/>
      <c r="E244" s="94"/>
      <c r="F244" s="94"/>
      <c r="G244" s="94"/>
      <c r="H244" s="94"/>
      <c r="I244" s="91"/>
      <c r="J244" s="12" t="str">
        <f t="shared" ca="1" si="10"/>
        <v/>
      </c>
      <c r="K244" s="19" t="str">
        <f>IF(B244&lt;&gt;"", IF(J244=0, "", COUNTIF($J$3:J244, "&gt;0")), "")</f>
        <v/>
      </c>
      <c r="L244" s="13" t="str">
        <f t="shared" ca="1" si="11"/>
        <v/>
      </c>
    </row>
    <row r="245" spans="1:12" x14ac:dyDescent="0.25">
      <c r="A245" s="76" t="str">
        <f t="shared" si="9"/>
        <v/>
      </c>
      <c r="B245" s="125"/>
      <c r="C245" s="94"/>
      <c r="D245" s="94"/>
      <c r="E245" s="94"/>
      <c r="F245" s="94"/>
      <c r="G245" s="94"/>
      <c r="H245" s="94"/>
      <c r="I245" s="91"/>
      <c r="J245" s="12" t="str">
        <f t="shared" ca="1" si="10"/>
        <v/>
      </c>
      <c r="K245" s="19" t="str">
        <f>IF(B245&lt;&gt;"", IF(J245=0, "", COUNTIF($J$3:J245, "&gt;0")), "")</f>
        <v/>
      </c>
      <c r="L245" s="13" t="str">
        <f t="shared" ca="1" si="11"/>
        <v/>
      </c>
    </row>
    <row r="246" spans="1:12" x14ac:dyDescent="0.25">
      <c r="A246" s="76" t="str">
        <f t="shared" si="9"/>
        <v/>
      </c>
      <c r="B246" s="125"/>
      <c r="C246" s="94"/>
      <c r="D246" s="94"/>
      <c r="E246" s="94"/>
      <c r="F246" s="94"/>
      <c r="G246" s="94"/>
      <c r="H246" s="94"/>
      <c r="I246" s="91"/>
      <c r="J246" s="12" t="str">
        <f t="shared" ca="1" si="10"/>
        <v/>
      </c>
      <c r="K246" s="19" t="str">
        <f>IF(B246&lt;&gt;"", IF(J246=0, "", COUNTIF($J$3:J246, "&gt;0")), "")</f>
        <v/>
      </c>
      <c r="L246" s="13" t="str">
        <f t="shared" ca="1" si="11"/>
        <v/>
      </c>
    </row>
    <row r="247" spans="1:12" x14ac:dyDescent="0.25">
      <c r="A247" s="76" t="str">
        <f t="shared" si="9"/>
        <v/>
      </c>
      <c r="B247" s="125"/>
      <c r="C247" s="94"/>
      <c r="D247" s="94"/>
      <c r="E247" s="94"/>
      <c r="F247" s="94"/>
      <c r="G247" s="94"/>
      <c r="H247" s="94"/>
      <c r="I247" s="91"/>
      <c r="J247" s="12" t="str">
        <f t="shared" ca="1" si="10"/>
        <v/>
      </c>
      <c r="K247" s="19" t="str">
        <f>IF(B247&lt;&gt;"", IF(J247=0, "", COUNTIF($J$3:J247, "&gt;0")), "")</f>
        <v/>
      </c>
      <c r="L247" s="13" t="str">
        <f t="shared" ca="1" si="11"/>
        <v/>
      </c>
    </row>
    <row r="248" spans="1:12" x14ac:dyDescent="0.25">
      <c r="A248" s="76" t="str">
        <f t="shared" si="9"/>
        <v/>
      </c>
      <c r="B248" s="125"/>
      <c r="C248" s="94"/>
      <c r="D248" s="94"/>
      <c r="E248" s="94"/>
      <c r="F248" s="94"/>
      <c r="G248" s="94"/>
      <c r="H248" s="94"/>
      <c r="I248" s="91"/>
      <c r="J248" s="12" t="str">
        <f t="shared" ca="1" si="10"/>
        <v/>
      </c>
      <c r="K248" s="19" t="str">
        <f>IF(B248&lt;&gt;"", IF(J248=0, "", COUNTIF($J$3:J248, "&gt;0")), "")</f>
        <v/>
      </c>
      <c r="L248" s="13" t="str">
        <f t="shared" ca="1" si="11"/>
        <v/>
      </c>
    </row>
    <row r="249" spans="1:12" x14ac:dyDescent="0.25">
      <c r="A249" s="76" t="str">
        <f t="shared" si="9"/>
        <v/>
      </c>
      <c r="B249" s="125"/>
      <c r="C249" s="94"/>
      <c r="D249" s="94"/>
      <c r="E249" s="94"/>
      <c r="F249" s="94"/>
      <c r="G249" s="94"/>
      <c r="H249" s="94"/>
      <c r="I249" s="91"/>
      <c r="J249" s="12" t="str">
        <f t="shared" ca="1" si="10"/>
        <v/>
      </c>
      <c r="K249" s="19" t="str">
        <f>IF(B249&lt;&gt;"", IF(J249=0, "", COUNTIF($J$3:J249, "&gt;0")), "")</f>
        <v/>
      </c>
      <c r="L249" s="13" t="str">
        <f t="shared" ca="1" si="11"/>
        <v/>
      </c>
    </row>
    <row r="250" spans="1:12" x14ac:dyDescent="0.25">
      <c r="A250" s="76" t="str">
        <f t="shared" si="9"/>
        <v/>
      </c>
      <c r="B250" s="125"/>
      <c r="C250" s="94"/>
      <c r="D250" s="94"/>
      <c r="E250" s="94"/>
      <c r="F250" s="94"/>
      <c r="G250" s="94"/>
      <c r="H250" s="94"/>
      <c r="I250" s="91"/>
      <c r="J250" s="12" t="str">
        <f t="shared" ca="1" si="10"/>
        <v/>
      </c>
      <c r="K250" s="19" t="str">
        <f>IF(B250&lt;&gt;"", IF(J250=0, "", COUNTIF($J$3:J250, "&gt;0")), "")</f>
        <v/>
      </c>
      <c r="L250" s="13" t="str">
        <f t="shared" ca="1" si="11"/>
        <v/>
      </c>
    </row>
    <row r="251" spans="1:12" x14ac:dyDescent="0.25">
      <c r="A251" s="76" t="str">
        <f t="shared" si="9"/>
        <v/>
      </c>
      <c r="B251" s="125"/>
      <c r="C251" s="94"/>
      <c r="D251" s="94"/>
      <c r="E251" s="94"/>
      <c r="F251" s="94"/>
      <c r="G251" s="94"/>
      <c r="H251" s="94"/>
      <c r="I251" s="91"/>
      <c r="J251" s="12" t="str">
        <f t="shared" ca="1" si="10"/>
        <v/>
      </c>
      <c r="K251" s="19" t="str">
        <f>IF(B251&lt;&gt;"", IF(J251=0, "", COUNTIF($J$3:J251, "&gt;0")), "")</f>
        <v/>
      </c>
      <c r="L251" s="13" t="str">
        <f t="shared" ca="1" si="11"/>
        <v/>
      </c>
    </row>
    <row r="252" spans="1:12" x14ac:dyDescent="0.25">
      <c r="A252" s="76" t="str">
        <f t="shared" si="9"/>
        <v/>
      </c>
      <c r="B252" s="125"/>
      <c r="C252" s="94"/>
      <c r="D252" s="94"/>
      <c r="E252" s="94"/>
      <c r="F252" s="94"/>
      <c r="G252" s="94"/>
      <c r="H252" s="94"/>
      <c r="I252" s="91"/>
      <c r="J252" s="12" t="str">
        <f t="shared" ca="1" si="10"/>
        <v/>
      </c>
      <c r="K252" s="19" t="str">
        <f>IF(B252&lt;&gt;"", IF(J252=0, "", COUNTIF($J$3:J252, "&gt;0")), "")</f>
        <v/>
      </c>
      <c r="L252" s="13" t="str">
        <f t="shared" ca="1" si="11"/>
        <v/>
      </c>
    </row>
    <row r="253" spans="1:12" x14ac:dyDescent="0.25">
      <c r="A253" s="76" t="str">
        <f t="shared" si="9"/>
        <v/>
      </c>
      <c r="B253" s="125"/>
      <c r="C253" s="94"/>
      <c r="D253" s="94"/>
      <c r="E253" s="94"/>
      <c r="F253" s="94"/>
      <c r="G253" s="94"/>
      <c r="H253" s="94"/>
      <c r="I253" s="91"/>
      <c r="J253" s="12" t="str">
        <f t="shared" ca="1" si="10"/>
        <v/>
      </c>
      <c r="K253" s="19" t="str">
        <f>IF(B253&lt;&gt;"", IF(J253=0, "", COUNTIF($J$3:J253, "&gt;0")), "")</f>
        <v/>
      </c>
      <c r="L253" s="13" t="str">
        <f t="shared" ca="1" si="11"/>
        <v/>
      </c>
    </row>
    <row r="254" spans="1:12" x14ac:dyDescent="0.25">
      <c r="A254" s="76" t="str">
        <f t="shared" si="9"/>
        <v/>
      </c>
      <c r="B254" s="125"/>
      <c r="C254" s="94"/>
      <c r="D254" s="94"/>
      <c r="E254" s="94"/>
      <c r="F254" s="94"/>
      <c r="G254" s="94"/>
      <c r="H254" s="94"/>
      <c r="I254" s="91"/>
      <c r="J254" s="12" t="str">
        <f t="shared" ca="1" si="10"/>
        <v/>
      </c>
      <c r="K254" s="19" t="str">
        <f>IF(B254&lt;&gt;"", IF(J254=0, "", COUNTIF($J$3:J254, "&gt;0")), "")</f>
        <v/>
      </c>
      <c r="L254" s="13" t="str">
        <f t="shared" ca="1" si="11"/>
        <v/>
      </c>
    </row>
    <row r="255" spans="1:12" x14ac:dyDescent="0.25">
      <c r="A255" s="76" t="str">
        <f t="shared" si="9"/>
        <v/>
      </c>
      <c r="B255" s="125"/>
      <c r="C255" s="94"/>
      <c r="D255" s="94"/>
      <c r="E255" s="94"/>
      <c r="F255" s="94"/>
      <c r="G255" s="94"/>
      <c r="H255" s="94"/>
      <c r="I255" s="91"/>
      <c r="J255" s="12" t="str">
        <f t="shared" ca="1" si="10"/>
        <v/>
      </c>
      <c r="K255" s="19" t="str">
        <f>IF(B255&lt;&gt;"", IF(J255=0, "", COUNTIF($J$3:J255, "&gt;0")), "")</f>
        <v/>
      </c>
      <c r="L255" s="13" t="str">
        <f t="shared" ca="1" si="11"/>
        <v/>
      </c>
    </row>
    <row r="256" spans="1:12" x14ac:dyDescent="0.25">
      <c r="A256" s="76" t="str">
        <f t="shared" si="9"/>
        <v/>
      </c>
      <c r="B256" s="125"/>
      <c r="C256" s="94"/>
      <c r="D256" s="94"/>
      <c r="E256" s="94"/>
      <c r="F256" s="94"/>
      <c r="G256" s="94"/>
      <c r="H256" s="94"/>
      <c r="I256" s="91"/>
      <c r="J256" s="12" t="str">
        <f t="shared" ca="1" si="10"/>
        <v/>
      </c>
      <c r="K256" s="19" t="str">
        <f>IF(B256&lt;&gt;"", IF(J256=0, "", COUNTIF($J$3:J256, "&gt;0")), "")</f>
        <v/>
      </c>
      <c r="L256" s="13" t="str">
        <f t="shared" ca="1" si="11"/>
        <v/>
      </c>
    </row>
    <row r="257" spans="1:12" x14ac:dyDescent="0.25">
      <c r="A257" s="76" t="str">
        <f t="shared" si="9"/>
        <v/>
      </c>
      <c r="B257" s="125"/>
      <c r="C257" s="94"/>
      <c r="D257" s="94"/>
      <c r="E257" s="94"/>
      <c r="F257" s="94"/>
      <c r="G257" s="94"/>
      <c r="H257" s="94"/>
      <c r="I257" s="91"/>
      <c r="J257" s="12" t="str">
        <f t="shared" ca="1" si="10"/>
        <v/>
      </c>
      <c r="K257" s="19" t="str">
        <f>IF(B257&lt;&gt;"", IF(J257=0, "", COUNTIF($J$3:J257, "&gt;0")), "")</f>
        <v/>
      </c>
      <c r="L257" s="13" t="str">
        <f t="shared" ca="1" si="11"/>
        <v/>
      </c>
    </row>
    <row r="258" spans="1:12" x14ac:dyDescent="0.25">
      <c r="A258" s="76" t="str">
        <f t="shared" si="9"/>
        <v/>
      </c>
      <c r="B258" s="125"/>
      <c r="C258" s="94"/>
      <c r="D258" s="94"/>
      <c r="E258" s="94"/>
      <c r="F258" s="94"/>
      <c r="G258" s="94"/>
      <c r="H258" s="94"/>
      <c r="I258" s="91"/>
      <c r="J258" s="12" t="str">
        <f t="shared" ca="1" si="10"/>
        <v/>
      </c>
      <c r="K258" s="19" t="str">
        <f>IF(B258&lt;&gt;"", IF(J258=0, "", COUNTIF($J$3:J258, "&gt;0")), "")</f>
        <v/>
      </c>
      <c r="L258" s="13" t="str">
        <f t="shared" ca="1" si="11"/>
        <v/>
      </c>
    </row>
    <row r="259" spans="1:12" x14ac:dyDescent="0.25">
      <c r="A259" s="76" t="str">
        <f t="shared" si="9"/>
        <v/>
      </c>
      <c r="B259" s="125"/>
      <c r="C259" s="94"/>
      <c r="D259" s="94"/>
      <c r="E259" s="94"/>
      <c r="F259" s="94"/>
      <c r="G259" s="94"/>
      <c r="H259" s="94"/>
      <c r="I259" s="91"/>
      <c r="J259" s="12" t="str">
        <f t="shared" ca="1" si="10"/>
        <v/>
      </c>
      <c r="K259" s="19" t="str">
        <f>IF(B259&lt;&gt;"", IF(J259=0, "", COUNTIF($J$3:J259, "&gt;0")), "")</f>
        <v/>
      </c>
      <c r="L259" s="13" t="str">
        <f t="shared" ca="1" si="11"/>
        <v/>
      </c>
    </row>
    <row r="260" spans="1:12" x14ac:dyDescent="0.25">
      <c r="A260" s="76" t="str">
        <f t="shared" ref="A260:A300" si="12">IF(B260&lt;&gt;"", IF(A259="Index", 1, A259+1), "")</f>
        <v/>
      </c>
      <c r="B260" s="125"/>
      <c r="C260" s="94"/>
      <c r="D260" s="94"/>
      <c r="E260" s="94"/>
      <c r="F260" s="94"/>
      <c r="G260" s="94"/>
      <c r="H260" s="94"/>
      <c r="I260" s="91"/>
      <c r="J260" s="12" t="str">
        <f t="shared" ref="J260:J300" ca="1" si="13">IF(B260&lt;&gt;"", IFERROR(SEARCH(INDIRECT(CELL("address")), B260), 0), "")</f>
        <v/>
      </c>
      <c r="K260" s="19" t="str">
        <f>IF(B260&lt;&gt;"", IF(J260=0, "", COUNTIF($J$3:J260, "&gt;0")), "")</f>
        <v/>
      </c>
      <c r="L260" s="13" t="str">
        <f t="shared" ref="L260:L300" ca="1" si="14">IFERROR(INDEX(B:B, MATCH(ROW(J258),K:K, 0)), "")</f>
        <v/>
      </c>
    </row>
    <row r="261" spans="1:12" x14ac:dyDescent="0.25">
      <c r="A261" s="76" t="str">
        <f t="shared" si="12"/>
        <v/>
      </c>
      <c r="B261" s="125"/>
      <c r="C261" s="94"/>
      <c r="D261" s="94"/>
      <c r="E261" s="94"/>
      <c r="F261" s="94"/>
      <c r="G261" s="94"/>
      <c r="H261" s="94"/>
      <c r="I261" s="91"/>
      <c r="J261" s="12" t="str">
        <f t="shared" ca="1" si="13"/>
        <v/>
      </c>
      <c r="K261" s="19" t="str">
        <f>IF(B261&lt;&gt;"", IF(J261=0, "", COUNTIF($J$3:J261, "&gt;0")), "")</f>
        <v/>
      </c>
      <c r="L261" s="13" t="str">
        <f t="shared" ca="1" si="14"/>
        <v/>
      </c>
    </row>
    <row r="262" spans="1:12" x14ac:dyDescent="0.25">
      <c r="A262" s="76" t="str">
        <f t="shared" si="12"/>
        <v/>
      </c>
      <c r="B262" s="125"/>
      <c r="C262" s="94"/>
      <c r="D262" s="94"/>
      <c r="E262" s="94"/>
      <c r="F262" s="94"/>
      <c r="G262" s="94"/>
      <c r="H262" s="94"/>
      <c r="I262" s="91"/>
      <c r="J262" s="12" t="str">
        <f t="shared" ca="1" si="13"/>
        <v/>
      </c>
      <c r="K262" s="19" t="str">
        <f>IF(B262&lt;&gt;"", IF(J262=0, "", COUNTIF($J$3:J262, "&gt;0")), "")</f>
        <v/>
      </c>
      <c r="L262" s="13" t="str">
        <f t="shared" ca="1" si="14"/>
        <v/>
      </c>
    </row>
    <row r="263" spans="1:12" x14ac:dyDescent="0.25">
      <c r="A263" s="76" t="str">
        <f t="shared" si="12"/>
        <v/>
      </c>
      <c r="B263" s="125"/>
      <c r="C263" s="94"/>
      <c r="D263" s="94"/>
      <c r="E263" s="94"/>
      <c r="F263" s="94"/>
      <c r="G263" s="94"/>
      <c r="H263" s="94"/>
      <c r="I263" s="91"/>
      <c r="J263" s="12" t="str">
        <f t="shared" ca="1" si="13"/>
        <v/>
      </c>
      <c r="K263" s="19" t="str">
        <f>IF(B263&lt;&gt;"", IF(J263=0, "", COUNTIF($J$3:J263, "&gt;0")), "")</f>
        <v/>
      </c>
      <c r="L263" s="13" t="str">
        <f t="shared" ca="1" si="14"/>
        <v/>
      </c>
    </row>
    <row r="264" spans="1:12" x14ac:dyDescent="0.25">
      <c r="A264" s="76" t="str">
        <f t="shared" si="12"/>
        <v/>
      </c>
      <c r="B264" s="125"/>
      <c r="C264" s="94"/>
      <c r="D264" s="94"/>
      <c r="E264" s="94"/>
      <c r="F264" s="94"/>
      <c r="G264" s="94"/>
      <c r="H264" s="94"/>
      <c r="I264" s="91"/>
      <c r="J264" s="12" t="str">
        <f t="shared" ca="1" si="13"/>
        <v/>
      </c>
      <c r="K264" s="19" t="str">
        <f>IF(B264&lt;&gt;"", IF(J264=0, "", COUNTIF($J$3:J264, "&gt;0")), "")</f>
        <v/>
      </c>
      <c r="L264" s="13" t="str">
        <f t="shared" ca="1" si="14"/>
        <v/>
      </c>
    </row>
    <row r="265" spans="1:12" x14ac:dyDescent="0.25">
      <c r="A265" s="76" t="str">
        <f t="shared" si="12"/>
        <v/>
      </c>
      <c r="B265" s="125"/>
      <c r="C265" s="94"/>
      <c r="D265" s="94"/>
      <c r="E265" s="94"/>
      <c r="F265" s="94"/>
      <c r="G265" s="94"/>
      <c r="H265" s="94"/>
      <c r="I265" s="91"/>
      <c r="J265" s="12" t="str">
        <f t="shared" ca="1" si="13"/>
        <v/>
      </c>
      <c r="K265" s="19" t="str">
        <f>IF(B265&lt;&gt;"", IF(J265=0, "", COUNTIF($J$3:J265, "&gt;0")), "")</f>
        <v/>
      </c>
      <c r="L265" s="13" t="str">
        <f t="shared" ca="1" si="14"/>
        <v/>
      </c>
    </row>
    <row r="266" spans="1:12" x14ac:dyDescent="0.25">
      <c r="A266" s="76" t="str">
        <f t="shared" si="12"/>
        <v/>
      </c>
      <c r="B266" s="125"/>
      <c r="C266" s="94"/>
      <c r="D266" s="94"/>
      <c r="E266" s="94"/>
      <c r="F266" s="94"/>
      <c r="G266" s="94"/>
      <c r="H266" s="94"/>
      <c r="I266" s="91"/>
      <c r="J266" s="12" t="str">
        <f t="shared" ca="1" si="13"/>
        <v/>
      </c>
      <c r="K266" s="19" t="str">
        <f>IF(B266&lt;&gt;"", IF(J266=0, "", COUNTIF($J$3:J266, "&gt;0")), "")</f>
        <v/>
      </c>
      <c r="L266" s="13" t="str">
        <f t="shared" ca="1" si="14"/>
        <v/>
      </c>
    </row>
    <row r="267" spans="1:12" x14ac:dyDescent="0.25">
      <c r="A267" s="76" t="str">
        <f t="shared" si="12"/>
        <v/>
      </c>
      <c r="B267" s="125"/>
      <c r="C267" s="94"/>
      <c r="D267" s="94"/>
      <c r="E267" s="94"/>
      <c r="F267" s="94"/>
      <c r="G267" s="94"/>
      <c r="H267" s="94"/>
      <c r="I267" s="91"/>
      <c r="J267" s="12" t="str">
        <f t="shared" ca="1" si="13"/>
        <v/>
      </c>
      <c r="K267" s="19" t="str">
        <f>IF(B267&lt;&gt;"", IF(J267=0, "", COUNTIF($J$3:J267, "&gt;0")), "")</f>
        <v/>
      </c>
      <c r="L267" s="13" t="str">
        <f t="shared" ca="1" si="14"/>
        <v/>
      </c>
    </row>
    <row r="268" spans="1:12" x14ac:dyDescent="0.25">
      <c r="A268" s="76" t="str">
        <f t="shared" si="12"/>
        <v/>
      </c>
      <c r="B268" s="125"/>
      <c r="C268" s="94"/>
      <c r="D268" s="94"/>
      <c r="E268" s="94"/>
      <c r="F268" s="94"/>
      <c r="G268" s="94"/>
      <c r="H268" s="94"/>
      <c r="I268" s="91"/>
      <c r="J268" s="12" t="str">
        <f t="shared" ca="1" si="13"/>
        <v/>
      </c>
      <c r="K268" s="19" t="str">
        <f>IF(B268&lt;&gt;"", IF(J268=0, "", COUNTIF($J$3:J268, "&gt;0")), "")</f>
        <v/>
      </c>
      <c r="L268" s="13" t="str">
        <f t="shared" ca="1" si="14"/>
        <v/>
      </c>
    </row>
    <row r="269" spans="1:12" x14ac:dyDescent="0.25">
      <c r="A269" s="76" t="str">
        <f t="shared" si="12"/>
        <v/>
      </c>
      <c r="B269" s="125"/>
      <c r="C269" s="94"/>
      <c r="D269" s="94"/>
      <c r="E269" s="94"/>
      <c r="F269" s="94"/>
      <c r="G269" s="94"/>
      <c r="H269" s="94"/>
      <c r="I269" s="91"/>
      <c r="J269" s="12" t="str">
        <f t="shared" ca="1" si="13"/>
        <v/>
      </c>
      <c r="K269" s="19" t="str">
        <f>IF(B269&lt;&gt;"", IF(J269=0, "", COUNTIF($J$3:J269, "&gt;0")), "")</f>
        <v/>
      </c>
      <c r="L269" s="13" t="str">
        <f t="shared" ca="1" si="14"/>
        <v/>
      </c>
    </row>
    <row r="270" spans="1:12" x14ac:dyDescent="0.25">
      <c r="A270" s="76" t="str">
        <f t="shared" si="12"/>
        <v/>
      </c>
      <c r="B270" s="125"/>
      <c r="C270" s="94"/>
      <c r="D270" s="94"/>
      <c r="E270" s="94"/>
      <c r="F270" s="94"/>
      <c r="G270" s="94"/>
      <c r="H270" s="94"/>
      <c r="I270" s="91"/>
      <c r="J270" s="12" t="str">
        <f t="shared" ca="1" si="13"/>
        <v/>
      </c>
      <c r="K270" s="19" t="str">
        <f>IF(B270&lt;&gt;"", IF(J270=0, "", COUNTIF($J$3:J270, "&gt;0")), "")</f>
        <v/>
      </c>
      <c r="L270" s="13" t="str">
        <f t="shared" ca="1" si="14"/>
        <v/>
      </c>
    </row>
    <row r="271" spans="1:12" x14ac:dyDescent="0.25">
      <c r="A271" s="76" t="str">
        <f t="shared" si="12"/>
        <v/>
      </c>
      <c r="B271" s="125"/>
      <c r="C271" s="94"/>
      <c r="D271" s="94"/>
      <c r="E271" s="94"/>
      <c r="F271" s="94"/>
      <c r="G271" s="94"/>
      <c r="H271" s="94"/>
      <c r="I271" s="91"/>
      <c r="J271" s="12" t="str">
        <f t="shared" ca="1" si="13"/>
        <v/>
      </c>
      <c r="K271" s="19" t="str">
        <f>IF(B271&lt;&gt;"", IF(J271=0, "", COUNTIF($J$3:J271, "&gt;0")), "")</f>
        <v/>
      </c>
      <c r="L271" s="13" t="str">
        <f t="shared" ca="1" si="14"/>
        <v/>
      </c>
    </row>
    <row r="272" spans="1:12" x14ac:dyDescent="0.25">
      <c r="A272" s="76" t="str">
        <f t="shared" si="12"/>
        <v/>
      </c>
      <c r="B272" s="125"/>
      <c r="C272" s="94"/>
      <c r="D272" s="94"/>
      <c r="E272" s="94"/>
      <c r="F272" s="94"/>
      <c r="G272" s="94"/>
      <c r="H272" s="94"/>
      <c r="I272" s="91"/>
      <c r="J272" s="12" t="str">
        <f t="shared" ca="1" si="13"/>
        <v/>
      </c>
      <c r="K272" s="19" t="str">
        <f>IF(B272&lt;&gt;"", IF(J272=0, "", COUNTIF($J$3:J272, "&gt;0")), "")</f>
        <v/>
      </c>
      <c r="L272" s="13" t="str">
        <f t="shared" ca="1" si="14"/>
        <v/>
      </c>
    </row>
    <row r="273" spans="1:12" x14ac:dyDescent="0.25">
      <c r="A273" s="76" t="str">
        <f t="shared" si="12"/>
        <v/>
      </c>
      <c r="B273" s="125"/>
      <c r="C273" s="94"/>
      <c r="D273" s="94"/>
      <c r="E273" s="94"/>
      <c r="F273" s="94"/>
      <c r="G273" s="94"/>
      <c r="H273" s="94"/>
      <c r="I273" s="91"/>
      <c r="J273" s="12" t="str">
        <f t="shared" ca="1" si="13"/>
        <v/>
      </c>
      <c r="K273" s="19" t="str">
        <f>IF(B273&lt;&gt;"", IF(J273=0, "", COUNTIF($J$3:J273, "&gt;0")), "")</f>
        <v/>
      </c>
      <c r="L273" s="13" t="str">
        <f t="shared" ca="1" si="14"/>
        <v/>
      </c>
    </row>
    <row r="274" spans="1:12" x14ac:dyDescent="0.25">
      <c r="A274" s="76" t="str">
        <f t="shared" si="12"/>
        <v/>
      </c>
      <c r="B274" s="125"/>
      <c r="C274" s="94"/>
      <c r="D274" s="94"/>
      <c r="E274" s="94"/>
      <c r="F274" s="94"/>
      <c r="G274" s="94"/>
      <c r="H274" s="94"/>
      <c r="I274" s="91"/>
      <c r="J274" s="12" t="str">
        <f t="shared" ca="1" si="13"/>
        <v/>
      </c>
      <c r="K274" s="19" t="str">
        <f>IF(B274&lt;&gt;"", IF(J274=0, "", COUNTIF($J$3:J274, "&gt;0")), "")</f>
        <v/>
      </c>
      <c r="L274" s="13" t="str">
        <f t="shared" ca="1" si="14"/>
        <v/>
      </c>
    </row>
    <row r="275" spans="1:12" x14ac:dyDescent="0.25">
      <c r="A275" s="76" t="str">
        <f t="shared" si="12"/>
        <v/>
      </c>
      <c r="B275" s="125"/>
      <c r="C275" s="94"/>
      <c r="D275" s="94"/>
      <c r="E275" s="94"/>
      <c r="F275" s="94"/>
      <c r="G275" s="94"/>
      <c r="H275" s="94"/>
      <c r="I275" s="91"/>
      <c r="J275" s="12" t="str">
        <f t="shared" ca="1" si="13"/>
        <v/>
      </c>
      <c r="K275" s="19" t="str">
        <f>IF(B275&lt;&gt;"", IF(J275=0, "", COUNTIF($J$3:J275, "&gt;0")), "")</f>
        <v/>
      </c>
      <c r="L275" s="13" t="str">
        <f t="shared" ca="1" si="14"/>
        <v/>
      </c>
    </row>
    <row r="276" spans="1:12" x14ac:dyDescent="0.25">
      <c r="A276" s="76" t="str">
        <f t="shared" si="12"/>
        <v/>
      </c>
      <c r="B276" s="125"/>
      <c r="C276" s="94"/>
      <c r="D276" s="94"/>
      <c r="E276" s="94"/>
      <c r="F276" s="94"/>
      <c r="G276" s="94"/>
      <c r="H276" s="94"/>
      <c r="I276" s="91"/>
      <c r="J276" s="12" t="str">
        <f t="shared" ca="1" si="13"/>
        <v/>
      </c>
      <c r="K276" s="19" t="str">
        <f>IF(B276&lt;&gt;"", IF(J276=0, "", COUNTIF($J$3:J276, "&gt;0")), "")</f>
        <v/>
      </c>
      <c r="L276" s="13" t="str">
        <f t="shared" ca="1" si="14"/>
        <v/>
      </c>
    </row>
    <row r="277" spans="1:12" x14ac:dyDescent="0.25">
      <c r="A277" s="76" t="str">
        <f t="shared" si="12"/>
        <v/>
      </c>
      <c r="B277" s="125"/>
      <c r="C277" s="94"/>
      <c r="D277" s="94"/>
      <c r="E277" s="94"/>
      <c r="F277" s="94"/>
      <c r="G277" s="94"/>
      <c r="H277" s="94"/>
      <c r="I277" s="91"/>
      <c r="J277" s="12" t="str">
        <f t="shared" ca="1" si="13"/>
        <v/>
      </c>
      <c r="K277" s="19" t="str">
        <f>IF(B277&lt;&gt;"", IF(J277=0, "", COUNTIF($J$3:J277, "&gt;0")), "")</f>
        <v/>
      </c>
      <c r="L277" s="13" t="str">
        <f t="shared" ca="1" si="14"/>
        <v/>
      </c>
    </row>
    <row r="278" spans="1:12" x14ac:dyDescent="0.25">
      <c r="A278" s="76" t="str">
        <f t="shared" si="12"/>
        <v/>
      </c>
      <c r="B278" s="125"/>
      <c r="C278" s="94"/>
      <c r="D278" s="94"/>
      <c r="E278" s="94"/>
      <c r="F278" s="94"/>
      <c r="G278" s="94"/>
      <c r="H278" s="94"/>
      <c r="I278" s="91"/>
      <c r="J278" s="12" t="str">
        <f t="shared" ca="1" si="13"/>
        <v/>
      </c>
      <c r="K278" s="19" t="str">
        <f>IF(B278&lt;&gt;"", IF(J278=0, "", COUNTIF($J$3:J278, "&gt;0")), "")</f>
        <v/>
      </c>
      <c r="L278" s="13" t="str">
        <f t="shared" ca="1" si="14"/>
        <v/>
      </c>
    </row>
    <row r="279" spans="1:12" x14ac:dyDescent="0.25">
      <c r="A279" s="76" t="str">
        <f t="shared" si="12"/>
        <v/>
      </c>
      <c r="B279" s="125"/>
      <c r="C279" s="94"/>
      <c r="D279" s="94"/>
      <c r="E279" s="94"/>
      <c r="F279" s="94"/>
      <c r="G279" s="94"/>
      <c r="H279" s="94"/>
      <c r="I279" s="91"/>
      <c r="J279" s="12" t="str">
        <f t="shared" ca="1" si="13"/>
        <v/>
      </c>
      <c r="K279" s="19" t="str">
        <f>IF(B279&lt;&gt;"", IF(J279=0, "", COUNTIF($J$3:J279, "&gt;0")), "")</f>
        <v/>
      </c>
      <c r="L279" s="13" t="str">
        <f t="shared" ca="1" si="14"/>
        <v/>
      </c>
    </row>
    <row r="280" spans="1:12" x14ac:dyDescent="0.25">
      <c r="A280" s="76" t="str">
        <f t="shared" si="12"/>
        <v/>
      </c>
      <c r="B280" s="125"/>
      <c r="C280" s="94"/>
      <c r="D280" s="94"/>
      <c r="E280" s="94"/>
      <c r="F280" s="94"/>
      <c r="G280" s="94"/>
      <c r="H280" s="94"/>
      <c r="I280" s="91"/>
      <c r="J280" s="12" t="str">
        <f t="shared" ca="1" si="13"/>
        <v/>
      </c>
      <c r="K280" s="19" t="str">
        <f>IF(B280&lt;&gt;"", IF(J280=0, "", COUNTIF($J$3:J280, "&gt;0")), "")</f>
        <v/>
      </c>
      <c r="L280" s="13" t="str">
        <f t="shared" ca="1" si="14"/>
        <v/>
      </c>
    </row>
    <row r="281" spans="1:12" x14ac:dyDescent="0.25">
      <c r="A281" s="76" t="str">
        <f t="shared" si="12"/>
        <v/>
      </c>
      <c r="B281" s="125"/>
      <c r="C281" s="94"/>
      <c r="D281" s="94"/>
      <c r="E281" s="94"/>
      <c r="F281" s="94"/>
      <c r="G281" s="94"/>
      <c r="H281" s="94"/>
      <c r="I281" s="91"/>
      <c r="J281" s="12" t="str">
        <f t="shared" ca="1" si="13"/>
        <v/>
      </c>
      <c r="K281" s="19" t="str">
        <f>IF(B281&lt;&gt;"", IF(J281=0, "", COUNTIF($J$3:J281, "&gt;0")), "")</f>
        <v/>
      </c>
      <c r="L281" s="13" t="str">
        <f t="shared" ca="1" si="14"/>
        <v/>
      </c>
    </row>
    <row r="282" spans="1:12" x14ac:dyDescent="0.25">
      <c r="A282" s="76" t="str">
        <f t="shared" si="12"/>
        <v/>
      </c>
      <c r="B282" s="125"/>
      <c r="C282" s="94"/>
      <c r="D282" s="94"/>
      <c r="E282" s="94"/>
      <c r="F282" s="94"/>
      <c r="G282" s="94"/>
      <c r="H282" s="94"/>
      <c r="I282" s="91"/>
      <c r="J282" s="12" t="str">
        <f t="shared" ca="1" si="13"/>
        <v/>
      </c>
      <c r="K282" s="19" t="str">
        <f>IF(B282&lt;&gt;"", IF(J282=0, "", COUNTIF($J$3:J282, "&gt;0")), "")</f>
        <v/>
      </c>
      <c r="L282" s="13" t="str">
        <f t="shared" ca="1" si="14"/>
        <v/>
      </c>
    </row>
    <row r="283" spans="1:12" x14ac:dyDescent="0.25">
      <c r="A283" s="76" t="str">
        <f t="shared" si="12"/>
        <v/>
      </c>
      <c r="B283" s="125"/>
      <c r="C283" s="94"/>
      <c r="D283" s="94"/>
      <c r="E283" s="94"/>
      <c r="F283" s="94"/>
      <c r="G283" s="94"/>
      <c r="H283" s="94"/>
      <c r="I283" s="91"/>
      <c r="J283" s="12" t="str">
        <f t="shared" ca="1" si="13"/>
        <v/>
      </c>
      <c r="K283" s="19" t="str">
        <f>IF(B283&lt;&gt;"", IF(J283=0, "", COUNTIF($J$3:J283, "&gt;0")), "")</f>
        <v/>
      </c>
      <c r="L283" s="13" t="str">
        <f t="shared" ca="1" si="14"/>
        <v/>
      </c>
    </row>
    <row r="284" spans="1:12" x14ac:dyDescent="0.25">
      <c r="A284" s="76" t="str">
        <f t="shared" si="12"/>
        <v/>
      </c>
      <c r="B284" s="125"/>
      <c r="C284" s="94"/>
      <c r="D284" s="94"/>
      <c r="E284" s="94"/>
      <c r="F284" s="94"/>
      <c r="G284" s="94"/>
      <c r="H284" s="94"/>
      <c r="I284" s="91"/>
      <c r="J284" s="12" t="str">
        <f t="shared" ca="1" si="13"/>
        <v/>
      </c>
      <c r="K284" s="19" t="str">
        <f>IF(B284&lt;&gt;"", IF(J284=0, "", COUNTIF($J$3:J284, "&gt;0")), "")</f>
        <v/>
      </c>
      <c r="L284" s="13" t="str">
        <f t="shared" ca="1" si="14"/>
        <v/>
      </c>
    </row>
    <row r="285" spans="1:12" x14ac:dyDescent="0.25">
      <c r="A285" s="76" t="str">
        <f t="shared" si="12"/>
        <v/>
      </c>
      <c r="B285" s="125"/>
      <c r="C285" s="94"/>
      <c r="D285" s="94"/>
      <c r="E285" s="94"/>
      <c r="F285" s="94"/>
      <c r="G285" s="94"/>
      <c r="H285" s="94"/>
      <c r="I285" s="91"/>
      <c r="J285" s="12" t="str">
        <f t="shared" ca="1" si="13"/>
        <v/>
      </c>
      <c r="K285" s="19" t="str">
        <f>IF(B285&lt;&gt;"", IF(J285=0, "", COUNTIF($J$3:J285, "&gt;0")), "")</f>
        <v/>
      </c>
      <c r="L285" s="13" t="str">
        <f t="shared" ca="1" si="14"/>
        <v/>
      </c>
    </row>
    <row r="286" spans="1:12" x14ac:dyDescent="0.25">
      <c r="A286" s="76" t="str">
        <f t="shared" si="12"/>
        <v/>
      </c>
      <c r="B286" s="125"/>
      <c r="C286" s="94"/>
      <c r="D286" s="94"/>
      <c r="E286" s="94"/>
      <c r="F286" s="94"/>
      <c r="G286" s="94"/>
      <c r="H286" s="94"/>
      <c r="I286" s="91"/>
      <c r="J286" s="12" t="str">
        <f t="shared" ca="1" si="13"/>
        <v/>
      </c>
      <c r="K286" s="19" t="str">
        <f>IF(B286&lt;&gt;"", IF(J286=0, "", COUNTIF($J$3:J286, "&gt;0")), "")</f>
        <v/>
      </c>
      <c r="L286" s="13" t="str">
        <f t="shared" ca="1" si="14"/>
        <v/>
      </c>
    </row>
    <row r="287" spans="1:12" x14ac:dyDescent="0.25">
      <c r="A287" s="76" t="str">
        <f t="shared" si="12"/>
        <v/>
      </c>
      <c r="B287" s="125"/>
      <c r="C287" s="94"/>
      <c r="D287" s="94"/>
      <c r="E287" s="94"/>
      <c r="F287" s="94"/>
      <c r="G287" s="94"/>
      <c r="H287" s="94"/>
      <c r="I287" s="91"/>
      <c r="J287" s="12" t="str">
        <f t="shared" ca="1" si="13"/>
        <v/>
      </c>
      <c r="K287" s="19" t="str">
        <f>IF(B287&lt;&gt;"", IF(J287=0, "", COUNTIF($J$3:J287, "&gt;0")), "")</f>
        <v/>
      </c>
      <c r="L287" s="13" t="str">
        <f t="shared" ca="1" si="14"/>
        <v/>
      </c>
    </row>
    <row r="288" spans="1:12" x14ac:dyDescent="0.25">
      <c r="A288" s="76" t="str">
        <f t="shared" si="12"/>
        <v/>
      </c>
      <c r="B288" s="125"/>
      <c r="C288" s="94"/>
      <c r="D288" s="94"/>
      <c r="E288" s="94"/>
      <c r="F288" s="94"/>
      <c r="G288" s="94"/>
      <c r="H288" s="94"/>
      <c r="I288" s="91"/>
      <c r="J288" s="12" t="str">
        <f t="shared" ca="1" si="13"/>
        <v/>
      </c>
      <c r="K288" s="19" t="str">
        <f>IF(B288&lt;&gt;"", IF(J288=0, "", COUNTIF($J$3:J288, "&gt;0")), "")</f>
        <v/>
      </c>
      <c r="L288" s="13" t="str">
        <f t="shared" ca="1" si="14"/>
        <v/>
      </c>
    </row>
    <row r="289" spans="1:15" x14ac:dyDescent="0.25">
      <c r="A289" s="76" t="str">
        <f t="shared" si="12"/>
        <v/>
      </c>
      <c r="B289" s="125"/>
      <c r="C289" s="94"/>
      <c r="D289" s="94"/>
      <c r="E289" s="94"/>
      <c r="F289" s="94"/>
      <c r="G289" s="94"/>
      <c r="H289" s="94"/>
      <c r="I289" s="91"/>
      <c r="J289" s="12" t="str">
        <f t="shared" ca="1" si="13"/>
        <v/>
      </c>
      <c r="K289" s="19" t="str">
        <f>IF(B289&lt;&gt;"", IF(J289=0, "", COUNTIF($J$3:J289, "&gt;0")), "")</f>
        <v/>
      </c>
      <c r="L289" s="13" t="str">
        <f t="shared" ca="1" si="14"/>
        <v/>
      </c>
    </row>
    <row r="290" spans="1:15" x14ac:dyDescent="0.25">
      <c r="A290" s="76" t="str">
        <f t="shared" si="12"/>
        <v/>
      </c>
      <c r="B290" s="125"/>
      <c r="C290" s="94"/>
      <c r="D290" s="94"/>
      <c r="E290" s="94"/>
      <c r="F290" s="94"/>
      <c r="G290" s="94"/>
      <c r="H290" s="94"/>
      <c r="I290" s="91"/>
      <c r="J290" s="12" t="str">
        <f t="shared" ca="1" si="13"/>
        <v/>
      </c>
      <c r="K290" s="19" t="str">
        <f>IF(B290&lt;&gt;"", IF(J290=0, "", COUNTIF($J$3:J290, "&gt;0")), "")</f>
        <v/>
      </c>
      <c r="L290" s="13" t="str">
        <f t="shared" ca="1" si="14"/>
        <v/>
      </c>
    </row>
    <row r="291" spans="1:15" x14ac:dyDescent="0.25">
      <c r="A291" s="76" t="str">
        <f t="shared" si="12"/>
        <v/>
      </c>
      <c r="B291" s="125"/>
      <c r="C291" s="94"/>
      <c r="D291" s="94"/>
      <c r="E291" s="94"/>
      <c r="F291" s="94"/>
      <c r="G291" s="94"/>
      <c r="H291" s="94"/>
      <c r="I291" s="91"/>
      <c r="J291" s="12" t="str">
        <f t="shared" ca="1" si="13"/>
        <v/>
      </c>
      <c r="K291" s="19" t="str">
        <f>IF(B291&lt;&gt;"", IF(J291=0, "", COUNTIF($J$3:J291, "&gt;0")), "")</f>
        <v/>
      </c>
      <c r="L291" s="13" t="str">
        <f t="shared" ca="1" si="14"/>
        <v/>
      </c>
    </row>
    <row r="292" spans="1:15" x14ac:dyDescent="0.25">
      <c r="A292" s="76" t="str">
        <f t="shared" si="12"/>
        <v/>
      </c>
      <c r="B292" s="125"/>
      <c r="C292" s="94"/>
      <c r="D292" s="94"/>
      <c r="E292" s="94"/>
      <c r="F292" s="94"/>
      <c r="G292" s="94"/>
      <c r="H292" s="94"/>
      <c r="I292" s="91"/>
      <c r="J292" s="12" t="str">
        <f t="shared" ca="1" si="13"/>
        <v/>
      </c>
      <c r="K292" s="19" t="str">
        <f>IF(B292&lt;&gt;"", IF(J292=0, "", COUNTIF($J$3:J292, "&gt;0")), "")</f>
        <v/>
      </c>
      <c r="L292" s="13" t="str">
        <f t="shared" ca="1" si="14"/>
        <v/>
      </c>
    </row>
    <row r="293" spans="1:15" x14ac:dyDescent="0.25">
      <c r="A293" s="76" t="str">
        <f t="shared" si="12"/>
        <v/>
      </c>
      <c r="B293" s="125"/>
      <c r="C293" s="94"/>
      <c r="D293" s="94"/>
      <c r="E293" s="94"/>
      <c r="F293" s="94"/>
      <c r="G293" s="94"/>
      <c r="H293" s="94"/>
      <c r="I293" s="91"/>
      <c r="J293" s="12" t="str">
        <f t="shared" ca="1" si="13"/>
        <v/>
      </c>
      <c r="K293" s="19" t="str">
        <f>IF(B293&lt;&gt;"", IF(J293=0, "", COUNTIF($J$3:J293, "&gt;0")), "")</f>
        <v/>
      </c>
      <c r="L293" s="13" t="str">
        <f t="shared" ca="1" si="14"/>
        <v/>
      </c>
    </row>
    <row r="294" spans="1:15" x14ac:dyDescent="0.25">
      <c r="A294" s="76" t="str">
        <f t="shared" si="12"/>
        <v/>
      </c>
      <c r="B294" s="125"/>
      <c r="C294" s="94"/>
      <c r="D294" s="94"/>
      <c r="E294" s="94"/>
      <c r="F294" s="94"/>
      <c r="G294" s="94"/>
      <c r="H294" s="94"/>
      <c r="I294" s="91"/>
      <c r="J294" s="12" t="str">
        <f t="shared" ca="1" si="13"/>
        <v/>
      </c>
      <c r="K294" s="19" t="str">
        <f>IF(B294&lt;&gt;"", IF(J294=0, "", COUNTIF($J$3:J294, "&gt;0")), "")</f>
        <v/>
      </c>
      <c r="L294" s="13" t="str">
        <f t="shared" ca="1" si="14"/>
        <v/>
      </c>
    </row>
    <row r="295" spans="1:15" x14ac:dyDescent="0.25">
      <c r="A295" s="76" t="str">
        <f t="shared" si="12"/>
        <v/>
      </c>
      <c r="B295" s="125"/>
      <c r="C295" s="94"/>
      <c r="D295" s="94"/>
      <c r="E295" s="94"/>
      <c r="F295" s="94"/>
      <c r="G295" s="94"/>
      <c r="H295" s="94"/>
      <c r="I295" s="91"/>
      <c r="J295" s="12" t="str">
        <f t="shared" ca="1" si="13"/>
        <v/>
      </c>
      <c r="K295" s="19" t="str">
        <f>IF(B295&lt;&gt;"", IF(J295=0, "", COUNTIF($J$3:J295, "&gt;0")), "")</f>
        <v/>
      </c>
      <c r="L295" s="13" t="str">
        <f t="shared" ca="1" si="14"/>
        <v/>
      </c>
    </row>
    <row r="296" spans="1:15" x14ac:dyDescent="0.25">
      <c r="A296" s="76" t="str">
        <f t="shared" si="12"/>
        <v/>
      </c>
      <c r="B296" s="125"/>
      <c r="C296" s="94"/>
      <c r="D296" s="94"/>
      <c r="E296" s="94"/>
      <c r="F296" s="94"/>
      <c r="G296" s="94"/>
      <c r="H296" s="94"/>
      <c r="I296" s="91"/>
      <c r="J296" s="12" t="str">
        <f t="shared" ca="1" si="13"/>
        <v/>
      </c>
      <c r="K296" s="19" t="str">
        <f>IF(B296&lt;&gt;"", IF(J296=0, "", COUNTIF($J$3:J296, "&gt;0")), "")</f>
        <v/>
      </c>
      <c r="L296" s="13" t="str">
        <f t="shared" ca="1" si="14"/>
        <v/>
      </c>
    </row>
    <row r="297" spans="1:15" x14ac:dyDescent="0.25">
      <c r="A297" s="76" t="str">
        <f t="shared" si="12"/>
        <v/>
      </c>
      <c r="B297" s="125"/>
      <c r="C297" s="94"/>
      <c r="D297" s="94"/>
      <c r="E297" s="94"/>
      <c r="F297" s="94"/>
      <c r="G297" s="94"/>
      <c r="H297" s="94"/>
      <c r="I297" s="91"/>
      <c r="J297" s="12" t="str">
        <f t="shared" ca="1" si="13"/>
        <v/>
      </c>
      <c r="K297" s="19" t="str">
        <f>IF(B297&lt;&gt;"", IF(J297=0, "", COUNTIF($J$3:J297, "&gt;0")), "")</f>
        <v/>
      </c>
      <c r="L297" s="13" t="str">
        <f t="shared" ca="1" si="14"/>
        <v/>
      </c>
    </row>
    <row r="298" spans="1:15" x14ac:dyDescent="0.25">
      <c r="A298" s="76" t="str">
        <f t="shared" si="12"/>
        <v/>
      </c>
      <c r="B298" s="125"/>
      <c r="C298" s="94"/>
      <c r="D298" s="94"/>
      <c r="E298" s="94"/>
      <c r="F298" s="94"/>
      <c r="G298" s="94"/>
      <c r="H298" s="94"/>
      <c r="I298" s="91"/>
      <c r="J298" s="12" t="str">
        <f t="shared" ca="1" si="13"/>
        <v/>
      </c>
      <c r="K298" s="19" t="str">
        <f>IF(B298&lt;&gt;"", IF(J298=0, "", COUNTIF($J$3:J298, "&gt;0")), "")</f>
        <v/>
      </c>
      <c r="L298" s="13" t="str">
        <f t="shared" ca="1" si="14"/>
        <v/>
      </c>
    </row>
    <row r="299" spans="1:15" x14ac:dyDescent="0.25">
      <c r="A299" s="76" t="str">
        <f t="shared" si="12"/>
        <v/>
      </c>
      <c r="B299" s="125"/>
      <c r="C299" s="94"/>
      <c r="D299" s="94"/>
      <c r="E299" s="94"/>
      <c r="F299" s="94"/>
      <c r="G299" s="94"/>
      <c r="H299" s="94"/>
      <c r="I299" s="91"/>
      <c r="J299" s="12" t="str">
        <f t="shared" ca="1" si="13"/>
        <v/>
      </c>
      <c r="K299" s="19" t="str">
        <f>IF(B299&lt;&gt;"", IF(J299=0, "", COUNTIF($J$3:J299, "&gt;0")), "")</f>
        <v/>
      </c>
      <c r="L299" s="13" t="str">
        <f t="shared" ca="1" si="14"/>
        <v/>
      </c>
    </row>
    <row r="300" spans="1:15" ht="16.5" thickBot="1" x14ac:dyDescent="0.3">
      <c r="A300" s="77" t="str">
        <f t="shared" si="12"/>
        <v/>
      </c>
      <c r="B300" s="126"/>
      <c r="C300" s="95"/>
      <c r="D300" s="95"/>
      <c r="E300" s="95"/>
      <c r="F300" s="95"/>
      <c r="G300" s="95"/>
      <c r="H300" s="95"/>
      <c r="I300" s="92"/>
      <c r="J300" s="14" t="str">
        <f t="shared" ca="1" si="13"/>
        <v/>
      </c>
      <c r="K300" s="20" t="str">
        <f>IF(B300&lt;&gt;"", IF(J300=0, "", COUNTIF($J$3:J300, "&gt;0")), "")</f>
        <v/>
      </c>
      <c r="L300" s="15" t="str">
        <f t="shared" ca="1" si="14"/>
        <v/>
      </c>
    </row>
    <row r="301" spans="1:15" x14ac:dyDescent="0.25">
      <c r="A301" s="1" t="s">
        <v>127</v>
      </c>
      <c r="B301" s="1" t="s">
        <v>127</v>
      </c>
      <c r="C301" s="1" t="s">
        <v>127</v>
      </c>
      <c r="D301" s="1" t="s">
        <v>127</v>
      </c>
      <c r="E301" s="1" t="s">
        <v>127</v>
      </c>
      <c r="F301" s="1" t="s">
        <v>127</v>
      </c>
      <c r="G301" s="1" t="s">
        <v>128</v>
      </c>
      <c r="H301" s="1" t="s">
        <v>127</v>
      </c>
      <c r="I301" s="122" t="s">
        <v>127</v>
      </c>
      <c r="J301" s="1" t="s">
        <v>128</v>
      </c>
      <c r="K301" s="1" t="s">
        <v>127</v>
      </c>
      <c r="L301" s="1" t="s">
        <v>127</v>
      </c>
      <c r="M301" s="1" t="s">
        <v>127</v>
      </c>
      <c r="N301" s="1" t="s">
        <v>127</v>
      </c>
      <c r="O301" s="1" t="s">
        <v>127</v>
      </c>
    </row>
  </sheetData>
  <conditionalFormatting sqref="A3:A300">
    <cfRule type="notContainsBlanks" dxfId="3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opLeftCell="B1" workbookViewId="0">
      <pane ySplit="2" topLeftCell="A3" activePane="bottomLeft" state="frozen"/>
      <selection pane="bottomLeft" activeCell="AC50" sqref="AC50"/>
    </sheetView>
  </sheetViews>
  <sheetFormatPr defaultRowHeight="15.75" x14ac:dyDescent="0.25"/>
  <cols>
    <col min="1" max="1" width="7.85546875" customWidth="1"/>
    <col min="2" max="2" width="28.5703125" customWidth="1"/>
    <col min="3" max="3" width="15.7109375" customWidth="1"/>
    <col min="4" max="4" width="20.7109375" customWidth="1"/>
    <col min="5" max="5" width="28.5703125" customWidth="1"/>
    <col min="6" max="6" width="20.7109375" customWidth="1"/>
    <col min="7" max="7" width="28.5703125" customWidth="1"/>
    <col min="8" max="8" width="15.7109375" style="1" hidden="1" customWidth="1"/>
    <col min="9" max="9" width="22.140625" style="1" hidden="1" customWidth="1"/>
    <col min="10" max="10" width="32.5703125" style="1" hidden="1" customWidth="1"/>
    <col min="11" max="12" width="11.5703125" style="1" hidden="1" customWidth="1"/>
    <col min="13" max="13" width="9.140625" style="1" customWidth="1"/>
  </cols>
  <sheetData>
    <row r="1" spans="1:28" s="1" customFormat="1" ht="26.25" customHeight="1" thickBot="1" x14ac:dyDescent="0.3">
      <c r="A1" s="5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 customHeight="1" thickBot="1" x14ac:dyDescent="0.25">
      <c r="A2" s="75" t="s">
        <v>0</v>
      </c>
      <c r="B2" s="82" t="s">
        <v>41</v>
      </c>
      <c r="C2" s="88" t="s">
        <v>42</v>
      </c>
      <c r="D2" s="88" t="s">
        <v>43</v>
      </c>
      <c r="E2" s="109" t="s">
        <v>165</v>
      </c>
      <c r="F2" s="109" t="s">
        <v>44</v>
      </c>
      <c r="G2" s="103" t="s">
        <v>166</v>
      </c>
      <c r="H2" s="16" t="s">
        <v>129</v>
      </c>
      <c r="I2" s="18" t="s">
        <v>130</v>
      </c>
      <c r="J2" s="17" t="s">
        <v>131</v>
      </c>
      <c r="K2" s="2"/>
      <c r="L2" s="2" t="s">
        <v>132</v>
      </c>
      <c r="M2" s="67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</row>
    <row r="3" spans="1:28" ht="18.75" customHeight="1" x14ac:dyDescent="0.2">
      <c r="A3" s="76">
        <f>IF(B3&lt;&gt;"", IF(A2="Index", 1, A2+1), "")</f>
        <v>1</v>
      </c>
      <c r="B3" s="85" t="s">
        <v>150</v>
      </c>
      <c r="C3" s="69" t="s">
        <v>133</v>
      </c>
      <c r="D3" s="106"/>
      <c r="E3" s="69" t="s">
        <v>153</v>
      </c>
      <c r="F3" s="110"/>
      <c r="G3" s="102" t="s">
        <v>171</v>
      </c>
      <c r="H3" s="12">
        <f ca="1">IF(B3&lt;&gt;"", IFERROR( SEARCH(INDIRECT(CELL("address")),B3), 0), "")</f>
        <v>0</v>
      </c>
      <c r="I3" s="19" t="str">
        <f ca="1">IF(B3&lt;&gt;"", IF(H3=0, "", COUNTIF($H$3:H3, "&gt;0")), "")</f>
        <v/>
      </c>
      <c r="J3" s="13" t="str">
        <f ca="1">IFERROR(INDEX(B:B, MATCH(ROW(H1),I:I, 0)), "")</f>
        <v/>
      </c>
      <c r="K3" s="2"/>
      <c r="L3" s="11"/>
      <c r="M3" s="67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 spans="1:28" ht="18.75" customHeight="1" x14ac:dyDescent="0.2">
      <c r="A4" s="76">
        <f t="shared" ref="A4:A67" si="0">IF(B4&lt;&gt;"", IF(A3="Index", 1, A3+1), "")</f>
        <v>2</v>
      </c>
      <c r="B4" s="85" t="s">
        <v>134</v>
      </c>
      <c r="C4" s="69" t="s">
        <v>133</v>
      </c>
      <c r="D4" s="106"/>
      <c r="E4" s="69" t="s">
        <v>171</v>
      </c>
      <c r="F4" s="110"/>
      <c r="G4" s="102" t="s">
        <v>172</v>
      </c>
      <c r="H4" s="12">
        <f ca="1">IF(B4&lt;&gt;"", IFERROR( SEARCH(INDIRECT(CELL("address")),B4), 0), "")</f>
        <v>0</v>
      </c>
      <c r="I4" s="19" t="str">
        <f ca="1">IF(B4&lt;&gt;"", IF(H4=0, "", COUNTIF($H$3:H4, "&gt;0")), "")</f>
        <v/>
      </c>
      <c r="J4" s="13" t="str">
        <f ca="1">IFERROR(INDEX(B:B, MATCH(ROW(H2),I:I, 0)), "")</f>
        <v/>
      </c>
      <c r="K4" s="2"/>
      <c r="L4" s="2"/>
      <c r="M4" s="67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</row>
    <row r="5" spans="1:28" ht="18.75" customHeight="1" x14ac:dyDescent="0.2">
      <c r="A5" s="76">
        <f t="shared" si="0"/>
        <v>3</v>
      </c>
      <c r="B5" s="85" t="s">
        <v>151</v>
      </c>
      <c r="C5" s="69" t="s">
        <v>133</v>
      </c>
      <c r="D5" s="106"/>
      <c r="E5" s="69" t="s">
        <v>172</v>
      </c>
      <c r="F5" s="110"/>
      <c r="G5" s="102" t="s">
        <v>173</v>
      </c>
      <c r="H5" s="12">
        <f ca="1">IF(B5&lt;&gt;"", IFERROR( SEARCH(INDIRECT(CELL("address")),B5), 0), "")</f>
        <v>0</v>
      </c>
      <c r="I5" s="19" t="str">
        <f ca="1">IF(B5&lt;&gt;"", IF(H5=0, "", COUNTIF($H$3:H5, "&gt;0")), "")</f>
        <v/>
      </c>
      <c r="J5" s="13" t="str">
        <f ca="1">IFERROR(INDEX(B:B, MATCH(ROW(H3),I:I, 0)), "")</f>
        <v/>
      </c>
      <c r="K5" s="2"/>
      <c r="L5" s="2"/>
      <c r="M5" s="67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 spans="1:28" ht="18.75" customHeight="1" x14ac:dyDescent="0.2">
      <c r="A6" s="76">
        <f t="shared" si="0"/>
        <v>4</v>
      </c>
      <c r="B6" s="85" t="s">
        <v>152</v>
      </c>
      <c r="C6" s="69" t="s">
        <v>167</v>
      </c>
      <c r="D6" s="107"/>
      <c r="E6" s="69" t="s">
        <v>173</v>
      </c>
      <c r="F6" s="111"/>
      <c r="G6" s="102" t="s">
        <v>174</v>
      </c>
      <c r="H6" s="12">
        <f ca="1">IF(B6&lt;&gt;"", IFERROR( SEARCH(INDIRECT(CELL("address")),B6), 0), "")</f>
        <v>0</v>
      </c>
      <c r="I6" s="19" t="str">
        <f ca="1">IF(B6&lt;&gt;"", IF(H6=0, "", COUNTIF($H$3:H6, "&gt;0")), "")</f>
        <v/>
      </c>
      <c r="J6" s="13" t="str">
        <f ca="1">IFERROR(INDEX(B:B, MATCH(ROW(H4),I:I, 0)), "")</f>
        <v/>
      </c>
      <c r="K6" s="2"/>
      <c r="L6" s="2"/>
      <c r="M6" s="67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 spans="1:28" ht="18.75" customHeight="1" x14ac:dyDescent="0.2">
      <c r="A7" s="76">
        <f t="shared" si="0"/>
        <v>5</v>
      </c>
      <c r="B7" s="85" t="s">
        <v>153</v>
      </c>
      <c r="C7" s="69" t="s">
        <v>167</v>
      </c>
      <c r="D7" s="107"/>
      <c r="E7" s="69" t="s">
        <v>174</v>
      </c>
      <c r="F7" s="111"/>
      <c r="G7" s="102" t="s">
        <v>175</v>
      </c>
      <c r="H7" s="12">
        <f ca="1">IF(B7&lt;&gt;"", IFERROR( SEARCH(INDIRECT(CELL("address")),B7), 0), "")</f>
        <v>0</v>
      </c>
      <c r="I7" s="19" t="str">
        <f ca="1">IF(B7&lt;&gt;"", IF(H7=0, "", COUNTIF($H$3:H7, "&gt;0")), "")</f>
        <v/>
      </c>
      <c r="J7" s="13" t="str">
        <f ca="1">IFERROR(INDEX(B:B, MATCH(ROW(H5),I:I, 0)), "")</f>
        <v/>
      </c>
      <c r="K7" s="2"/>
      <c r="L7" s="2"/>
      <c r="M7" s="67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</row>
    <row r="8" spans="1:28" ht="18.75" customHeight="1" x14ac:dyDescent="0.2">
      <c r="A8" s="76">
        <f t="shared" si="0"/>
        <v>6</v>
      </c>
      <c r="B8" s="85" t="s">
        <v>154</v>
      </c>
      <c r="C8" s="69" t="s">
        <v>167</v>
      </c>
      <c r="D8" s="107"/>
      <c r="E8" s="69" t="s">
        <v>175</v>
      </c>
      <c r="F8" s="111"/>
      <c r="G8" s="102" t="s">
        <v>176</v>
      </c>
      <c r="H8" s="12">
        <f ca="1">IF(B8&lt;&gt;"", IFERROR( SEARCH(INDIRECT(CELL("address")),B8), 0), "")</f>
        <v>0</v>
      </c>
      <c r="I8" s="19" t="str">
        <f ca="1">IF(B8&lt;&gt;"", IF(H8=0, "", COUNTIF($H$3:H8, "&gt;0")), "")</f>
        <v/>
      </c>
      <c r="J8" s="13" t="str">
        <f ca="1">IFERROR(INDEX(B:B, MATCH(ROW(H6),I:I, 0)), "")</f>
        <v/>
      </c>
      <c r="K8" s="2"/>
      <c r="L8" s="2"/>
      <c r="M8" s="67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</row>
    <row r="9" spans="1:28" ht="18.75" customHeight="1" x14ac:dyDescent="0.2">
      <c r="A9" s="76">
        <f t="shared" si="0"/>
        <v>7</v>
      </c>
      <c r="B9" s="85" t="s">
        <v>155</v>
      </c>
      <c r="C9" s="69" t="s">
        <v>167</v>
      </c>
      <c r="D9" s="107"/>
      <c r="E9" s="69" t="s">
        <v>176</v>
      </c>
      <c r="F9" s="111"/>
      <c r="G9" s="102" t="s">
        <v>177</v>
      </c>
      <c r="H9" s="12">
        <f ca="1">IF(B9&lt;&gt;"", IFERROR( SEARCH(INDIRECT(CELL("address")),B9), 0), "")</f>
        <v>0</v>
      </c>
      <c r="I9" s="19" t="str">
        <f ca="1">IF(B9&lt;&gt;"", IF(H9=0, "", COUNTIF($H$3:H9, "&gt;0")), "")</f>
        <v/>
      </c>
      <c r="J9" s="13" t="str">
        <f ca="1">IFERROR(INDEX(B:B, MATCH(ROW(H7),I:I, 0)), "")</f>
        <v/>
      </c>
      <c r="K9" s="2"/>
      <c r="L9" s="2"/>
      <c r="M9" s="67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</row>
    <row r="10" spans="1:28" ht="18.75" customHeight="1" x14ac:dyDescent="0.2">
      <c r="A10" s="76">
        <f t="shared" si="0"/>
        <v>8</v>
      </c>
      <c r="B10" s="85" t="s">
        <v>156</v>
      </c>
      <c r="C10" s="69" t="s">
        <v>168</v>
      </c>
      <c r="D10" s="107"/>
      <c r="E10" s="69" t="s">
        <v>177</v>
      </c>
      <c r="F10" s="111"/>
      <c r="G10" s="102" t="s">
        <v>178</v>
      </c>
      <c r="H10" s="12">
        <f ca="1">IF(B10&lt;&gt;"", IFERROR( SEARCH(INDIRECT(CELL("address")),B10), 0), "")</f>
        <v>0</v>
      </c>
      <c r="I10" s="19" t="str">
        <f ca="1">IF(B10&lt;&gt;"", IF(H10=0, "", COUNTIF($H$3:H10, "&gt;0")), "")</f>
        <v/>
      </c>
      <c r="J10" s="13" t="str">
        <f ca="1">IFERROR(INDEX(B:B, MATCH(ROW(H8),I:I, 0)), "")</f>
        <v/>
      </c>
      <c r="K10" s="2"/>
      <c r="L10" s="2"/>
      <c r="M10" s="67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</row>
    <row r="11" spans="1:28" ht="18.75" customHeight="1" x14ac:dyDescent="0.2">
      <c r="A11" s="76">
        <f t="shared" si="0"/>
        <v>9</v>
      </c>
      <c r="B11" s="85" t="s">
        <v>157</v>
      </c>
      <c r="C11" s="69" t="s">
        <v>169</v>
      </c>
      <c r="D11" s="107"/>
      <c r="E11" s="69" t="s">
        <v>178</v>
      </c>
      <c r="F11" s="111"/>
      <c r="G11" s="102" t="s">
        <v>179</v>
      </c>
      <c r="H11" s="12">
        <f ca="1">IF(B11&lt;&gt;"", IFERROR( SEARCH(INDIRECT(CELL("address")),B11), 0), "")</f>
        <v>0</v>
      </c>
      <c r="I11" s="19" t="str">
        <f ca="1">IF(B11&lt;&gt;"", IF(H11=0, "", COUNTIF($H$3:H11, "&gt;0")), "")</f>
        <v/>
      </c>
      <c r="J11" s="13" t="str">
        <f ca="1">IFERROR(INDEX(B:B, MATCH(ROW(H9),I:I, 0)), "")</f>
        <v/>
      </c>
      <c r="K11" s="2"/>
      <c r="L11" s="2"/>
      <c r="M11" s="67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</row>
    <row r="12" spans="1:28" ht="18.75" customHeight="1" x14ac:dyDescent="0.2">
      <c r="A12" s="76">
        <f t="shared" si="0"/>
        <v>10</v>
      </c>
      <c r="B12" s="85" t="s">
        <v>158</v>
      </c>
      <c r="C12" s="69" t="s">
        <v>169</v>
      </c>
      <c r="D12" s="107"/>
      <c r="E12" s="69" t="s">
        <v>179</v>
      </c>
      <c r="F12" s="111"/>
      <c r="G12" s="102" t="s">
        <v>180</v>
      </c>
      <c r="H12" s="12">
        <f ca="1">IF(B12&lt;&gt;"", IFERROR( SEARCH(INDIRECT(CELL("address")),B12), 0), "")</f>
        <v>0</v>
      </c>
      <c r="I12" s="19" t="str">
        <f ca="1">IF(B12&lt;&gt;"", IF(H12=0, "", COUNTIF($H$3:H12, "&gt;0")), "")</f>
        <v/>
      </c>
      <c r="J12" s="13" t="str">
        <f ca="1">IFERROR(INDEX(B:B, MATCH(ROW(H10),I:I, 0)), "")</f>
        <v/>
      </c>
      <c r="K12" s="2"/>
      <c r="L12" s="2"/>
      <c r="M12" s="67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 spans="1:28" ht="18.75" customHeight="1" x14ac:dyDescent="0.2">
      <c r="A13" s="76">
        <f t="shared" si="0"/>
        <v>11</v>
      </c>
      <c r="B13" s="85" t="s">
        <v>159</v>
      </c>
      <c r="C13" s="69" t="s">
        <v>168</v>
      </c>
      <c r="D13" s="107"/>
      <c r="E13" s="69" t="s">
        <v>180</v>
      </c>
      <c r="F13" s="111"/>
      <c r="G13" s="102" t="s">
        <v>158</v>
      </c>
      <c r="H13" s="12">
        <f ca="1">IF(B13&lt;&gt;"", IFERROR( SEARCH(INDIRECT(CELL("address")),B13), 0), "")</f>
        <v>0</v>
      </c>
      <c r="I13" s="19" t="str">
        <f ca="1">IF(B13&lt;&gt;"", IF(H13=0, "", COUNTIF($H$3:H13, "&gt;0")), "")</f>
        <v/>
      </c>
      <c r="J13" s="13" t="str">
        <f ca="1">IFERROR(INDEX(B:B, MATCH(ROW(H11),I:I, 0)), "")</f>
        <v/>
      </c>
      <c r="K13" s="2"/>
      <c r="L13" s="2"/>
      <c r="M13" s="67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 spans="1:28" ht="18.75" customHeight="1" x14ac:dyDescent="0.2">
      <c r="A14" s="76">
        <f t="shared" si="0"/>
        <v>12</v>
      </c>
      <c r="B14" s="85" t="s">
        <v>160</v>
      </c>
      <c r="C14" s="69" t="s">
        <v>170</v>
      </c>
      <c r="D14" s="107"/>
      <c r="E14" s="69" t="s">
        <v>158</v>
      </c>
      <c r="F14" s="111"/>
      <c r="G14" s="102" t="s">
        <v>181</v>
      </c>
      <c r="H14" s="12">
        <f ca="1">IF(B14&lt;&gt;"", IFERROR( SEARCH(INDIRECT(CELL("address")),B14), 0), "")</f>
        <v>0</v>
      </c>
      <c r="I14" s="19" t="str">
        <f ca="1">IF(B14&lt;&gt;"", IF(H14=0, "", COUNTIF($H$3:H14, "&gt;0")), "")</f>
        <v/>
      </c>
      <c r="J14" s="13" t="str">
        <f ca="1">IFERROR(INDEX(B:B, MATCH(ROW(H12),I:I, 0)), "")</f>
        <v/>
      </c>
      <c r="K14" s="2"/>
      <c r="L14" s="2"/>
      <c r="M14" s="67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 spans="1:28" ht="18.75" customHeight="1" x14ac:dyDescent="0.2">
      <c r="A15" s="76">
        <f t="shared" si="0"/>
        <v>13</v>
      </c>
      <c r="B15" s="85" t="s">
        <v>161</v>
      </c>
      <c r="C15" s="69" t="s">
        <v>170</v>
      </c>
      <c r="D15" s="107"/>
      <c r="E15" s="69" t="s">
        <v>181</v>
      </c>
      <c r="F15" s="111"/>
      <c r="G15" s="102" t="s">
        <v>182</v>
      </c>
      <c r="H15" s="12">
        <f ca="1">IF(B15&lt;&gt;"", IFERROR( SEARCH(INDIRECT(CELL("address")),B15), 0), "")</f>
        <v>0</v>
      </c>
      <c r="I15" s="19" t="str">
        <f ca="1">IF(B15&lt;&gt;"", IF(H15=0, "", COUNTIF($H$3:H15, "&gt;0")), "")</f>
        <v/>
      </c>
      <c r="J15" s="13" t="str">
        <f ca="1">IFERROR(INDEX(B:B, MATCH(ROW(H13),I:I, 0)), "")</f>
        <v/>
      </c>
      <c r="K15" s="2"/>
      <c r="L15" s="2"/>
      <c r="M15" s="67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 spans="1:28" ht="18.75" customHeight="1" x14ac:dyDescent="0.2">
      <c r="A16" s="76">
        <f t="shared" si="0"/>
        <v>14</v>
      </c>
      <c r="B16" s="85" t="s">
        <v>162</v>
      </c>
      <c r="C16" s="69" t="s">
        <v>170</v>
      </c>
      <c r="D16" s="107"/>
      <c r="E16" s="69" t="s">
        <v>182</v>
      </c>
      <c r="F16" s="111"/>
      <c r="G16" s="102" t="s">
        <v>183</v>
      </c>
      <c r="H16" s="12">
        <f ca="1">IF(B16&lt;&gt;"", IFERROR( SEARCH(INDIRECT(CELL("address")),B16), 0), "")</f>
        <v>0</v>
      </c>
      <c r="I16" s="19" t="str">
        <f ca="1">IF(B16&lt;&gt;"", IF(H16=0, "", COUNTIF($H$3:H16, "&gt;0")), "")</f>
        <v/>
      </c>
      <c r="J16" s="13" t="str">
        <f ca="1">IFERROR(INDEX(B:B, MATCH(ROW(H14),I:I, 0)), "")</f>
        <v/>
      </c>
      <c r="K16" s="2"/>
      <c r="L16" s="2"/>
      <c r="M16" s="67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 spans="1:28" ht="18.75" customHeight="1" x14ac:dyDescent="0.2">
      <c r="A17" s="76">
        <f t="shared" si="0"/>
        <v>15</v>
      </c>
      <c r="B17" s="85" t="s">
        <v>163</v>
      </c>
      <c r="C17" s="69" t="s">
        <v>170</v>
      </c>
      <c r="D17" s="107"/>
      <c r="E17" s="69" t="s">
        <v>183</v>
      </c>
      <c r="F17" s="111"/>
      <c r="G17" s="102" t="s">
        <v>184</v>
      </c>
      <c r="H17" s="12">
        <f ca="1">IF(B17&lt;&gt;"", IFERROR( SEARCH(INDIRECT(CELL("address")),B17), 0), "")</f>
        <v>0</v>
      </c>
      <c r="I17" s="19" t="str">
        <f ca="1">IF(B17&lt;&gt;"", IF(H17=0, "", COUNTIF($H$3:H17, "&gt;0")), "")</f>
        <v/>
      </c>
      <c r="J17" s="13" t="str">
        <f ca="1">IFERROR(INDEX(B:B, MATCH(ROW(H15),I:I, 0)), "")</f>
        <v/>
      </c>
      <c r="K17" s="2"/>
      <c r="L17" s="2"/>
      <c r="M17" s="67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</row>
    <row r="18" spans="1:28" ht="18.75" customHeight="1" x14ac:dyDescent="0.2">
      <c r="A18" s="76">
        <f t="shared" si="0"/>
        <v>16</v>
      </c>
      <c r="B18" s="85" t="s">
        <v>164</v>
      </c>
      <c r="C18" s="69" t="s">
        <v>170</v>
      </c>
      <c r="D18" s="107"/>
      <c r="E18" s="69" t="s">
        <v>184</v>
      </c>
      <c r="F18" s="111"/>
      <c r="G18" s="102" t="s">
        <v>185</v>
      </c>
      <c r="H18" s="12">
        <f ca="1">IF(B18&lt;&gt;"", IFERROR( SEARCH(INDIRECT(CELL("address")),B18), 0), "")</f>
        <v>0</v>
      </c>
      <c r="I18" s="19" t="str">
        <f ca="1">IF(B18&lt;&gt;"", IF(H18=0, "", COUNTIF($H$3:H18, "&gt;0")), "")</f>
        <v/>
      </c>
      <c r="J18" s="13" t="str">
        <f ca="1">IFERROR(INDEX(B:B, MATCH(ROW(H16),I:I, 0)), "")</f>
        <v/>
      </c>
      <c r="K18" s="2"/>
      <c r="L18" s="2"/>
      <c r="M18" s="67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</row>
    <row r="19" spans="1:28" ht="18.75" customHeight="1" x14ac:dyDescent="0.2">
      <c r="A19" s="76" t="str">
        <f t="shared" si="0"/>
        <v/>
      </c>
      <c r="B19" s="85"/>
      <c r="C19" s="69"/>
      <c r="D19" s="107"/>
      <c r="E19" s="111"/>
      <c r="F19" s="111"/>
      <c r="G19" s="104"/>
      <c r="H19" s="12" t="str">
        <f ca="1">IF(B19&lt;&gt;"", IFERROR( SEARCH(INDIRECT(CELL("address")),B19), 0), "")</f>
        <v/>
      </c>
      <c r="I19" s="19" t="str">
        <f>IF(B19&lt;&gt;"", IF(H19=0, "", COUNTIF($H$3:H19, "&gt;0")), "")</f>
        <v/>
      </c>
      <c r="J19" s="13" t="str">
        <f ca="1">IFERROR(INDEX(B:B, MATCH(ROW(H17),I:I, 0)), "")</f>
        <v/>
      </c>
      <c r="K19" s="2"/>
      <c r="L19" s="2"/>
      <c r="M19" s="67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</row>
    <row r="20" spans="1:28" ht="18.75" customHeight="1" x14ac:dyDescent="0.2">
      <c r="A20" s="76" t="str">
        <f t="shared" si="0"/>
        <v/>
      </c>
      <c r="B20" s="85"/>
      <c r="C20" s="69"/>
      <c r="D20" s="107"/>
      <c r="E20" s="111"/>
      <c r="F20" s="111"/>
      <c r="G20" s="104"/>
      <c r="H20" s="12" t="str">
        <f ca="1">IF(B20&lt;&gt;"", IFERROR( SEARCH(INDIRECT(CELL("address")),B20), 0), "")</f>
        <v/>
      </c>
      <c r="I20" s="19" t="str">
        <f>IF(B20&lt;&gt;"", IF(H20=0, "", COUNTIF($H$3:H20, "&gt;0")), "")</f>
        <v/>
      </c>
      <c r="J20" s="13" t="str">
        <f ca="1">IFERROR(INDEX(B:B, MATCH(ROW(H18),I:I, 0)), "")</f>
        <v/>
      </c>
      <c r="K20" s="2"/>
      <c r="L20" s="2"/>
      <c r="M20" s="67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</row>
    <row r="21" spans="1:28" ht="18.75" customHeight="1" x14ac:dyDescent="0.2">
      <c r="A21" s="76" t="str">
        <f t="shared" si="0"/>
        <v/>
      </c>
      <c r="B21" s="85"/>
      <c r="C21" s="69"/>
      <c r="D21" s="107"/>
      <c r="E21" s="111"/>
      <c r="F21" s="111"/>
      <c r="G21" s="104"/>
      <c r="H21" s="12" t="str">
        <f ca="1">IF(B21&lt;&gt;"", IFERROR( SEARCH(INDIRECT(CELL("address")),B21), 0), "")</f>
        <v/>
      </c>
      <c r="I21" s="19" t="str">
        <f>IF(B21&lt;&gt;"", IF(H21=0, "", COUNTIF($H$3:H21, "&gt;0")), "")</f>
        <v/>
      </c>
      <c r="J21" s="13" t="str">
        <f ca="1">IFERROR(INDEX(B:B, MATCH(ROW(H19),I:I, 0)), "")</f>
        <v/>
      </c>
      <c r="K21" s="2"/>
      <c r="L21" s="2"/>
      <c r="M21" s="67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</row>
    <row r="22" spans="1:28" ht="18.75" customHeight="1" x14ac:dyDescent="0.2">
      <c r="A22" s="76" t="str">
        <f t="shared" si="0"/>
        <v/>
      </c>
      <c r="B22" s="85"/>
      <c r="C22" s="69"/>
      <c r="D22" s="107"/>
      <c r="E22" s="111"/>
      <c r="F22" s="111"/>
      <c r="G22" s="104"/>
      <c r="H22" s="12" t="str">
        <f ca="1">IF(B22&lt;&gt;"", IFERROR( SEARCH(INDIRECT(CELL("address")),B22), 0), "")</f>
        <v/>
      </c>
      <c r="I22" s="19" t="str">
        <f>IF(B22&lt;&gt;"", IF(H22=0, "", COUNTIF($H$3:H22, "&gt;0")), "")</f>
        <v/>
      </c>
      <c r="J22" s="13" t="str">
        <f ca="1">IFERROR(INDEX(B:B, MATCH(ROW(H20),I:I, 0)), "")</f>
        <v/>
      </c>
      <c r="K22" s="2"/>
      <c r="L22" s="2"/>
      <c r="M22" s="67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</row>
    <row r="23" spans="1:28" ht="18.75" customHeight="1" x14ac:dyDescent="0.2">
      <c r="A23" s="76" t="str">
        <f t="shared" si="0"/>
        <v/>
      </c>
      <c r="B23" s="85"/>
      <c r="C23" s="69"/>
      <c r="D23" s="107"/>
      <c r="E23" s="111"/>
      <c r="F23" s="111"/>
      <c r="G23" s="104"/>
      <c r="H23" s="12" t="str">
        <f ca="1">IF(B23&lt;&gt;"", IFERROR( SEARCH(INDIRECT(CELL("address")),B23), 0), "")</f>
        <v/>
      </c>
      <c r="I23" s="19" t="str">
        <f>IF(B23&lt;&gt;"", IF(H23=0, "", COUNTIF($H$3:H23, "&gt;0")), "")</f>
        <v/>
      </c>
      <c r="J23" s="13" t="str">
        <f ca="1">IFERROR(INDEX(B:B, MATCH(ROW(H21),I:I, 0)), "")</f>
        <v/>
      </c>
      <c r="K23" s="2"/>
      <c r="L23" s="2"/>
      <c r="M23" s="67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 spans="1:28" ht="18.75" customHeight="1" x14ac:dyDescent="0.2">
      <c r="A24" s="76" t="str">
        <f t="shared" si="0"/>
        <v/>
      </c>
      <c r="B24" s="85"/>
      <c r="C24" s="69"/>
      <c r="D24" s="107"/>
      <c r="E24" s="111"/>
      <c r="F24" s="111"/>
      <c r="G24" s="104"/>
      <c r="H24" s="12" t="str">
        <f ca="1">IF(B24&lt;&gt;"", IFERROR( SEARCH(INDIRECT(CELL("address")),B24), 0), "")</f>
        <v/>
      </c>
      <c r="I24" s="19" t="str">
        <f>IF(B24&lt;&gt;"", IF(H24=0, "", COUNTIF($H$3:H24, "&gt;0")), "")</f>
        <v/>
      </c>
      <c r="J24" s="13" t="str">
        <f ca="1">IFERROR(INDEX(B:B, MATCH(ROW(H22),I:I, 0)), "")</f>
        <v/>
      </c>
      <c r="K24" s="2"/>
      <c r="L24" s="2"/>
      <c r="M24" s="67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</row>
    <row r="25" spans="1:28" ht="18.75" customHeight="1" x14ac:dyDescent="0.2">
      <c r="A25" s="76" t="str">
        <f t="shared" si="0"/>
        <v/>
      </c>
      <c r="B25" s="85"/>
      <c r="C25" s="69"/>
      <c r="D25" s="107"/>
      <c r="E25" s="111"/>
      <c r="F25" s="111"/>
      <c r="G25" s="104"/>
      <c r="H25" s="12" t="str">
        <f ca="1">IF(B25&lt;&gt;"", IFERROR( SEARCH(INDIRECT(CELL("address")),B25), 0), "")</f>
        <v/>
      </c>
      <c r="I25" s="19" t="str">
        <f>IF(B25&lt;&gt;"", IF(H25=0, "", COUNTIF($H$3:H25, "&gt;0")), "")</f>
        <v/>
      </c>
      <c r="J25" s="13" t="str">
        <f ca="1">IFERROR(INDEX(B:B, MATCH(ROW(H23),I:I, 0)), "")</f>
        <v/>
      </c>
      <c r="K25" s="2"/>
      <c r="L25" s="2"/>
      <c r="M25" s="67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</row>
    <row r="26" spans="1:28" ht="18.75" customHeight="1" x14ac:dyDescent="0.2">
      <c r="A26" s="76" t="str">
        <f t="shared" si="0"/>
        <v/>
      </c>
      <c r="B26" s="85"/>
      <c r="C26" s="69"/>
      <c r="D26" s="107"/>
      <c r="E26" s="111"/>
      <c r="F26" s="111"/>
      <c r="G26" s="104"/>
      <c r="H26" s="12" t="str">
        <f ca="1">IF(B26&lt;&gt;"", IFERROR( SEARCH(INDIRECT(CELL("address")),B26), 0), "")</f>
        <v/>
      </c>
      <c r="I26" s="19" t="str">
        <f>IF(B26&lt;&gt;"", IF(H26=0, "", COUNTIF($H$3:H26, "&gt;0")), "")</f>
        <v/>
      </c>
      <c r="J26" s="13" t="str">
        <f ca="1">IFERROR(INDEX(B:B, MATCH(ROW(H24),I:I, 0)), "")</f>
        <v/>
      </c>
      <c r="K26" s="2"/>
      <c r="L26" s="2"/>
      <c r="M26" s="67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</row>
    <row r="27" spans="1:28" ht="18.75" customHeight="1" x14ac:dyDescent="0.2">
      <c r="A27" s="76" t="str">
        <f t="shared" si="0"/>
        <v/>
      </c>
      <c r="B27" s="85"/>
      <c r="C27" s="69"/>
      <c r="D27" s="107"/>
      <c r="E27" s="111"/>
      <c r="F27" s="111"/>
      <c r="G27" s="104"/>
      <c r="H27" s="12" t="str">
        <f ca="1">IF(B27&lt;&gt;"", IFERROR( SEARCH(INDIRECT(CELL("address")),B27), 0), "")</f>
        <v/>
      </c>
      <c r="I27" s="19" t="str">
        <f>IF(B27&lt;&gt;"", IF(H27=0, "", COUNTIF($H$3:H27, "&gt;0")), "")</f>
        <v/>
      </c>
      <c r="J27" s="13" t="str">
        <f ca="1">IFERROR(INDEX(B:B, MATCH(ROW(H25),I:I, 0)), "")</f>
        <v/>
      </c>
      <c r="K27" s="2"/>
      <c r="L27" s="2"/>
      <c r="M27" s="67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</row>
    <row r="28" spans="1:28" ht="18.75" customHeight="1" x14ac:dyDescent="0.2">
      <c r="A28" s="76" t="str">
        <f t="shared" si="0"/>
        <v/>
      </c>
      <c r="B28" s="85"/>
      <c r="C28" s="69"/>
      <c r="D28" s="107"/>
      <c r="E28" s="111"/>
      <c r="F28" s="111"/>
      <c r="G28" s="104"/>
      <c r="H28" s="12" t="str">
        <f ca="1">IF(B28&lt;&gt;"", IFERROR( SEARCH(INDIRECT(CELL("address")),B28), 0), "")</f>
        <v/>
      </c>
      <c r="I28" s="19" t="str">
        <f>IF(B28&lt;&gt;"", IF(H28=0, "", COUNTIF($H$3:H28, "&gt;0")), "")</f>
        <v/>
      </c>
      <c r="J28" s="13" t="str">
        <f ca="1">IFERROR(INDEX(B:B, MATCH(ROW(H26),I:I, 0)), "")</f>
        <v/>
      </c>
      <c r="K28" s="2"/>
      <c r="L28" s="2"/>
      <c r="M28" s="67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</row>
    <row r="29" spans="1:28" ht="18.75" customHeight="1" x14ac:dyDescent="0.2">
      <c r="A29" s="76" t="str">
        <f t="shared" si="0"/>
        <v/>
      </c>
      <c r="B29" s="85"/>
      <c r="C29" s="69"/>
      <c r="D29" s="107"/>
      <c r="E29" s="111"/>
      <c r="F29" s="111"/>
      <c r="G29" s="104"/>
      <c r="H29" s="12" t="str">
        <f ca="1">IF(B29&lt;&gt;"", IFERROR( SEARCH(INDIRECT(CELL("address")),B29), 0), "")</f>
        <v/>
      </c>
      <c r="I29" s="19" t="str">
        <f>IF(B29&lt;&gt;"", IF(H29=0, "", COUNTIF($H$3:H29, "&gt;0")), "")</f>
        <v/>
      </c>
      <c r="J29" s="13" t="str">
        <f ca="1">IFERROR(INDEX(B:B, MATCH(ROW(H27),I:I, 0)), "")</f>
        <v/>
      </c>
      <c r="K29" s="2"/>
      <c r="L29" s="2"/>
      <c r="M29" s="67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 spans="1:28" ht="18.75" customHeight="1" x14ac:dyDescent="0.25">
      <c r="A30" s="76" t="str">
        <f t="shared" si="0"/>
        <v/>
      </c>
      <c r="B30" s="85"/>
      <c r="C30" s="69"/>
      <c r="D30" s="107"/>
      <c r="E30" s="111"/>
      <c r="F30" s="111"/>
      <c r="G30" s="104"/>
      <c r="H30" s="12" t="str">
        <f ca="1">IF(B30&lt;&gt;"", IFERROR( SEARCH(INDIRECT(CELL("address")),B30), 0), "")</f>
        <v/>
      </c>
      <c r="I30" s="19" t="str">
        <f>IF(B30&lt;&gt;"", IF(H30=0, "", COUNTIF($H$3:H30, "&gt;0")), "")</f>
        <v/>
      </c>
      <c r="J30" s="13" t="str">
        <f ca="1">IFERROR(INDEX(B:B, MATCH(ROW(H28),I:I, 0)), "")</f>
        <v/>
      </c>
      <c r="M30" s="71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28" ht="18.75" customHeight="1" x14ac:dyDescent="0.25">
      <c r="A31" s="76" t="str">
        <f t="shared" si="0"/>
        <v/>
      </c>
      <c r="B31" s="85"/>
      <c r="C31" s="69"/>
      <c r="D31" s="107"/>
      <c r="E31" s="111"/>
      <c r="F31" s="111"/>
      <c r="G31" s="104"/>
      <c r="H31" s="12" t="str">
        <f ca="1">IF(B31&lt;&gt;"", IFERROR( SEARCH(INDIRECT(CELL("address")),B31), 0), "")</f>
        <v/>
      </c>
      <c r="I31" s="19" t="str">
        <f>IF(B31&lt;&gt;"", IF(H31=0, "", COUNTIF($H$3:H31, "&gt;0")), "")</f>
        <v/>
      </c>
      <c r="J31" s="13" t="str">
        <f ca="1">IFERROR(INDEX(B:B, MATCH(ROW(H29),I:I, 0)), "")</f>
        <v/>
      </c>
      <c r="M31" s="71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</row>
    <row r="32" spans="1:28" x14ac:dyDescent="0.25">
      <c r="A32" s="76" t="str">
        <f t="shared" si="0"/>
        <v/>
      </c>
      <c r="B32" s="85"/>
      <c r="C32" s="69"/>
      <c r="D32" s="107"/>
      <c r="E32" s="111"/>
      <c r="F32" s="111"/>
      <c r="G32" s="104"/>
      <c r="H32" s="12" t="str">
        <f ca="1">IF(B32&lt;&gt;"", IFERROR( SEARCH(INDIRECT(CELL("address")),B32), 0), "")</f>
        <v/>
      </c>
      <c r="I32" s="19" t="str">
        <f>IF(B32&lt;&gt;"", IF(H32=0, "", COUNTIF($H$3:H32, "&gt;0")), "")</f>
        <v/>
      </c>
      <c r="J32" s="13" t="str">
        <f ca="1">IFERROR(INDEX(B:B, MATCH(ROW(H30),I:I, 0)), "")</f>
        <v/>
      </c>
      <c r="M32" s="71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</row>
    <row r="33" spans="1:28" x14ac:dyDescent="0.25">
      <c r="A33" s="76" t="str">
        <f t="shared" si="0"/>
        <v/>
      </c>
      <c r="B33" s="85"/>
      <c r="C33" s="69"/>
      <c r="D33" s="107"/>
      <c r="E33" s="111"/>
      <c r="F33" s="111"/>
      <c r="G33" s="104"/>
      <c r="H33" s="12" t="str">
        <f ca="1">IF(B33&lt;&gt;"", IFERROR( SEARCH(INDIRECT(CELL("address")),B33), 0), "")</f>
        <v/>
      </c>
      <c r="I33" s="19" t="str">
        <f>IF(B33&lt;&gt;"", IF(H33=0, "", COUNTIF($H$3:H33, "&gt;0")), "")</f>
        <v/>
      </c>
      <c r="J33" s="13" t="str">
        <f ca="1">IFERROR(INDEX(B:B, MATCH(ROW(H31),I:I, 0)), "")</f>
        <v/>
      </c>
      <c r="M33" s="71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</row>
    <row r="34" spans="1:28" x14ac:dyDescent="0.25">
      <c r="A34" s="76" t="str">
        <f t="shared" si="0"/>
        <v/>
      </c>
      <c r="B34" s="85"/>
      <c r="C34" s="69"/>
      <c r="D34" s="107"/>
      <c r="E34" s="111"/>
      <c r="F34" s="111"/>
      <c r="G34" s="104"/>
      <c r="H34" s="12" t="str">
        <f ca="1">IF(B34&lt;&gt;"", IFERROR( SEARCH(INDIRECT(CELL("address")),B34), 0), "")</f>
        <v/>
      </c>
      <c r="I34" s="19" t="str">
        <f>IF(B34&lt;&gt;"", IF(H34=0, "", COUNTIF($H$3:H34, "&gt;0")), "")</f>
        <v/>
      </c>
      <c r="J34" s="13" t="str">
        <f ca="1">IFERROR(INDEX(B:B, MATCH(ROW(H32),I:I, 0)), "")</f>
        <v/>
      </c>
      <c r="M34" s="71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</row>
    <row r="35" spans="1:28" x14ac:dyDescent="0.25">
      <c r="A35" s="76" t="str">
        <f t="shared" si="0"/>
        <v/>
      </c>
      <c r="B35" s="85"/>
      <c r="C35" s="69"/>
      <c r="D35" s="107"/>
      <c r="E35" s="111"/>
      <c r="F35" s="111"/>
      <c r="G35" s="104"/>
      <c r="H35" s="12" t="str">
        <f ca="1">IF(B35&lt;&gt;"", IFERROR( SEARCH(INDIRECT(CELL("address")),B35), 0), "")</f>
        <v/>
      </c>
      <c r="I35" s="19" t="str">
        <f>IF(B35&lt;&gt;"", IF(H35=0, "", COUNTIF($H$3:H35, "&gt;0")), "")</f>
        <v/>
      </c>
      <c r="J35" s="13" t="str">
        <f ca="1">IFERROR(INDEX(B:B, MATCH(ROW(H33),I:I, 0)), "")</f>
        <v/>
      </c>
      <c r="M35" s="71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</row>
    <row r="36" spans="1:28" x14ac:dyDescent="0.25">
      <c r="A36" s="76" t="str">
        <f t="shared" si="0"/>
        <v/>
      </c>
      <c r="B36" s="85"/>
      <c r="C36" s="69"/>
      <c r="D36" s="107"/>
      <c r="E36" s="111"/>
      <c r="F36" s="111"/>
      <c r="G36" s="104"/>
      <c r="H36" s="12" t="str">
        <f ca="1">IF(B36&lt;&gt;"", IFERROR( SEARCH(INDIRECT(CELL("address")),B36), 0), "")</f>
        <v/>
      </c>
      <c r="I36" s="19" t="str">
        <f>IF(B36&lt;&gt;"", IF(H36=0, "", COUNTIF($H$3:H36, "&gt;0")), "")</f>
        <v/>
      </c>
      <c r="J36" s="13" t="str">
        <f ca="1">IFERROR(INDEX(B:B, MATCH(ROW(H34),I:I, 0)), "")</f>
        <v/>
      </c>
      <c r="M36" s="71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 spans="1:28" x14ac:dyDescent="0.25">
      <c r="A37" s="76" t="str">
        <f t="shared" si="0"/>
        <v/>
      </c>
      <c r="B37" s="85"/>
      <c r="C37" s="69"/>
      <c r="D37" s="107"/>
      <c r="E37" s="111"/>
      <c r="F37" s="111"/>
      <c r="G37" s="104"/>
      <c r="H37" s="12" t="str">
        <f ca="1">IF(B37&lt;&gt;"", IFERROR( SEARCH(INDIRECT(CELL("address")),B37), 0), "")</f>
        <v/>
      </c>
      <c r="I37" s="19" t="str">
        <f>IF(B37&lt;&gt;"", IF(H37=0, "", COUNTIF($H$3:H37, "&gt;0")), "")</f>
        <v/>
      </c>
      <c r="J37" s="13" t="str">
        <f ca="1">IFERROR(INDEX(B:B, MATCH(ROW(H35),I:I, 0)), "")</f>
        <v/>
      </c>
      <c r="M37" s="71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 spans="1:28" x14ac:dyDescent="0.25">
      <c r="A38" s="76" t="str">
        <f t="shared" si="0"/>
        <v/>
      </c>
      <c r="B38" s="85"/>
      <c r="C38" s="69"/>
      <c r="D38" s="107"/>
      <c r="E38" s="111"/>
      <c r="F38" s="111"/>
      <c r="G38" s="104"/>
      <c r="H38" s="12" t="str">
        <f ca="1">IF(B38&lt;&gt;"", IFERROR( SEARCH(INDIRECT(CELL("address")),B38), 0), "")</f>
        <v/>
      </c>
      <c r="I38" s="19" t="str">
        <f>IF(B38&lt;&gt;"", IF(H38=0, "", COUNTIF($H$3:H38, "&gt;0")), "")</f>
        <v/>
      </c>
      <c r="J38" s="13" t="str">
        <f ca="1">IFERROR(INDEX(B:B, MATCH(ROW(H36),I:I, 0)), "")</f>
        <v/>
      </c>
      <c r="M38" s="71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 spans="1:28" x14ac:dyDescent="0.25">
      <c r="A39" s="76" t="str">
        <f t="shared" si="0"/>
        <v/>
      </c>
      <c r="B39" s="85"/>
      <c r="C39" s="69"/>
      <c r="D39" s="107"/>
      <c r="E39" s="111"/>
      <c r="F39" s="111"/>
      <c r="G39" s="104"/>
      <c r="H39" s="12" t="str">
        <f ca="1">IF(B39&lt;&gt;"", IFERROR( SEARCH(INDIRECT(CELL("address")),B39), 0), "")</f>
        <v/>
      </c>
      <c r="I39" s="19" t="str">
        <f>IF(B39&lt;&gt;"", IF(H39=0, "", COUNTIF($H$3:H39, "&gt;0")), "")</f>
        <v/>
      </c>
      <c r="J39" s="13" t="str">
        <f ca="1">IFERROR(INDEX(B:B, MATCH(ROW(H37),I:I, 0)), "")</f>
        <v/>
      </c>
      <c r="M39" s="71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</row>
    <row r="40" spans="1:28" x14ac:dyDescent="0.25">
      <c r="A40" s="76" t="str">
        <f t="shared" si="0"/>
        <v/>
      </c>
      <c r="B40" s="85"/>
      <c r="C40" s="69"/>
      <c r="D40" s="107"/>
      <c r="E40" s="111"/>
      <c r="F40" s="111"/>
      <c r="G40" s="104"/>
      <c r="H40" s="12" t="str">
        <f ca="1">IF(B40&lt;&gt;"", IFERROR( SEARCH(INDIRECT(CELL("address")),B40), 0), "")</f>
        <v/>
      </c>
      <c r="I40" s="19" t="str">
        <f>IF(B40&lt;&gt;"", IF(H40=0, "", COUNTIF($H$3:H40, "&gt;0")), "")</f>
        <v/>
      </c>
      <c r="J40" s="13" t="str">
        <f ca="1">IFERROR(INDEX(B:B, MATCH(ROW(H38),I:I, 0)), "")</f>
        <v/>
      </c>
      <c r="M40" s="71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</row>
    <row r="41" spans="1:28" x14ac:dyDescent="0.25">
      <c r="A41" s="76" t="str">
        <f t="shared" si="0"/>
        <v/>
      </c>
      <c r="B41" s="85"/>
      <c r="C41" s="69"/>
      <c r="D41" s="107"/>
      <c r="E41" s="111"/>
      <c r="F41" s="111"/>
      <c r="G41" s="104"/>
      <c r="H41" s="12" t="str">
        <f ca="1">IF(B41&lt;&gt;"", IFERROR( SEARCH(INDIRECT(CELL("address")),B41), 0), "")</f>
        <v/>
      </c>
      <c r="I41" s="19" t="str">
        <f>IF(B41&lt;&gt;"", IF(H41=0, "", COUNTIF($H$3:H41, "&gt;0")), "")</f>
        <v/>
      </c>
      <c r="J41" s="13" t="str">
        <f ca="1">IFERROR(INDEX(B:B, MATCH(ROW(H39),I:I, 0)), "")</f>
        <v/>
      </c>
      <c r="M41" s="71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</row>
    <row r="42" spans="1:28" x14ac:dyDescent="0.25">
      <c r="A42" s="76" t="str">
        <f t="shared" si="0"/>
        <v/>
      </c>
      <c r="B42" s="85"/>
      <c r="C42" s="69"/>
      <c r="D42" s="107"/>
      <c r="E42" s="111"/>
      <c r="F42" s="111"/>
      <c r="G42" s="104"/>
      <c r="H42" s="12" t="str">
        <f ca="1">IF(B42&lt;&gt;"", IFERROR( SEARCH(INDIRECT(CELL("address")),B42), 0), "")</f>
        <v/>
      </c>
      <c r="I42" s="19" t="str">
        <f>IF(B42&lt;&gt;"", IF(H42=0, "", COUNTIF($H$3:H42, "&gt;0")), "")</f>
        <v/>
      </c>
      <c r="J42" s="13" t="str">
        <f ca="1">IFERROR(INDEX(B:B, MATCH(ROW(H40),I:I, 0)), "")</f>
        <v/>
      </c>
      <c r="M42" s="71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</row>
    <row r="43" spans="1:28" x14ac:dyDescent="0.25">
      <c r="A43" s="76" t="str">
        <f t="shared" si="0"/>
        <v/>
      </c>
      <c r="B43" s="85"/>
      <c r="C43" s="69"/>
      <c r="D43" s="107"/>
      <c r="E43" s="111"/>
      <c r="F43" s="111"/>
      <c r="G43" s="104"/>
      <c r="H43" s="12" t="str">
        <f ca="1">IF(B43&lt;&gt;"", IFERROR( SEARCH(INDIRECT(CELL("address")),B43), 0), "")</f>
        <v/>
      </c>
      <c r="I43" s="19" t="str">
        <f>IF(B43&lt;&gt;"", IF(H43=0, "", COUNTIF($H$3:H43, "&gt;0")), "")</f>
        <v/>
      </c>
      <c r="J43" s="13" t="str">
        <f ca="1">IFERROR(INDEX(B:B, MATCH(ROW(H41),I:I, 0)), "")</f>
        <v/>
      </c>
      <c r="M43" s="71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</row>
    <row r="44" spans="1:28" x14ac:dyDescent="0.25">
      <c r="A44" s="76" t="str">
        <f t="shared" si="0"/>
        <v/>
      </c>
      <c r="B44" s="85"/>
      <c r="C44" s="69"/>
      <c r="D44" s="107"/>
      <c r="E44" s="111"/>
      <c r="F44" s="111"/>
      <c r="G44" s="104"/>
      <c r="H44" s="12" t="str">
        <f ca="1">IF(B44&lt;&gt;"", IFERROR( SEARCH(INDIRECT(CELL("address")),B44), 0), "")</f>
        <v/>
      </c>
      <c r="I44" s="19" t="str">
        <f>IF(B44&lt;&gt;"", IF(H44=0, "", COUNTIF($H$3:H44, "&gt;0")), "")</f>
        <v/>
      </c>
      <c r="J44" s="13" t="str">
        <f ca="1">IFERROR(INDEX(B:B, MATCH(ROW(H42),I:I, 0)), "")</f>
        <v/>
      </c>
      <c r="M44" s="71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</row>
    <row r="45" spans="1:28" x14ac:dyDescent="0.25">
      <c r="A45" s="76" t="str">
        <f t="shared" si="0"/>
        <v/>
      </c>
      <c r="B45" s="85"/>
      <c r="C45" s="69"/>
      <c r="D45" s="107"/>
      <c r="E45" s="111"/>
      <c r="F45" s="111"/>
      <c r="G45" s="104"/>
      <c r="H45" s="12" t="str">
        <f ca="1">IF(B45&lt;&gt;"", IFERROR( SEARCH(INDIRECT(CELL("address")),B45), 0), "")</f>
        <v/>
      </c>
      <c r="I45" s="19" t="str">
        <f>IF(B45&lt;&gt;"", IF(H45=0, "", COUNTIF($H$3:H45, "&gt;0")), "")</f>
        <v/>
      </c>
      <c r="J45" s="13" t="str">
        <f ca="1">IFERROR(INDEX(B:B, MATCH(ROW(H43),I:I, 0)), "")</f>
        <v/>
      </c>
      <c r="M45" s="71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</row>
    <row r="46" spans="1:28" x14ac:dyDescent="0.25">
      <c r="A46" s="76" t="str">
        <f t="shared" si="0"/>
        <v/>
      </c>
      <c r="B46" s="85"/>
      <c r="C46" s="69"/>
      <c r="D46" s="107"/>
      <c r="E46" s="111"/>
      <c r="F46" s="111"/>
      <c r="G46" s="104"/>
      <c r="H46" s="12" t="str">
        <f ca="1">IF(B46&lt;&gt;"", IFERROR( SEARCH(INDIRECT(CELL("address")),B46), 0), "")</f>
        <v/>
      </c>
      <c r="I46" s="19" t="str">
        <f>IF(B46&lt;&gt;"", IF(H46=0, "", COUNTIF($H$3:H46, "&gt;0")), "")</f>
        <v/>
      </c>
      <c r="J46" s="13" t="str">
        <f ca="1">IFERROR(INDEX(B:B, MATCH(ROW(H44),I:I, 0)), "")</f>
        <v/>
      </c>
      <c r="M46" s="71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</row>
    <row r="47" spans="1:28" x14ac:dyDescent="0.25">
      <c r="A47" s="76" t="str">
        <f t="shared" si="0"/>
        <v/>
      </c>
      <c r="B47" s="85"/>
      <c r="C47" s="69"/>
      <c r="D47" s="107"/>
      <c r="E47" s="111"/>
      <c r="F47" s="111"/>
      <c r="G47" s="104"/>
      <c r="H47" s="12" t="str">
        <f ca="1">IF(B47&lt;&gt;"", IFERROR( SEARCH(INDIRECT(CELL("address")),B47), 0), "")</f>
        <v/>
      </c>
      <c r="I47" s="19" t="str">
        <f>IF(B47&lt;&gt;"", IF(H47=0, "", COUNTIF($H$3:H47, "&gt;0")), "")</f>
        <v/>
      </c>
      <c r="J47" s="13" t="str">
        <f ca="1">IFERROR(INDEX(B:B, MATCH(ROW(H45),I:I, 0)), "")</f>
        <v/>
      </c>
      <c r="M47" s="71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</row>
    <row r="48" spans="1:28" x14ac:dyDescent="0.25">
      <c r="A48" s="76" t="str">
        <f t="shared" si="0"/>
        <v/>
      </c>
      <c r="B48" s="85"/>
      <c r="C48" s="69"/>
      <c r="D48" s="107"/>
      <c r="E48" s="111"/>
      <c r="F48" s="111"/>
      <c r="G48" s="104"/>
      <c r="H48" s="12" t="str">
        <f ca="1">IF(B48&lt;&gt;"", IFERROR( SEARCH(INDIRECT(CELL("address")),B48), 0), "")</f>
        <v/>
      </c>
      <c r="I48" s="19" t="str">
        <f>IF(B48&lt;&gt;"", IF(H48=0, "", COUNTIF($H$3:H48, "&gt;0")), "")</f>
        <v/>
      </c>
      <c r="J48" s="13" t="str">
        <f ca="1">IFERROR(INDEX(B:B, MATCH(ROW(H46),I:I, 0)), "")</f>
        <v/>
      </c>
      <c r="M48" s="71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</row>
    <row r="49" spans="1:28" x14ac:dyDescent="0.25">
      <c r="A49" s="76" t="str">
        <f t="shared" si="0"/>
        <v/>
      </c>
      <c r="B49" s="85"/>
      <c r="C49" s="69"/>
      <c r="D49" s="107"/>
      <c r="E49" s="111"/>
      <c r="F49" s="111"/>
      <c r="G49" s="104"/>
      <c r="H49" s="12" t="str">
        <f ca="1">IF(B49&lt;&gt;"", IFERROR( SEARCH(INDIRECT(CELL("address")),B49), 0), "")</f>
        <v/>
      </c>
      <c r="I49" s="19" t="str">
        <f>IF(B49&lt;&gt;"", IF(H49=0, "", COUNTIF($H$3:H49, "&gt;0")), "")</f>
        <v/>
      </c>
      <c r="J49" s="13" t="str">
        <f ca="1">IFERROR(INDEX(B:B, MATCH(ROW(H47),I:I, 0)), "")</f>
        <v/>
      </c>
      <c r="M49" s="71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0" spans="1:28" x14ac:dyDescent="0.25">
      <c r="A50" s="76" t="str">
        <f t="shared" si="0"/>
        <v/>
      </c>
      <c r="B50" s="85"/>
      <c r="C50" s="69"/>
      <c r="D50" s="107"/>
      <c r="E50" s="111"/>
      <c r="F50" s="111"/>
      <c r="G50" s="104"/>
      <c r="H50" s="12" t="str">
        <f ca="1">IF(B50&lt;&gt;"", IFERROR( SEARCH(INDIRECT(CELL("address")),B50), 0), "")</f>
        <v/>
      </c>
      <c r="I50" s="19" t="str">
        <f>IF(B50&lt;&gt;"", IF(H50=0, "", COUNTIF($H$3:H50, "&gt;0")), "")</f>
        <v/>
      </c>
      <c r="J50" s="13" t="str">
        <f ca="1">IFERROR(INDEX(B:B, MATCH(ROW(H48),I:I, 0)), "")</f>
        <v/>
      </c>
      <c r="M50" s="71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</row>
    <row r="51" spans="1:28" x14ac:dyDescent="0.25">
      <c r="A51" s="76" t="str">
        <f t="shared" si="0"/>
        <v/>
      </c>
      <c r="B51" s="85"/>
      <c r="C51" s="69"/>
      <c r="D51" s="107"/>
      <c r="E51" s="111"/>
      <c r="F51" s="111"/>
      <c r="G51" s="104"/>
      <c r="H51" s="12" t="str">
        <f ca="1">IF(B51&lt;&gt;"", IFERROR( SEARCH(INDIRECT(CELL("address")),B51), 0), "")</f>
        <v/>
      </c>
      <c r="I51" s="19" t="str">
        <f>IF(B51&lt;&gt;"", IF(H51=0, "", COUNTIF($H$3:H51, "&gt;0")), "")</f>
        <v/>
      </c>
      <c r="J51" s="13" t="str">
        <f ca="1">IFERROR(INDEX(B:B, MATCH(ROW(H49),I:I, 0)), "")</f>
        <v/>
      </c>
      <c r="M51" s="71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 spans="1:28" x14ac:dyDescent="0.25">
      <c r="A52" s="76" t="str">
        <f t="shared" si="0"/>
        <v/>
      </c>
      <c r="B52" s="85"/>
      <c r="C52" s="69"/>
      <c r="D52" s="107"/>
      <c r="E52" s="111"/>
      <c r="F52" s="111"/>
      <c r="G52" s="104"/>
      <c r="H52" s="12" t="str">
        <f ca="1">IF(B52&lt;&gt;"", IFERROR( SEARCH(INDIRECT(CELL("address")),B52), 0), "")</f>
        <v/>
      </c>
      <c r="I52" s="19" t="str">
        <f>IF(B52&lt;&gt;"", IF(H52=0, "", COUNTIF($H$3:H52, "&gt;0")), "")</f>
        <v/>
      </c>
      <c r="J52" s="13" t="str">
        <f ca="1">IFERROR(INDEX(B:B, MATCH(ROW(H50),I:I, 0)), "")</f>
        <v/>
      </c>
      <c r="M52" s="71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</row>
    <row r="53" spans="1:28" x14ac:dyDescent="0.25">
      <c r="A53" s="76" t="str">
        <f t="shared" si="0"/>
        <v/>
      </c>
      <c r="B53" s="85"/>
      <c r="C53" s="69"/>
      <c r="D53" s="107"/>
      <c r="E53" s="111"/>
      <c r="F53" s="111"/>
      <c r="G53" s="104"/>
      <c r="H53" s="12" t="str">
        <f ca="1">IF(B53&lt;&gt;"", IFERROR( SEARCH(INDIRECT(CELL("address")),B53), 0), "")</f>
        <v/>
      </c>
      <c r="I53" s="19" t="str">
        <f>IF(B53&lt;&gt;"", IF(H53=0, "", COUNTIF($H$3:H53, "&gt;0")), "")</f>
        <v/>
      </c>
      <c r="J53" s="13" t="str">
        <f ca="1">IFERROR(INDEX(B:B, MATCH(ROW(H51),I:I, 0)), "")</f>
        <v/>
      </c>
      <c r="M53" s="71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</row>
    <row r="54" spans="1:28" x14ac:dyDescent="0.25">
      <c r="A54" s="76" t="str">
        <f t="shared" si="0"/>
        <v/>
      </c>
      <c r="B54" s="85"/>
      <c r="C54" s="69"/>
      <c r="D54" s="107"/>
      <c r="E54" s="111"/>
      <c r="F54" s="111"/>
      <c r="G54" s="104"/>
      <c r="H54" s="12" t="str">
        <f ca="1">IF(B54&lt;&gt;"", IFERROR( SEARCH(INDIRECT(CELL("address")),B54), 0), "")</f>
        <v/>
      </c>
      <c r="I54" s="19" t="str">
        <f>IF(B54&lt;&gt;"", IF(H54=0, "", COUNTIF($H$3:H54, "&gt;0")), "")</f>
        <v/>
      </c>
      <c r="J54" s="13" t="str">
        <f ca="1">IFERROR(INDEX(B:B, MATCH(ROW(H52),I:I, 0)), "")</f>
        <v/>
      </c>
      <c r="M54" s="71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</row>
    <row r="55" spans="1:28" x14ac:dyDescent="0.25">
      <c r="A55" s="76" t="str">
        <f t="shared" si="0"/>
        <v/>
      </c>
      <c r="B55" s="85"/>
      <c r="C55" s="69"/>
      <c r="D55" s="107"/>
      <c r="E55" s="111"/>
      <c r="F55" s="111"/>
      <c r="G55" s="104"/>
      <c r="H55" s="12" t="str">
        <f ca="1">IF(B55&lt;&gt;"", IFERROR( SEARCH(INDIRECT(CELL("address")),B55), 0), "")</f>
        <v/>
      </c>
      <c r="I55" s="19" t="str">
        <f>IF(B55&lt;&gt;"", IF(H55=0, "", COUNTIF($H$3:H55, "&gt;0")), "")</f>
        <v/>
      </c>
      <c r="J55" s="13" t="str">
        <f ca="1">IFERROR(INDEX(B:B, MATCH(ROW(H53),I:I, 0)), "")</f>
        <v/>
      </c>
      <c r="M55" s="71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</row>
    <row r="56" spans="1:28" x14ac:dyDescent="0.25">
      <c r="A56" s="76" t="str">
        <f t="shared" si="0"/>
        <v/>
      </c>
      <c r="B56" s="85"/>
      <c r="C56" s="69"/>
      <c r="D56" s="107"/>
      <c r="E56" s="111"/>
      <c r="F56" s="111"/>
      <c r="G56" s="104"/>
      <c r="H56" s="12" t="str">
        <f ca="1">IF(B56&lt;&gt;"", IFERROR( SEARCH(INDIRECT(CELL("address")),B56), 0), "")</f>
        <v/>
      </c>
      <c r="I56" s="19" t="str">
        <f>IF(B56&lt;&gt;"", IF(H56=0, "", COUNTIF($H$3:H56, "&gt;0")), "")</f>
        <v/>
      </c>
      <c r="J56" s="13" t="str">
        <f ca="1">IFERROR(INDEX(B:B, MATCH(ROW(H54),I:I, 0)), "")</f>
        <v/>
      </c>
      <c r="M56" s="71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</row>
    <row r="57" spans="1:28" x14ac:dyDescent="0.25">
      <c r="A57" s="76" t="str">
        <f t="shared" si="0"/>
        <v/>
      </c>
      <c r="B57" s="85"/>
      <c r="C57" s="69"/>
      <c r="D57" s="107"/>
      <c r="E57" s="111"/>
      <c r="F57" s="111"/>
      <c r="G57" s="104"/>
      <c r="H57" s="12" t="str">
        <f ca="1">IF(B57&lt;&gt;"", IFERROR( SEARCH(INDIRECT(CELL("address")),B57), 0), "")</f>
        <v/>
      </c>
      <c r="I57" s="19" t="str">
        <f>IF(B57&lt;&gt;"", IF(H57=0, "", COUNTIF($H$3:H57, "&gt;0")), "")</f>
        <v/>
      </c>
      <c r="J57" s="13" t="str">
        <f ca="1">IFERROR(INDEX(B:B, MATCH(ROW(H55),I:I, 0)), "")</f>
        <v/>
      </c>
      <c r="M57" s="71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</row>
    <row r="58" spans="1:28" x14ac:dyDescent="0.25">
      <c r="A58" s="76" t="str">
        <f t="shared" si="0"/>
        <v/>
      </c>
      <c r="B58" s="85"/>
      <c r="C58" s="69"/>
      <c r="D58" s="107"/>
      <c r="E58" s="111"/>
      <c r="F58" s="111"/>
      <c r="G58" s="104"/>
      <c r="H58" s="12" t="str">
        <f ca="1">IF(B58&lt;&gt;"", IFERROR( SEARCH(INDIRECT(CELL("address")),B58), 0), "")</f>
        <v/>
      </c>
      <c r="I58" s="19" t="str">
        <f>IF(B58&lt;&gt;"", IF(H58=0, "", COUNTIF($H$3:H58, "&gt;0")), "")</f>
        <v/>
      </c>
      <c r="J58" s="13" t="str">
        <f ca="1">IFERROR(INDEX(B:B, MATCH(ROW(H56),I:I, 0)), "")</f>
        <v/>
      </c>
      <c r="M58" s="71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</row>
    <row r="59" spans="1:28" x14ac:dyDescent="0.25">
      <c r="A59" s="76" t="str">
        <f t="shared" si="0"/>
        <v/>
      </c>
      <c r="B59" s="85"/>
      <c r="C59" s="69"/>
      <c r="D59" s="107"/>
      <c r="E59" s="111"/>
      <c r="F59" s="111"/>
      <c r="G59" s="104"/>
      <c r="H59" s="12" t="str">
        <f ca="1">IF(B59&lt;&gt;"", IFERROR( SEARCH(INDIRECT(CELL("address")),B59), 0), "")</f>
        <v/>
      </c>
      <c r="I59" s="19" t="str">
        <f>IF(B59&lt;&gt;"", IF(H59=0, "", COUNTIF($H$3:H59, "&gt;0")), "")</f>
        <v/>
      </c>
      <c r="J59" s="13" t="str">
        <f ca="1">IFERROR(INDEX(B:B, MATCH(ROW(H57),I:I, 0)), "")</f>
        <v/>
      </c>
      <c r="M59" s="71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</row>
    <row r="60" spans="1:28" x14ac:dyDescent="0.25">
      <c r="A60" s="76" t="str">
        <f t="shared" si="0"/>
        <v/>
      </c>
      <c r="B60" s="85"/>
      <c r="C60" s="69"/>
      <c r="D60" s="107"/>
      <c r="E60" s="111"/>
      <c r="F60" s="111"/>
      <c r="G60" s="104"/>
      <c r="H60" s="12" t="str">
        <f ca="1">IF(B60&lt;&gt;"", IFERROR( SEARCH(INDIRECT(CELL("address")),B60), 0), "")</f>
        <v/>
      </c>
      <c r="I60" s="19" t="str">
        <f>IF(B60&lt;&gt;"", IF(H60=0, "", COUNTIF($H$3:H60, "&gt;0")), "")</f>
        <v/>
      </c>
      <c r="J60" s="13" t="str">
        <f ca="1">IFERROR(INDEX(B:B, MATCH(ROW(H58),I:I, 0)), "")</f>
        <v/>
      </c>
      <c r="M60" s="71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</row>
    <row r="61" spans="1:28" x14ac:dyDescent="0.25">
      <c r="A61" s="76" t="str">
        <f t="shared" si="0"/>
        <v/>
      </c>
      <c r="B61" s="85"/>
      <c r="C61" s="69"/>
      <c r="D61" s="107"/>
      <c r="E61" s="111"/>
      <c r="F61" s="111"/>
      <c r="G61" s="104"/>
      <c r="H61" s="12" t="str">
        <f ca="1">IF(B61&lt;&gt;"", IFERROR( SEARCH(INDIRECT(CELL("address")),B61), 0), "")</f>
        <v/>
      </c>
      <c r="I61" s="19" t="str">
        <f>IF(B61&lt;&gt;"", IF(H61=0, "", COUNTIF($H$3:H61, "&gt;0")), "")</f>
        <v/>
      </c>
      <c r="J61" s="13" t="str">
        <f ca="1">IFERROR(INDEX(B:B, MATCH(ROW(H59),I:I, 0)), "")</f>
        <v/>
      </c>
      <c r="M61" s="71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</row>
    <row r="62" spans="1:28" x14ac:dyDescent="0.25">
      <c r="A62" s="76" t="str">
        <f t="shared" si="0"/>
        <v/>
      </c>
      <c r="B62" s="85"/>
      <c r="C62" s="69"/>
      <c r="D62" s="107"/>
      <c r="E62" s="111"/>
      <c r="F62" s="111"/>
      <c r="G62" s="104"/>
      <c r="H62" s="12" t="str">
        <f ca="1">IF(B62&lt;&gt;"", IFERROR( SEARCH(INDIRECT(CELL("address")),B62), 0), "")</f>
        <v/>
      </c>
      <c r="I62" s="19" t="str">
        <f>IF(B62&lt;&gt;"", IF(H62=0, "", COUNTIF($H$3:H62, "&gt;0")), "")</f>
        <v/>
      </c>
      <c r="J62" s="13" t="str">
        <f ca="1">IFERROR(INDEX(B:B, MATCH(ROW(H60),I:I, 0)), "")</f>
        <v/>
      </c>
      <c r="M62" s="71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</row>
    <row r="63" spans="1:28" x14ac:dyDescent="0.25">
      <c r="A63" s="76" t="str">
        <f t="shared" si="0"/>
        <v/>
      </c>
      <c r="B63" s="85"/>
      <c r="C63" s="69"/>
      <c r="D63" s="107"/>
      <c r="E63" s="111"/>
      <c r="F63" s="111"/>
      <c r="G63" s="104"/>
      <c r="H63" s="12" t="str">
        <f ca="1">IF(B63&lt;&gt;"", IFERROR( SEARCH(INDIRECT(CELL("address")),B63), 0), "")</f>
        <v/>
      </c>
      <c r="I63" s="19" t="str">
        <f>IF(B63&lt;&gt;"", IF(H63=0, "", COUNTIF($H$3:H63, "&gt;0")), "")</f>
        <v/>
      </c>
      <c r="J63" s="13" t="str">
        <f ca="1">IFERROR(INDEX(B:B, MATCH(ROW(H61),I:I, 0)), "")</f>
        <v/>
      </c>
      <c r="M63" s="71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</row>
    <row r="64" spans="1:28" x14ac:dyDescent="0.25">
      <c r="A64" s="76" t="str">
        <f t="shared" si="0"/>
        <v/>
      </c>
      <c r="B64" s="85"/>
      <c r="C64" s="69"/>
      <c r="D64" s="107"/>
      <c r="E64" s="111"/>
      <c r="F64" s="111"/>
      <c r="G64" s="104"/>
      <c r="H64" s="12" t="str">
        <f ca="1">IF(B64&lt;&gt;"", IFERROR( SEARCH(INDIRECT(CELL("address")),B64), 0), "")</f>
        <v/>
      </c>
      <c r="I64" s="19" t="str">
        <f>IF(B64&lt;&gt;"", IF(H64=0, "", COUNTIF($H$3:H64, "&gt;0")), "")</f>
        <v/>
      </c>
      <c r="J64" s="13" t="str">
        <f ca="1">IFERROR(INDEX(B:B, MATCH(ROW(H62),I:I, 0)), "")</f>
        <v/>
      </c>
      <c r="M64" s="71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</row>
    <row r="65" spans="1:28" x14ac:dyDescent="0.25">
      <c r="A65" s="76" t="str">
        <f t="shared" si="0"/>
        <v/>
      </c>
      <c r="B65" s="85"/>
      <c r="C65" s="69"/>
      <c r="D65" s="107"/>
      <c r="E65" s="111"/>
      <c r="F65" s="111"/>
      <c r="G65" s="104"/>
      <c r="H65" s="12" t="str">
        <f ca="1">IF(B65&lt;&gt;"", IFERROR( SEARCH(INDIRECT(CELL("address")),B65), 0), "")</f>
        <v/>
      </c>
      <c r="I65" s="19" t="str">
        <f>IF(B65&lt;&gt;"", IF(H65=0, "", COUNTIF($H$3:H65, "&gt;0")), "")</f>
        <v/>
      </c>
      <c r="J65" s="13" t="str">
        <f ca="1">IFERROR(INDEX(B:B, MATCH(ROW(H63),I:I, 0)), "")</f>
        <v/>
      </c>
      <c r="M65" s="71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</row>
    <row r="66" spans="1:28" x14ac:dyDescent="0.25">
      <c r="A66" s="76" t="str">
        <f t="shared" si="0"/>
        <v/>
      </c>
      <c r="B66" s="85"/>
      <c r="C66" s="69"/>
      <c r="D66" s="107"/>
      <c r="E66" s="111"/>
      <c r="F66" s="111"/>
      <c r="G66" s="104"/>
      <c r="H66" s="12" t="str">
        <f ca="1">IF(B66&lt;&gt;"", IFERROR( SEARCH(INDIRECT(CELL("address")),B66), 0), "")</f>
        <v/>
      </c>
      <c r="I66" s="19" t="str">
        <f>IF(B66&lt;&gt;"", IF(H66=0, "", COUNTIF($H$3:H66, "&gt;0")), "")</f>
        <v/>
      </c>
      <c r="J66" s="13" t="str">
        <f ca="1">IFERROR(INDEX(B:B, MATCH(ROW(H64),I:I, 0)), "")</f>
        <v/>
      </c>
      <c r="M66" s="71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</row>
    <row r="67" spans="1:28" x14ac:dyDescent="0.25">
      <c r="A67" s="76" t="str">
        <f t="shared" si="0"/>
        <v/>
      </c>
      <c r="B67" s="85"/>
      <c r="C67" s="69"/>
      <c r="D67" s="107"/>
      <c r="E67" s="111"/>
      <c r="F67" s="111"/>
      <c r="G67" s="104"/>
      <c r="H67" s="12" t="str">
        <f ca="1">IF(B67&lt;&gt;"", IFERROR( SEARCH(INDIRECT(CELL("address")),B67), 0), "")</f>
        <v/>
      </c>
      <c r="I67" s="19" t="str">
        <f>IF(B67&lt;&gt;"", IF(H67=0, "", COUNTIF($H$3:H67, "&gt;0")), "")</f>
        <v/>
      </c>
      <c r="J67" s="13" t="str">
        <f ca="1">IFERROR(INDEX(B:B, MATCH(ROW(H65),I:I, 0)), "")</f>
        <v/>
      </c>
      <c r="M67" s="71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</row>
    <row r="68" spans="1:28" x14ac:dyDescent="0.25">
      <c r="A68" s="76" t="str">
        <f t="shared" ref="A68:A131" si="1">IF(B68&lt;&gt;"", IF(A67="Index", 1, A67+1), "")</f>
        <v/>
      </c>
      <c r="B68" s="85"/>
      <c r="C68" s="69"/>
      <c r="D68" s="107"/>
      <c r="E68" s="111"/>
      <c r="F68" s="111"/>
      <c r="G68" s="104"/>
      <c r="H68" s="12" t="str">
        <f ca="1">IF(B68&lt;&gt;"", IFERROR( SEARCH(INDIRECT(CELL("address")),B68), 0), "")</f>
        <v/>
      </c>
      <c r="I68" s="19" t="str">
        <f>IF(B68&lt;&gt;"", IF(H68=0, "", COUNTIF($H$3:H68, "&gt;0")), "")</f>
        <v/>
      </c>
      <c r="J68" s="13" t="str">
        <f ca="1">IFERROR(INDEX(B:B, MATCH(ROW(H66),I:I, 0)), "")</f>
        <v/>
      </c>
      <c r="M68" s="71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</row>
    <row r="69" spans="1:28" x14ac:dyDescent="0.25">
      <c r="A69" s="76" t="str">
        <f t="shared" si="1"/>
        <v/>
      </c>
      <c r="B69" s="85"/>
      <c r="C69" s="69"/>
      <c r="D69" s="107"/>
      <c r="E69" s="111"/>
      <c r="F69" s="111"/>
      <c r="G69" s="104"/>
      <c r="H69" s="12" t="str">
        <f ca="1">IF(B69&lt;&gt;"", IFERROR( SEARCH(INDIRECT(CELL("address")),B69), 0), "")</f>
        <v/>
      </c>
      <c r="I69" s="19" t="str">
        <f>IF(B69&lt;&gt;"", IF(H69=0, "", COUNTIF($H$3:H69, "&gt;0")), "")</f>
        <v/>
      </c>
      <c r="J69" s="13" t="str">
        <f ca="1">IFERROR(INDEX(B:B, MATCH(ROW(H67),I:I, 0)), "")</f>
        <v/>
      </c>
      <c r="M69" s="71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</row>
    <row r="70" spans="1:28" x14ac:dyDescent="0.25">
      <c r="A70" s="76" t="str">
        <f t="shared" si="1"/>
        <v/>
      </c>
      <c r="B70" s="85"/>
      <c r="C70" s="69"/>
      <c r="D70" s="107"/>
      <c r="E70" s="111"/>
      <c r="F70" s="111"/>
      <c r="G70" s="104"/>
      <c r="H70" s="12" t="str">
        <f ca="1">IF(B70&lt;&gt;"", IFERROR( SEARCH(INDIRECT(CELL("address")),B70), 0), "")</f>
        <v/>
      </c>
      <c r="I70" s="19" t="str">
        <f>IF(B70&lt;&gt;"", IF(H70=0, "", COUNTIF($H$3:H70, "&gt;0")), "")</f>
        <v/>
      </c>
      <c r="J70" s="13" t="str">
        <f ca="1">IFERROR(INDEX(B:B, MATCH(ROW(H68),I:I, 0)), "")</f>
        <v/>
      </c>
      <c r="M70" s="71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</row>
    <row r="71" spans="1:28" x14ac:dyDescent="0.25">
      <c r="A71" s="76" t="str">
        <f t="shared" si="1"/>
        <v/>
      </c>
      <c r="B71" s="85"/>
      <c r="C71" s="69"/>
      <c r="D71" s="107"/>
      <c r="E71" s="111"/>
      <c r="F71" s="111"/>
      <c r="G71" s="104"/>
      <c r="H71" s="12" t="str">
        <f ca="1">IF(B71&lt;&gt;"", IFERROR( SEARCH(INDIRECT(CELL("address")),B71), 0), "")</f>
        <v/>
      </c>
      <c r="I71" s="19" t="str">
        <f>IF(B71&lt;&gt;"", IF(H71=0, "", COUNTIF($H$3:H71, "&gt;0")), "")</f>
        <v/>
      </c>
      <c r="J71" s="13" t="str">
        <f ca="1">IFERROR(INDEX(B:B, MATCH(ROW(H69),I:I, 0)), "")</f>
        <v/>
      </c>
      <c r="M71" s="71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</row>
    <row r="72" spans="1:28" x14ac:dyDescent="0.25">
      <c r="A72" s="76" t="str">
        <f t="shared" si="1"/>
        <v/>
      </c>
      <c r="B72" s="85"/>
      <c r="C72" s="69"/>
      <c r="D72" s="107"/>
      <c r="E72" s="111"/>
      <c r="F72" s="111"/>
      <c r="G72" s="104"/>
      <c r="H72" s="12" t="str">
        <f ca="1">IF(B72&lt;&gt;"", IFERROR( SEARCH(INDIRECT(CELL("address")),B72), 0), "")</f>
        <v/>
      </c>
      <c r="I72" s="19" t="str">
        <f>IF(B72&lt;&gt;"", IF(H72=0, "", COUNTIF($H$3:H72, "&gt;0")), "")</f>
        <v/>
      </c>
      <c r="J72" s="13" t="str">
        <f ca="1">IFERROR(INDEX(B:B, MATCH(ROW(H70),I:I, 0)), "")</f>
        <v/>
      </c>
      <c r="M72" s="71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</row>
    <row r="73" spans="1:28" x14ac:dyDescent="0.25">
      <c r="A73" s="76" t="str">
        <f t="shared" si="1"/>
        <v/>
      </c>
      <c r="B73" s="85"/>
      <c r="C73" s="69"/>
      <c r="D73" s="107"/>
      <c r="E73" s="111"/>
      <c r="F73" s="111"/>
      <c r="G73" s="104"/>
      <c r="H73" s="12" t="str">
        <f ca="1">IF(B73&lt;&gt;"", IFERROR( SEARCH(INDIRECT(CELL("address")),B73), 0), "")</f>
        <v/>
      </c>
      <c r="I73" s="19" t="str">
        <f>IF(B73&lt;&gt;"", IF(H73=0, "", COUNTIF($H$3:H73, "&gt;0")), "")</f>
        <v/>
      </c>
      <c r="J73" s="13" t="str">
        <f ca="1">IFERROR(INDEX(B:B, MATCH(ROW(H71),I:I, 0)), "")</f>
        <v/>
      </c>
      <c r="M73" s="71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</row>
    <row r="74" spans="1:28" x14ac:dyDescent="0.25">
      <c r="A74" s="76" t="str">
        <f t="shared" si="1"/>
        <v/>
      </c>
      <c r="B74" s="85"/>
      <c r="C74" s="69"/>
      <c r="D74" s="107"/>
      <c r="E74" s="111"/>
      <c r="F74" s="111"/>
      <c r="G74" s="104"/>
      <c r="H74" s="12" t="str">
        <f ca="1">IF(B74&lt;&gt;"", IFERROR( SEARCH(INDIRECT(CELL("address")),B74), 0), "")</f>
        <v/>
      </c>
      <c r="I74" s="19" t="str">
        <f>IF(B74&lt;&gt;"", IF(H74=0, "", COUNTIF($H$3:H74, "&gt;0")), "")</f>
        <v/>
      </c>
      <c r="J74" s="13" t="str">
        <f ca="1">IFERROR(INDEX(B:B, MATCH(ROW(H72),I:I, 0)), "")</f>
        <v/>
      </c>
      <c r="M74" s="71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</row>
    <row r="75" spans="1:28" x14ac:dyDescent="0.25">
      <c r="A75" s="76" t="str">
        <f t="shared" si="1"/>
        <v/>
      </c>
      <c r="B75" s="85"/>
      <c r="C75" s="69"/>
      <c r="D75" s="107"/>
      <c r="E75" s="111"/>
      <c r="F75" s="111"/>
      <c r="G75" s="104"/>
      <c r="H75" s="12" t="str">
        <f ca="1">IF(B75&lt;&gt;"", IFERROR( SEARCH(INDIRECT(CELL("address")),B75), 0), "")</f>
        <v/>
      </c>
      <c r="I75" s="19" t="str">
        <f>IF(B75&lt;&gt;"", IF(H75=0, "", COUNTIF($H$3:H75, "&gt;0")), "")</f>
        <v/>
      </c>
      <c r="J75" s="13" t="str">
        <f ca="1">IFERROR(INDEX(B:B, MATCH(ROW(H73),I:I, 0)), "")</f>
        <v/>
      </c>
      <c r="M75" s="71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</row>
    <row r="76" spans="1:28" x14ac:dyDescent="0.25">
      <c r="A76" s="76" t="str">
        <f t="shared" si="1"/>
        <v/>
      </c>
      <c r="B76" s="85"/>
      <c r="C76" s="69"/>
      <c r="D76" s="107"/>
      <c r="E76" s="111"/>
      <c r="F76" s="111"/>
      <c r="G76" s="104"/>
      <c r="H76" s="12" t="str">
        <f ca="1">IF(B76&lt;&gt;"", IFERROR( SEARCH(INDIRECT(CELL("address")),B76), 0), "")</f>
        <v/>
      </c>
      <c r="I76" s="19" t="str">
        <f>IF(B76&lt;&gt;"", IF(H76=0, "", COUNTIF($H$3:H76, "&gt;0")), "")</f>
        <v/>
      </c>
      <c r="J76" s="13" t="str">
        <f ca="1">IFERROR(INDEX(B:B, MATCH(ROW(H74),I:I, 0)), "")</f>
        <v/>
      </c>
      <c r="M76" s="71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</row>
    <row r="77" spans="1:28" x14ac:dyDescent="0.25">
      <c r="A77" s="76" t="str">
        <f t="shared" si="1"/>
        <v/>
      </c>
      <c r="B77" s="85"/>
      <c r="C77" s="69"/>
      <c r="D77" s="107"/>
      <c r="E77" s="111"/>
      <c r="F77" s="111"/>
      <c r="G77" s="104"/>
      <c r="H77" s="12" t="str">
        <f ca="1">IF(B77&lt;&gt;"", IFERROR( SEARCH(INDIRECT(CELL("address")),B77), 0), "")</f>
        <v/>
      </c>
      <c r="I77" s="19" t="str">
        <f>IF(B77&lt;&gt;"", IF(H77=0, "", COUNTIF($H$3:H77, "&gt;0")), "")</f>
        <v/>
      </c>
      <c r="J77" s="13" t="str">
        <f ca="1">IFERROR(INDEX(B:B, MATCH(ROW(H75),I:I, 0)), "")</f>
        <v/>
      </c>
      <c r="M77" s="71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</row>
    <row r="78" spans="1:28" x14ac:dyDescent="0.25">
      <c r="A78" s="76" t="str">
        <f t="shared" si="1"/>
        <v/>
      </c>
      <c r="B78" s="85"/>
      <c r="C78" s="69"/>
      <c r="D78" s="107"/>
      <c r="E78" s="111"/>
      <c r="F78" s="111"/>
      <c r="G78" s="104"/>
      <c r="H78" s="12" t="str">
        <f ca="1">IF(B78&lt;&gt;"", IFERROR( SEARCH(INDIRECT(CELL("address")),B78), 0), "")</f>
        <v/>
      </c>
      <c r="I78" s="19" t="str">
        <f>IF(B78&lt;&gt;"", IF(H78=0, "", COUNTIF($H$3:H78, "&gt;0")), "")</f>
        <v/>
      </c>
      <c r="J78" s="13" t="str">
        <f ca="1">IFERROR(INDEX(B:B, MATCH(ROW(H76),I:I, 0)), "")</f>
        <v/>
      </c>
      <c r="M78" s="71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</row>
    <row r="79" spans="1:28" x14ac:dyDescent="0.25">
      <c r="A79" s="76" t="str">
        <f t="shared" si="1"/>
        <v/>
      </c>
      <c r="B79" s="85"/>
      <c r="C79" s="69"/>
      <c r="D79" s="107"/>
      <c r="E79" s="111"/>
      <c r="F79" s="111"/>
      <c r="G79" s="104"/>
      <c r="H79" s="12" t="str">
        <f ca="1">IF(B79&lt;&gt;"", IFERROR( SEARCH(INDIRECT(CELL("address")),B79), 0), "")</f>
        <v/>
      </c>
      <c r="I79" s="19" t="str">
        <f>IF(B79&lt;&gt;"", IF(H79=0, "", COUNTIF($H$3:H79, "&gt;0")), "")</f>
        <v/>
      </c>
      <c r="J79" s="13" t="str">
        <f ca="1">IFERROR(INDEX(B:B, MATCH(ROW(H77),I:I, 0)), "")</f>
        <v/>
      </c>
      <c r="M79" s="71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</row>
    <row r="80" spans="1:28" x14ac:dyDescent="0.25">
      <c r="A80" s="76" t="str">
        <f t="shared" si="1"/>
        <v/>
      </c>
      <c r="B80" s="85"/>
      <c r="C80" s="69"/>
      <c r="D80" s="107"/>
      <c r="E80" s="111"/>
      <c r="F80" s="111"/>
      <c r="G80" s="104"/>
      <c r="H80" s="12" t="str">
        <f ca="1">IF(B80&lt;&gt;"", IFERROR( SEARCH(INDIRECT(CELL("address")),B80), 0), "")</f>
        <v/>
      </c>
      <c r="I80" s="19" t="str">
        <f>IF(B80&lt;&gt;"", IF(H80=0, "", COUNTIF($H$3:H80, "&gt;0")), "")</f>
        <v/>
      </c>
      <c r="J80" s="13" t="str">
        <f ca="1">IFERROR(INDEX(B:B, MATCH(ROW(H78),I:I, 0)), "")</f>
        <v/>
      </c>
      <c r="M80" s="71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</row>
    <row r="81" spans="1:28" x14ac:dyDescent="0.25">
      <c r="A81" s="76" t="str">
        <f t="shared" si="1"/>
        <v/>
      </c>
      <c r="B81" s="85"/>
      <c r="C81" s="69"/>
      <c r="D81" s="107"/>
      <c r="E81" s="111"/>
      <c r="F81" s="111"/>
      <c r="G81" s="104"/>
      <c r="H81" s="12" t="str">
        <f ca="1">IF(B81&lt;&gt;"", IFERROR( SEARCH(INDIRECT(CELL("address")),B81), 0), "")</f>
        <v/>
      </c>
      <c r="I81" s="19" t="str">
        <f>IF(B81&lt;&gt;"", IF(H81=0, "", COUNTIF($H$3:H81, "&gt;0")), "")</f>
        <v/>
      </c>
      <c r="J81" s="13" t="str">
        <f ca="1">IFERROR(INDEX(B:B, MATCH(ROW(H79),I:I, 0)), "")</f>
        <v/>
      </c>
      <c r="M81" s="71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</row>
    <row r="82" spans="1:28" x14ac:dyDescent="0.25">
      <c r="A82" s="76" t="str">
        <f t="shared" si="1"/>
        <v/>
      </c>
      <c r="B82" s="85"/>
      <c r="C82" s="69"/>
      <c r="D82" s="107"/>
      <c r="E82" s="111"/>
      <c r="F82" s="111"/>
      <c r="G82" s="104"/>
      <c r="H82" s="12" t="str">
        <f ca="1">IF(B82&lt;&gt;"", IFERROR( SEARCH(INDIRECT(CELL("address")),B82), 0), "")</f>
        <v/>
      </c>
      <c r="I82" s="19" t="str">
        <f>IF(B82&lt;&gt;"", IF(H82=0, "", COUNTIF($H$3:H82, "&gt;0")), "")</f>
        <v/>
      </c>
      <c r="J82" s="13" t="str">
        <f ca="1">IFERROR(INDEX(B:B, MATCH(ROW(H80),I:I, 0)), "")</f>
        <v/>
      </c>
      <c r="M82" s="71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</row>
    <row r="83" spans="1:28" x14ac:dyDescent="0.25">
      <c r="A83" s="76" t="str">
        <f t="shared" si="1"/>
        <v/>
      </c>
      <c r="B83" s="85"/>
      <c r="C83" s="69"/>
      <c r="D83" s="107"/>
      <c r="E83" s="111"/>
      <c r="F83" s="111"/>
      <c r="G83" s="104"/>
      <c r="H83" s="12" t="str">
        <f ca="1">IF(B83&lt;&gt;"", IFERROR( SEARCH(INDIRECT(CELL("address")),B83), 0), "")</f>
        <v/>
      </c>
      <c r="I83" s="19" t="str">
        <f>IF(B83&lt;&gt;"", IF(H83=0, "", COUNTIF($H$3:H83, "&gt;0")), "")</f>
        <v/>
      </c>
      <c r="J83" s="13" t="str">
        <f ca="1">IFERROR(INDEX(B:B, MATCH(ROW(H81),I:I, 0)), "")</f>
        <v/>
      </c>
      <c r="M83" s="71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</row>
    <row r="84" spans="1:28" x14ac:dyDescent="0.25">
      <c r="A84" s="76" t="str">
        <f t="shared" si="1"/>
        <v/>
      </c>
      <c r="B84" s="85"/>
      <c r="C84" s="69"/>
      <c r="D84" s="107"/>
      <c r="E84" s="111"/>
      <c r="F84" s="111"/>
      <c r="G84" s="104"/>
      <c r="H84" s="12" t="str">
        <f ca="1">IF(B84&lt;&gt;"", IFERROR( SEARCH(INDIRECT(CELL("address")),B84), 0), "")</f>
        <v/>
      </c>
      <c r="I84" s="19" t="str">
        <f>IF(B84&lt;&gt;"", IF(H84=0, "", COUNTIF($H$3:H84, "&gt;0")), "")</f>
        <v/>
      </c>
      <c r="J84" s="13" t="str">
        <f ca="1">IFERROR(INDEX(B:B, MATCH(ROW(H82),I:I, 0)), "")</f>
        <v/>
      </c>
      <c r="M84" s="71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</row>
    <row r="85" spans="1:28" x14ac:dyDescent="0.25">
      <c r="A85" s="76" t="str">
        <f t="shared" si="1"/>
        <v/>
      </c>
      <c r="B85" s="85"/>
      <c r="C85" s="69"/>
      <c r="D85" s="107"/>
      <c r="E85" s="111"/>
      <c r="F85" s="111"/>
      <c r="G85" s="104"/>
      <c r="H85" s="12" t="str">
        <f ca="1">IF(B85&lt;&gt;"", IFERROR( SEARCH(INDIRECT(CELL("address")),B85), 0), "")</f>
        <v/>
      </c>
      <c r="I85" s="19" t="str">
        <f>IF(B85&lt;&gt;"", IF(H85=0, "", COUNTIF($H$3:H85, "&gt;0")), "")</f>
        <v/>
      </c>
      <c r="J85" s="13" t="str">
        <f ca="1">IFERROR(INDEX(B:B, MATCH(ROW(H83),I:I, 0)), "")</f>
        <v/>
      </c>
      <c r="M85" s="71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</row>
    <row r="86" spans="1:28" x14ac:dyDescent="0.25">
      <c r="A86" s="76" t="str">
        <f t="shared" si="1"/>
        <v/>
      </c>
      <c r="B86" s="85"/>
      <c r="C86" s="69"/>
      <c r="D86" s="107"/>
      <c r="E86" s="111"/>
      <c r="F86" s="111"/>
      <c r="G86" s="104"/>
      <c r="H86" s="12" t="str">
        <f ca="1">IF(B86&lt;&gt;"", IFERROR( SEARCH(INDIRECT(CELL("address")),B86), 0), "")</f>
        <v/>
      </c>
      <c r="I86" s="19" t="str">
        <f>IF(B86&lt;&gt;"", IF(H86=0, "", COUNTIF($H$3:H86, "&gt;0")), "")</f>
        <v/>
      </c>
      <c r="J86" s="13" t="str">
        <f ca="1">IFERROR(INDEX(B:B, MATCH(ROW(H84),I:I, 0)), "")</f>
        <v/>
      </c>
      <c r="M86" s="71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</row>
    <row r="87" spans="1:28" x14ac:dyDescent="0.25">
      <c r="A87" s="76" t="str">
        <f t="shared" si="1"/>
        <v/>
      </c>
      <c r="B87" s="85"/>
      <c r="C87" s="69"/>
      <c r="D87" s="107"/>
      <c r="E87" s="111"/>
      <c r="F87" s="111"/>
      <c r="G87" s="104"/>
      <c r="H87" s="12" t="str">
        <f ca="1">IF(B87&lt;&gt;"", IFERROR( SEARCH(INDIRECT(CELL("address")),B87), 0), "")</f>
        <v/>
      </c>
      <c r="I87" s="19" t="str">
        <f>IF(B87&lt;&gt;"", IF(H87=0, "", COUNTIF($H$3:H87, "&gt;0")), "")</f>
        <v/>
      </c>
      <c r="J87" s="13" t="str">
        <f ca="1">IFERROR(INDEX(B:B, MATCH(ROW(H85),I:I, 0)), "")</f>
        <v/>
      </c>
      <c r="M87" s="71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</row>
    <row r="88" spans="1:28" x14ac:dyDescent="0.25">
      <c r="A88" s="76" t="str">
        <f t="shared" si="1"/>
        <v/>
      </c>
      <c r="B88" s="85"/>
      <c r="C88" s="69"/>
      <c r="D88" s="107"/>
      <c r="E88" s="111"/>
      <c r="F88" s="111"/>
      <c r="G88" s="104"/>
      <c r="H88" s="12" t="str">
        <f ca="1">IF(B88&lt;&gt;"", IFERROR( SEARCH(INDIRECT(CELL("address")),B88), 0), "")</f>
        <v/>
      </c>
      <c r="I88" s="19" t="str">
        <f>IF(B88&lt;&gt;"", IF(H88=0, "", COUNTIF($H$3:H88, "&gt;0")), "")</f>
        <v/>
      </c>
      <c r="J88" s="13" t="str">
        <f ca="1">IFERROR(INDEX(B:B, MATCH(ROW(H86),I:I, 0)), "")</f>
        <v/>
      </c>
      <c r="M88" s="71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</row>
    <row r="89" spans="1:28" x14ac:dyDescent="0.25">
      <c r="A89" s="76" t="str">
        <f t="shared" si="1"/>
        <v/>
      </c>
      <c r="B89" s="85"/>
      <c r="C89" s="69"/>
      <c r="D89" s="107"/>
      <c r="E89" s="111"/>
      <c r="F89" s="111"/>
      <c r="G89" s="104"/>
      <c r="H89" s="12" t="str">
        <f ca="1">IF(B89&lt;&gt;"", IFERROR( SEARCH(INDIRECT(CELL("address")),B89), 0), "")</f>
        <v/>
      </c>
      <c r="I89" s="19" t="str">
        <f>IF(B89&lt;&gt;"", IF(H89=0, "", COUNTIF($H$3:H89, "&gt;0")), "")</f>
        <v/>
      </c>
      <c r="J89" s="13" t="str">
        <f ca="1">IFERROR(INDEX(B:B, MATCH(ROW(H87),I:I, 0)), "")</f>
        <v/>
      </c>
      <c r="M89" s="71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</row>
    <row r="90" spans="1:28" x14ac:dyDescent="0.25">
      <c r="A90" s="76" t="str">
        <f t="shared" si="1"/>
        <v/>
      </c>
      <c r="B90" s="85"/>
      <c r="C90" s="69"/>
      <c r="D90" s="107"/>
      <c r="E90" s="111"/>
      <c r="F90" s="111"/>
      <c r="G90" s="104"/>
      <c r="H90" s="12" t="str">
        <f ca="1">IF(B90&lt;&gt;"", IFERROR( SEARCH(INDIRECT(CELL("address")),B90), 0), "")</f>
        <v/>
      </c>
      <c r="I90" s="19" t="str">
        <f>IF(B90&lt;&gt;"", IF(H90=0, "", COUNTIF($H$3:H90, "&gt;0")), "")</f>
        <v/>
      </c>
      <c r="J90" s="13" t="str">
        <f ca="1">IFERROR(INDEX(B:B, MATCH(ROW(H88),I:I, 0)), "")</f>
        <v/>
      </c>
      <c r="M90" s="71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</row>
    <row r="91" spans="1:28" x14ac:dyDescent="0.25">
      <c r="A91" s="76" t="str">
        <f t="shared" si="1"/>
        <v/>
      </c>
      <c r="B91" s="85"/>
      <c r="C91" s="69"/>
      <c r="D91" s="107"/>
      <c r="E91" s="111"/>
      <c r="F91" s="111"/>
      <c r="G91" s="104"/>
      <c r="H91" s="12" t="str">
        <f ca="1">IF(B91&lt;&gt;"", IFERROR( SEARCH(INDIRECT(CELL("address")),B91), 0), "")</f>
        <v/>
      </c>
      <c r="I91" s="19" t="str">
        <f>IF(B91&lt;&gt;"", IF(H91=0, "", COUNTIF($H$3:H91, "&gt;0")), "")</f>
        <v/>
      </c>
      <c r="J91" s="13" t="str">
        <f ca="1">IFERROR(INDEX(B:B, MATCH(ROW(H89),I:I, 0)), "")</f>
        <v/>
      </c>
      <c r="M91" s="71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</row>
    <row r="92" spans="1:28" x14ac:dyDescent="0.25">
      <c r="A92" s="76" t="str">
        <f t="shared" si="1"/>
        <v/>
      </c>
      <c r="B92" s="85"/>
      <c r="C92" s="69"/>
      <c r="D92" s="107"/>
      <c r="E92" s="111"/>
      <c r="F92" s="111"/>
      <c r="G92" s="104"/>
      <c r="H92" s="12" t="str">
        <f ca="1">IF(B92&lt;&gt;"", IFERROR( SEARCH(INDIRECT(CELL("address")),B92), 0), "")</f>
        <v/>
      </c>
      <c r="I92" s="19" t="str">
        <f>IF(B92&lt;&gt;"", IF(H92=0, "", COUNTIF($H$3:H92, "&gt;0")), "")</f>
        <v/>
      </c>
      <c r="J92" s="13" t="str">
        <f ca="1">IFERROR(INDEX(B:B, MATCH(ROW(H90),I:I, 0)), "")</f>
        <v/>
      </c>
      <c r="M92" s="71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</row>
    <row r="93" spans="1:28" x14ac:dyDescent="0.25">
      <c r="A93" s="76" t="str">
        <f t="shared" si="1"/>
        <v/>
      </c>
      <c r="B93" s="85"/>
      <c r="C93" s="69"/>
      <c r="D93" s="107"/>
      <c r="E93" s="111"/>
      <c r="F93" s="111"/>
      <c r="G93" s="104"/>
      <c r="H93" s="12" t="str">
        <f ca="1">IF(B93&lt;&gt;"", IFERROR( SEARCH(INDIRECT(CELL("address")),B93), 0), "")</f>
        <v/>
      </c>
      <c r="I93" s="19" t="str">
        <f>IF(B93&lt;&gt;"", IF(H93=0, "", COUNTIF($H$3:H93, "&gt;0")), "")</f>
        <v/>
      </c>
      <c r="J93" s="13" t="str">
        <f ca="1">IFERROR(INDEX(B:B, MATCH(ROW(H91),I:I, 0)), "")</f>
        <v/>
      </c>
      <c r="M93" s="71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</row>
    <row r="94" spans="1:28" x14ac:dyDescent="0.25">
      <c r="A94" s="76" t="str">
        <f t="shared" si="1"/>
        <v/>
      </c>
      <c r="B94" s="85"/>
      <c r="C94" s="69"/>
      <c r="D94" s="107"/>
      <c r="E94" s="111"/>
      <c r="F94" s="111"/>
      <c r="G94" s="104"/>
      <c r="H94" s="12" t="str">
        <f ca="1">IF(B94&lt;&gt;"", IFERROR( SEARCH(INDIRECT(CELL("address")),B94), 0), "")</f>
        <v/>
      </c>
      <c r="I94" s="19" t="str">
        <f>IF(B94&lt;&gt;"", IF(H94=0, "", COUNTIF($H$3:H94, "&gt;0")), "")</f>
        <v/>
      </c>
      <c r="J94" s="13" t="str">
        <f ca="1">IFERROR(INDEX(B:B, MATCH(ROW(H92),I:I, 0)), "")</f>
        <v/>
      </c>
      <c r="M94" s="71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</row>
    <row r="95" spans="1:28" x14ac:dyDescent="0.25">
      <c r="A95" s="76" t="str">
        <f t="shared" si="1"/>
        <v/>
      </c>
      <c r="B95" s="85"/>
      <c r="C95" s="69"/>
      <c r="D95" s="107"/>
      <c r="E95" s="111"/>
      <c r="F95" s="111"/>
      <c r="G95" s="104"/>
      <c r="H95" s="12" t="str">
        <f ca="1">IF(B95&lt;&gt;"", IFERROR( SEARCH(INDIRECT(CELL("address")),B95), 0), "")</f>
        <v/>
      </c>
      <c r="I95" s="19" t="str">
        <f>IF(B95&lt;&gt;"", IF(H95=0, "", COUNTIF($H$3:H95, "&gt;0")), "")</f>
        <v/>
      </c>
      <c r="J95" s="13" t="str">
        <f ca="1">IFERROR(INDEX(B:B, MATCH(ROW(H93),I:I, 0)), "")</f>
        <v/>
      </c>
      <c r="M95" s="71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</row>
    <row r="96" spans="1:28" x14ac:dyDescent="0.25">
      <c r="A96" s="76" t="str">
        <f t="shared" si="1"/>
        <v/>
      </c>
      <c r="B96" s="85"/>
      <c r="C96" s="69"/>
      <c r="D96" s="107"/>
      <c r="E96" s="111"/>
      <c r="F96" s="111"/>
      <c r="G96" s="104"/>
      <c r="H96" s="12" t="str">
        <f ca="1">IF(B96&lt;&gt;"", IFERROR( SEARCH(INDIRECT(CELL("address")),B96), 0), "")</f>
        <v/>
      </c>
      <c r="I96" s="19" t="str">
        <f>IF(B96&lt;&gt;"", IF(H96=0, "", COUNTIF($H$3:H96, "&gt;0")), "")</f>
        <v/>
      </c>
      <c r="J96" s="13" t="str">
        <f ca="1">IFERROR(INDEX(B:B, MATCH(ROW(H94),I:I, 0)), "")</f>
        <v/>
      </c>
      <c r="M96" s="71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</row>
    <row r="97" spans="1:28" x14ac:dyDescent="0.25">
      <c r="A97" s="76" t="str">
        <f t="shared" si="1"/>
        <v/>
      </c>
      <c r="B97" s="85"/>
      <c r="C97" s="69"/>
      <c r="D97" s="107"/>
      <c r="E97" s="111"/>
      <c r="F97" s="111"/>
      <c r="G97" s="104"/>
      <c r="H97" s="12" t="str">
        <f ca="1">IF(B97&lt;&gt;"", IFERROR( SEARCH(INDIRECT(CELL("address")),B97), 0), "")</f>
        <v/>
      </c>
      <c r="I97" s="19" t="str">
        <f>IF(B97&lt;&gt;"", IF(H97=0, "", COUNTIF($H$3:H97, "&gt;0")), "")</f>
        <v/>
      </c>
      <c r="J97" s="13" t="str">
        <f ca="1">IFERROR(INDEX(B:B, MATCH(ROW(H95),I:I, 0)), "")</f>
        <v/>
      </c>
      <c r="M97" s="71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</row>
    <row r="98" spans="1:28" x14ac:dyDescent="0.25">
      <c r="A98" s="76" t="str">
        <f t="shared" si="1"/>
        <v/>
      </c>
      <c r="B98" s="85"/>
      <c r="C98" s="69"/>
      <c r="D98" s="107"/>
      <c r="E98" s="111"/>
      <c r="F98" s="111"/>
      <c r="G98" s="104"/>
      <c r="H98" s="12" t="str">
        <f ca="1">IF(B98&lt;&gt;"", IFERROR( SEARCH(INDIRECT(CELL("address")),B98), 0), "")</f>
        <v/>
      </c>
      <c r="I98" s="19" t="str">
        <f>IF(B98&lt;&gt;"", IF(H98=0, "", COUNTIF($H$3:H98, "&gt;0")), "")</f>
        <v/>
      </c>
      <c r="J98" s="13" t="str">
        <f ca="1">IFERROR(INDEX(B:B, MATCH(ROW(H96),I:I, 0)), "")</f>
        <v/>
      </c>
      <c r="M98" s="71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</row>
    <row r="99" spans="1:28" x14ac:dyDescent="0.25">
      <c r="A99" s="76" t="str">
        <f t="shared" si="1"/>
        <v/>
      </c>
      <c r="B99" s="85"/>
      <c r="C99" s="69"/>
      <c r="D99" s="107"/>
      <c r="E99" s="111"/>
      <c r="F99" s="111"/>
      <c r="G99" s="104"/>
      <c r="H99" s="12" t="str">
        <f ca="1">IF(B99&lt;&gt;"", IFERROR( SEARCH(INDIRECT(CELL("address")),B99), 0), "")</f>
        <v/>
      </c>
      <c r="I99" s="19" t="str">
        <f>IF(B99&lt;&gt;"", IF(H99=0, "", COUNTIF($H$3:H99, "&gt;0")), "")</f>
        <v/>
      </c>
      <c r="J99" s="13" t="str">
        <f ca="1">IFERROR(INDEX(B:B, MATCH(ROW(H97),I:I, 0)), "")</f>
        <v/>
      </c>
      <c r="M99" s="71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</row>
    <row r="100" spans="1:28" x14ac:dyDescent="0.25">
      <c r="A100" s="76" t="str">
        <f t="shared" si="1"/>
        <v/>
      </c>
      <c r="B100" s="85"/>
      <c r="C100" s="69"/>
      <c r="D100" s="107"/>
      <c r="E100" s="111"/>
      <c r="F100" s="111"/>
      <c r="G100" s="104"/>
      <c r="H100" s="12" t="str">
        <f ca="1">IF(B100&lt;&gt;"", IFERROR( SEARCH(INDIRECT(CELL("address")),B100), 0), "")</f>
        <v/>
      </c>
      <c r="I100" s="19" t="str">
        <f>IF(B100&lt;&gt;"", IF(H100=0, "", COUNTIF($H$3:H100, "&gt;0")), "")</f>
        <v/>
      </c>
      <c r="J100" s="13" t="str">
        <f ca="1">IFERROR(INDEX(B:B, MATCH(ROW(H98),I:I, 0)), "")</f>
        <v/>
      </c>
      <c r="M100" s="71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</row>
    <row r="101" spans="1:28" x14ac:dyDescent="0.25">
      <c r="A101" s="76" t="str">
        <f t="shared" si="1"/>
        <v/>
      </c>
      <c r="B101" s="85"/>
      <c r="C101" s="69"/>
      <c r="D101" s="107"/>
      <c r="E101" s="111"/>
      <c r="F101" s="111"/>
      <c r="G101" s="104"/>
      <c r="H101" s="12" t="str">
        <f ca="1">IF(B101&lt;&gt;"", IFERROR( SEARCH(INDIRECT(CELL("address")),B101), 0), "")</f>
        <v/>
      </c>
      <c r="I101" s="19" t="str">
        <f>IF(B101&lt;&gt;"", IF(H101=0, "", COUNTIF($H$3:H101, "&gt;0")), "")</f>
        <v/>
      </c>
      <c r="J101" s="13" t="str">
        <f ca="1">IFERROR(INDEX(B:B, MATCH(ROW(H99),I:I, 0)), "")</f>
        <v/>
      </c>
      <c r="M101" s="71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</row>
    <row r="102" spans="1:28" x14ac:dyDescent="0.25">
      <c r="A102" s="76" t="str">
        <f t="shared" si="1"/>
        <v/>
      </c>
      <c r="B102" s="85"/>
      <c r="C102" s="69"/>
      <c r="D102" s="107"/>
      <c r="E102" s="111"/>
      <c r="F102" s="111"/>
      <c r="G102" s="104"/>
      <c r="H102" s="12" t="str">
        <f ca="1">IF(B102&lt;&gt;"", IFERROR( SEARCH(INDIRECT(CELL("address")),B102), 0), "")</f>
        <v/>
      </c>
      <c r="I102" s="19" t="str">
        <f>IF(B102&lt;&gt;"", IF(H102=0, "", COUNTIF($H$3:H102, "&gt;0")), "")</f>
        <v/>
      </c>
      <c r="J102" s="13" t="str">
        <f ca="1">IFERROR(INDEX(B:B, MATCH(ROW(H100),I:I, 0)), "")</f>
        <v/>
      </c>
      <c r="M102" s="71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</row>
    <row r="103" spans="1:28" x14ac:dyDescent="0.25">
      <c r="A103" s="76" t="str">
        <f t="shared" si="1"/>
        <v/>
      </c>
      <c r="B103" s="85"/>
      <c r="C103" s="69"/>
      <c r="D103" s="107"/>
      <c r="E103" s="111"/>
      <c r="F103" s="111"/>
      <c r="G103" s="104"/>
      <c r="H103" s="12" t="str">
        <f ca="1">IF(B103&lt;&gt;"", IFERROR( SEARCH(INDIRECT(CELL("address")),B103), 0), "")</f>
        <v/>
      </c>
      <c r="I103" s="19" t="str">
        <f>IF(B103&lt;&gt;"", IF(H103=0, "", COUNTIF($H$3:H103, "&gt;0")), "")</f>
        <v/>
      </c>
      <c r="J103" s="13" t="str">
        <f ca="1">IFERROR(INDEX(B:B, MATCH(ROW(H101),I:I, 0)), "")</f>
        <v/>
      </c>
      <c r="M103" s="71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</row>
    <row r="104" spans="1:28" x14ac:dyDescent="0.25">
      <c r="A104" s="76" t="str">
        <f t="shared" si="1"/>
        <v/>
      </c>
      <c r="B104" s="85"/>
      <c r="C104" s="69"/>
      <c r="D104" s="107"/>
      <c r="E104" s="111"/>
      <c r="F104" s="111"/>
      <c r="G104" s="104"/>
      <c r="H104" s="12" t="str">
        <f ca="1">IF(B104&lt;&gt;"", IFERROR( SEARCH(INDIRECT(CELL("address")),B104), 0), "")</f>
        <v/>
      </c>
      <c r="I104" s="19" t="str">
        <f>IF(B104&lt;&gt;"", IF(H104=0, "", COUNTIF($H$3:H104, "&gt;0")), "")</f>
        <v/>
      </c>
      <c r="J104" s="13" t="str">
        <f ca="1">IFERROR(INDEX(B:B, MATCH(ROW(H102),I:I, 0)), "")</f>
        <v/>
      </c>
      <c r="M104" s="71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</row>
    <row r="105" spans="1:28" x14ac:dyDescent="0.25">
      <c r="A105" s="76" t="str">
        <f t="shared" si="1"/>
        <v/>
      </c>
      <c r="B105" s="85"/>
      <c r="C105" s="69"/>
      <c r="D105" s="107"/>
      <c r="E105" s="111"/>
      <c r="F105" s="111"/>
      <c r="G105" s="104"/>
      <c r="H105" s="12" t="str">
        <f ca="1">IF(B105&lt;&gt;"", IFERROR( SEARCH(INDIRECT(CELL("address")),B105), 0), "")</f>
        <v/>
      </c>
      <c r="I105" s="19" t="str">
        <f>IF(B105&lt;&gt;"", IF(H105=0, "", COUNTIF($H$3:H105, "&gt;0")), "")</f>
        <v/>
      </c>
      <c r="J105" s="13" t="str">
        <f ca="1">IFERROR(INDEX(B:B, MATCH(ROW(H103),I:I, 0)), "")</f>
        <v/>
      </c>
      <c r="M105" s="71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</row>
    <row r="106" spans="1:28" x14ac:dyDescent="0.25">
      <c r="A106" s="76" t="str">
        <f t="shared" si="1"/>
        <v/>
      </c>
      <c r="B106" s="85"/>
      <c r="C106" s="69"/>
      <c r="D106" s="107"/>
      <c r="E106" s="111"/>
      <c r="F106" s="111"/>
      <c r="G106" s="104"/>
      <c r="H106" s="12" t="str">
        <f ca="1">IF(B106&lt;&gt;"", IFERROR( SEARCH(INDIRECT(CELL("address")),B106), 0), "")</f>
        <v/>
      </c>
      <c r="I106" s="19" t="str">
        <f>IF(B106&lt;&gt;"", IF(H106=0, "", COUNTIF($H$3:H106, "&gt;0")), "")</f>
        <v/>
      </c>
      <c r="J106" s="13" t="str">
        <f ca="1">IFERROR(INDEX(B:B, MATCH(ROW(H104),I:I, 0)), "")</f>
        <v/>
      </c>
      <c r="M106" s="71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</row>
    <row r="107" spans="1:28" x14ac:dyDescent="0.25">
      <c r="A107" s="76" t="str">
        <f t="shared" si="1"/>
        <v/>
      </c>
      <c r="B107" s="85"/>
      <c r="C107" s="69"/>
      <c r="D107" s="107"/>
      <c r="E107" s="111"/>
      <c r="F107" s="111"/>
      <c r="G107" s="104"/>
      <c r="H107" s="12" t="str">
        <f ca="1">IF(B107&lt;&gt;"", IFERROR( SEARCH(INDIRECT(CELL("address")),B107), 0), "")</f>
        <v/>
      </c>
      <c r="I107" s="19" t="str">
        <f>IF(B107&lt;&gt;"", IF(H107=0, "", COUNTIF($H$3:H107, "&gt;0")), "")</f>
        <v/>
      </c>
      <c r="J107" s="13" t="str">
        <f ca="1">IFERROR(INDEX(B:B, MATCH(ROW(H105),I:I, 0)), "")</f>
        <v/>
      </c>
      <c r="M107" s="71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</row>
    <row r="108" spans="1:28" x14ac:dyDescent="0.25">
      <c r="A108" s="76" t="str">
        <f t="shared" si="1"/>
        <v/>
      </c>
      <c r="B108" s="85"/>
      <c r="C108" s="69"/>
      <c r="D108" s="107"/>
      <c r="E108" s="111"/>
      <c r="F108" s="111"/>
      <c r="G108" s="104"/>
      <c r="H108" s="12" t="str">
        <f ca="1">IF(B108&lt;&gt;"", IFERROR( SEARCH(INDIRECT(CELL("address")),B108), 0), "")</f>
        <v/>
      </c>
      <c r="I108" s="19" t="str">
        <f>IF(B108&lt;&gt;"", IF(H108=0, "", COUNTIF($H$3:H108, "&gt;0")), "")</f>
        <v/>
      </c>
      <c r="J108" s="13" t="str">
        <f ca="1">IFERROR(INDEX(B:B, MATCH(ROW(H106),I:I, 0)), "")</f>
        <v/>
      </c>
      <c r="M108" s="71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</row>
    <row r="109" spans="1:28" x14ac:dyDescent="0.25">
      <c r="A109" s="76" t="str">
        <f t="shared" si="1"/>
        <v/>
      </c>
      <c r="B109" s="85"/>
      <c r="C109" s="69"/>
      <c r="D109" s="107"/>
      <c r="E109" s="111"/>
      <c r="F109" s="111"/>
      <c r="G109" s="104"/>
      <c r="H109" s="12" t="str">
        <f ca="1">IF(B109&lt;&gt;"", IFERROR( SEARCH(INDIRECT(CELL("address")),B109), 0), "")</f>
        <v/>
      </c>
      <c r="I109" s="19" t="str">
        <f>IF(B109&lt;&gt;"", IF(H109=0, "", COUNTIF($H$3:H109, "&gt;0")), "")</f>
        <v/>
      </c>
      <c r="J109" s="13" t="str">
        <f ca="1">IFERROR(INDEX(B:B, MATCH(ROW(H107),I:I, 0)), "")</f>
        <v/>
      </c>
      <c r="M109" s="71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</row>
    <row r="110" spans="1:28" x14ac:dyDescent="0.25">
      <c r="A110" s="76" t="str">
        <f t="shared" si="1"/>
        <v/>
      </c>
      <c r="B110" s="85"/>
      <c r="C110" s="69"/>
      <c r="D110" s="107"/>
      <c r="E110" s="111"/>
      <c r="F110" s="111"/>
      <c r="G110" s="104"/>
      <c r="H110" s="12" t="str">
        <f ca="1">IF(B110&lt;&gt;"", IFERROR( SEARCH(INDIRECT(CELL("address")),B110), 0), "")</f>
        <v/>
      </c>
      <c r="I110" s="19" t="str">
        <f>IF(B110&lt;&gt;"", IF(H110=0, "", COUNTIF($H$3:H110, "&gt;0")), "")</f>
        <v/>
      </c>
      <c r="J110" s="13" t="str">
        <f ca="1">IFERROR(INDEX(B:B, MATCH(ROW(H108),I:I, 0)), "")</f>
        <v/>
      </c>
      <c r="M110" s="71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</row>
    <row r="111" spans="1:28" x14ac:dyDescent="0.25">
      <c r="A111" s="76" t="str">
        <f t="shared" si="1"/>
        <v/>
      </c>
      <c r="B111" s="85"/>
      <c r="C111" s="69"/>
      <c r="D111" s="107"/>
      <c r="E111" s="111"/>
      <c r="F111" s="111"/>
      <c r="G111" s="104"/>
      <c r="H111" s="12" t="str">
        <f ca="1">IF(B111&lt;&gt;"", IFERROR( SEARCH(INDIRECT(CELL("address")),B111), 0), "")</f>
        <v/>
      </c>
      <c r="I111" s="19" t="str">
        <f>IF(B111&lt;&gt;"", IF(H111=0, "", COUNTIF($H$3:H111, "&gt;0")), "")</f>
        <v/>
      </c>
      <c r="J111" s="13" t="str">
        <f ca="1">IFERROR(INDEX(B:B, MATCH(ROW(H109),I:I, 0)), "")</f>
        <v/>
      </c>
      <c r="M111" s="71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</row>
    <row r="112" spans="1:28" x14ac:dyDescent="0.25">
      <c r="A112" s="76" t="str">
        <f t="shared" si="1"/>
        <v/>
      </c>
      <c r="B112" s="85"/>
      <c r="C112" s="69"/>
      <c r="D112" s="107"/>
      <c r="E112" s="111"/>
      <c r="F112" s="111"/>
      <c r="G112" s="104"/>
      <c r="H112" s="12" t="str">
        <f ca="1">IF(B112&lt;&gt;"", IFERROR( SEARCH(INDIRECT(CELL("address")),B112), 0), "")</f>
        <v/>
      </c>
      <c r="I112" s="19" t="str">
        <f>IF(B112&lt;&gt;"", IF(H112=0, "", COUNTIF($H$3:H112, "&gt;0")), "")</f>
        <v/>
      </c>
      <c r="J112" s="13" t="str">
        <f ca="1">IFERROR(INDEX(B:B, MATCH(ROW(H110),I:I, 0)), "")</f>
        <v/>
      </c>
      <c r="M112" s="71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</row>
    <row r="113" spans="1:28" x14ac:dyDescent="0.25">
      <c r="A113" s="76" t="str">
        <f t="shared" si="1"/>
        <v/>
      </c>
      <c r="B113" s="85"/>
      <c r="C113" s="69"/>
      <c r="D113" s="107"/>
      <c r="E113" s="111"/>
      <c r="F113" s="111"/>
      <c r="G113" s="104"/>
      <c r="H113" s="12" t="str">
        <f ca="1">IF(B113&lt;&gt;"", IFERROR( SEARCH(INDIRECT(CELL("address")),B113), 0), "")</f>
        <v/>
      </c>
      <c r="I113" s="19" t="str">
        <f>IF(B113&lt;&gt;"", IF(H113=0, "", COUNTIF($H$3:H113, "&gt;0")), "")</f>
        <v/>
      </c>
      <c r="J113" s="13" t="str">
        <f ca="1">IFERROR(INDEX(B:B, MATCH(ROW(H111),I:I, 0)), "")</f>
        <v/>
      </c>
      <c r="M113" s="71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</row>
    <row r="114" spans="1:28" x14ac:dyDescent="0.25">
      <c r="A114" s="76" t="str">
        <f t="shared" si="1"/>
        <v/>
      </c>
      <c r="B114" s="85"/>
      <c r="C114" s="69"/>
      <c r="D114" s="107"/>
      <c r="E114" s="111"/>
      <c r="F114" s="111"/>
      <c r="G114" s="104"/>
      <c r="H114" s="12" t="str">
        <f ca="1">IF(B114&lt;&gt;"", IFERROR( SEARCH(INDIRECT(CELL("address")),B114), 0), "")</f>
        <v/>
      </c>
      <c r="I114" s="19" t="str">
        <f>IF(B114&lt;&gt;"", IF(H114=0, "", COUNTIF($H$3:H114, "&gt;0")), "")</f>
        <v/>
      </c>
      <c r="J114" s="13" t="str">
        <f ca="1">IFERROR(INDEX(B:B, MATCH(ROW(H112),I:I, 0)), "")</f>
        <v/>
      </c>
      <c r="M114" s="71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</row>
    <row r="115" spans="1:28" x14ac:dyDescent="0.25">
      <c r="A115" s="76" t="str">
        <f t="shared" si="1"/>
        <v/>
      </c>
      <c r="B115" s="85"/>
      <c r="C115" s="69"/>
      <c r="D115" s="107"/>
      <c r="E115" s="111"/>
      <c r="F115" s="111"/>
      <c r="G115" s="104"/>
      <c r="H115" s="12" t="str">
        <f ca="1">IF(B115&lt;&gt;"", IFERROR( SEARCH(INDIRECT(CELL("address")),B115), 0), "")</f>
        <v/>
      </c>
      <c r="I115" s="19" t="str">
        <f>IF(B115&lt;&gt;"", IF(H115=0, "", COUNTIF($H$3:H115, "&gt;0")), "")</f>
        <v/>
      </c>
      <c r="J115" s="13" t="str">
        <f ca="1">IFERROR(INDEX(B:B, MATCH(ROW(H113),I:I, 0)), "")</f>
        <v/>
      </c>
      <c r="M115" s="71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</row>
    <row r="116" spans="1:28" x14ac:dyDescent="0.25">
      <c r="A116" s="76" t="str">
        <f t="shared" si="1"/>
        <v/>
      </c>
      <c r="B116" s="85"/>
      <c r="C116" s="69"/>
      <c r="D116" s="107"/>
      <c r="E116" s="111"/>
      <c r="F116" s="111"/>
      <c r="G116" s="104"/>
      <c r="H116" s="12" t="str">
        <f ca="1">IF(B116&lt;&gt;"", IFERROR( SEARCH(INDIRECT(CELL("address")),B116), 0), "")</f>
        <v/>
      </c>
      <c r="I116" s="19" t="str">
        <f>IF(B116&lt;&gt;"", IF(H116=0, "", COUNTIF($H$3:H116, "&gt;0")), "")</f>
        <v/>
      </c>
      <c r="J116" s="13" t="str">
        <f ca="1">IFERROR(INDEX(B:B, MATCH(ROW(H114),I:I, 0)), "")</f>
        <v/>
      </c>
      <c r="M116" s="71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</row>
    <row r="117" spans="1:28" x14ac:dyDescent="0.25">
      <c r="A117" s="76" t="str">
        <f t="shared" si="1"/>
        <v/>
      </c>
      <c r="B117" s="85"/>
      <c r="C117" s="69"/>
      <c r="D117" s="107"/>
      <c r="E117" s="111"/>
      <c r="F117" s="111"/>
      <c r="G117" s="104"/>
      <c r="H117" s="12" t="str">
        <f ca="1">IF(B117&lt;&gt;"", IFERROR( SEARCH(INDIRECT(CELL("address")),B117), 0), "")</f>
        <v/>
      </c>
      <c r="I117" s="19" t="str">
        <f>IF(B117&lt;&gt;"", IF(H117=0, "", COUNTIF($H$3:H117, "&gt;0")), "")</f>
        <v/>
      </c>
      <c r="J117" s="13" t="str">
        <f ca="1">IFERROR(INDEX(B:B, MATCH(ROW(H115),I:I, 0)), "")</f>
        <v/>
      </c>
      <c r="M117" s="71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</row>
    <row r="118" spans="1:28" x14ac:dyDescent="0.25">
      <c r="A118" s="76" t="str">
        <f t="shared" si="1"/>
        <v/>
      </c>
      <c r="B118" s="85"/>
      <c r="C118" s="69"/>
      <c r="D118" s="107"/>
      <c r="E118" s="111"/>
      <c r="F118" s="111"/>
      <c r="G118" s="104"/>
      <c r="H118" s="12" t="str">
        <f ca="1">IF(B118&lt;&gt;"", IFERROR( SEARCH(INDIRECT(CELL("address")),B118), 0), "")</f>
        <v/>
      </c>
      <c r="I118" s="19" t="str">
        <f>IF(B118&lt;&gt;"", IF(H118=0, "", COUNTIF($H$3:H118, "&gt;0")), "")</f>
        <v/>
      </c>
      <c r="J118" s="13" t="str">
        <f ca="1">IFERROR(INDEX(B:B, MATCH(ROW(H116),I:I, 0)), "")</f>
        <v/>
      </c>
      <c r="M118" s="71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</row>
    <row r="119" spans="1:28" x14ac:dyDescent="0.25">
      <c r="A119" s="76" t="str">
        <f t="shared" si="1"/>
        <v/>
      </c>
      <c r="B119" s="85"/>
      <c r="C119" s="69"/>
      <c r="D119" s="107"/>
      <c r="E119" s="111"/>
      <c r="F119" s="111"/>
      <c r="G119" s="104"/>
      <c r="H119" s="12" t="str">
        <f ca="1">IF(B119&lt;&gt;"", IFERROR( SEARCH(INDIRECT(CELL("address")),B119), 0), "")</f>
        <v/>
      </c>
      <c r="I119" s="19" t="str">
        <f>IF(B119&lt;&gt;"", IF(H119=0, "", COUNTIF($H$3:H119, "&gt;0")), "")</f>
        <v/>
      </c>
      <c r="J119" s="13" t="str">
        <f ca="1">IFERROR(INDEX(B:B, MATCH(ROW(H117),I:I, 0)), "")</f>
        <v/>
      </c>
      <c r="M119" s="71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</row>
    <row r="120" spans="1:28" x14ac:dyDescent="0.25">
      <c r="A120" s="76" t="str">
        <f t="shared" si="1"/>
        <v/>
      </c>
      <c r="B120" s="85"/>
      <c r="C120" s="69"/>
      <c r="D120" s="107"/>
      <c r="E120" s="111"/>
      <c r="F120" s="111"/>
      <c r="G120" s="104"/>
      <c r="H120" s="12" t="str">
        <f ca="1">IF(B120&lt;&gt;"", IFERROR( SEARCH(INDIRECT(CELL("address")),B120), 0), "")</f>
        <v/>
      </c>
      <c r="I120" s="19" t="str">
        <f>IF(B120&lt;&gt;"", IF(H120=0, "", COUNTIF($H$3:H120, "&gt;0")), "")</f>
        <v/>
      </c>
      <c r="J120" s="13" t="str">
        <f ca="1">IFERROR(INDEX(B:B, MATCH(ROW(H118),I:I, 0)), "")</f>
        <v/>
      </c>
      <c r="M120" s="71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</row>
    <row r="121" spans="1:28" x14ac:dyDescent="0.25">
      <c r="A121" s="76" t="str">
        <f t="shared" si="1"/>
        <v/>
      </c>
      <c r="B121" s="85"/>
      <c r="C121" s="69"/>
      <c r="D121" s="107"/>
      <c r="E121" s="111"/>
      <c r="F121" s="111"/>
      <c r="G121" s="104"/>
      <c r="H121" s="12" t="str">
        <f ca="1">IF(B121&lt;&gt;"", IFERROR( SEARCH(INDIRECT(CELL("address")),B121), 0), "")</f>
        <v/>
      </c>
      <c r="I121" s="19" t="str">
        <f>IF(B121&lt;&gt;"", IF(H121=0, "", COUNTIF($H$3:H121, "&gt;0")), "")</f>
        <v/>
      </c>
      <c r="J121" s="13" t="str">
        <f ca="1">IFERROR(INDEX(B:B, MATCH(ROW(H119),I:I, 0)), "")</f>
        <v/>
      </c>
      <c r="M121" s="71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</row>
    <row r="122" spans="1:28" x14ac:dyDescent="0.25">
      <c r="A122" s="76" t="str">
        <f t="shared" si="1"/>
        <v/>
      </c>
      <c r="B122" s="85"/>
      <c r="C122" s="69"/>
      <c r="D122" s="107"/>
      <c r="E122" s="111"/>
      <c r="F122" s="111"/>
      <c r="G122" s="104"/>
      <c r="H122" s="12" t="str">
        <f ca="1">IF(B122&lt;&gt;"", IFERROR( SEARCH(INDIRECT(CELL("address")),B122), 0), "")</f>
        <v/>
      </c>
      <c r="I122" s="19" t="str">
        <f>IF(B122&lt;&gt;"", IF(H122=0, "", COUNTIF($H$3:H122, "&gt;0")), "")</f>
        <v/>
      </c>
      <c r="J122" s="13" t="str">
        <f ca="1">IFERROR(INDEX(B:B, MATCH(ROW(H120),I:I, 0)), "")</f>
        <v/>
      </c>
      <c r="M122" s="71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</row>
    <row r="123" spans="1:28" x14ac:dyDescent="0.25">
      <c r="A123" s="76" t="str">
        <f t="shared" si="1"/>
        <v/>
      </c>
      <c r="B123" s="85"/>
      <c r="C123" s="69"/>
      <c r="D123" s="107"/>
      <c r="E123" s="111"/>
      <c r="F123" s="111"/>
      <c r="G123" s="104"/>
      <c r="H123" s="12" t="str">
        <f ca="1">IF(B123&lt;&gt;"", IFERROR( SEARCH(INDIRECT(CELL("address")),B123), 0), "")</f>
        <v/>
      </c>
      <c r="I123" s="19" t="str">
        <f>IF(B123&lt;&gt;"", IF(H123=0, "", COUNTIF($H$3:H123, "&gt;0")), "")</f>
        <v/>
      </c>
      <c r="J123" s="13" t="str">
        <f ca="1">IFERROR(INDEX(B:B, MATCH(ROW(H121),I:I, 0)), "")</f>
        <v/>
      </c>
      <c r="M123" s="71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</row>
    <row r="124" spans="1:28" x14ac:dyDescent="0.25">
      <c r="A124" s="76" t="str">
        <f t="shared" si="1"/>
        <v/>
      </c>
      <c r="B124" s="85"/>
      <c r="C124" s="69"/>
      <c r="D124" s="107"/>
      <c r="E124" s="111"/>
      <c r="F124" s="111"/>
      <c r="G124" s="104"/>
      <c r="H124" s="12" t="str">
        <f ca="1">IF(B124&lt;&gt;"", IFERROR( SEARCH(INDIRECT(CELL("address")),B124), 0), "")</f>
        <v/>
      </c>
      <c r="I124" s="19" t="str">
        <f>IF(B124&lt;&gt;"", IF(H124=0, "", COUNTIF($H$3:H124, "&gt;0")), "")</f>
        <v/>
      </c>
      <c r="J124" s="13" t="str">
        <f ca="1">IFERROR(INDEX(B:B, MATCH(ROW(H122),I:I, 0)), "")</f>
        <v/>
      </c>
      <c r="M124" s="71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</row>
    <row r="125" spans="1:28" x14ac:dyDescent="0.25">
      <c r="A125" s="76" t="str">
        <f t="shared" si="1"/>
        <v/>
      </c>
      <c r="B125" s="85"/>
      <c r="C125" s="69"/>
      <c r="D125" s="107"/>
      <c r="E125" s="111"/>
      <c r="F125" s="111"/>
      <c r="G125" s="104"/>
      <c r="H125" s="12" t="str">
        <f ca="1">IF(B125&lt;&gt;"", IFERROR( SEARCH(INDIRECT(CELL("address")),B125), 0), "")</f>
        <v/>
      </c>
      <c r="I125" s="19" t="str">
        <f>IF(B125&lt;&gt;"", IF(H125=0, "", COUNTIF($H$3:H125, "&gt;0")), "")</f>
        <v/>
      </c>
      <c r="J125" s="13" t="str">
        <f ca="1">IFERROR(INDEX(B:B, MATCH(ROW(H123),I:I, 0)), "")</f>
        <v/>
      </c>
      <c r="M125" s="71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</row>
    <row r="126" spans="1:28" x14ac:dyDescent="0.25">
      <c r="A126" s="76" t="str">
        <f t="shared" si="1"/>
        <v/>
      </c>
      <c r="B126" s="85"/>
      <c r="C126" s="69"/>
      <c r="D126" s="107"/>
      <c r="E126" s="111"/>
      <c r="F126" s="111"/>
      <c r="G126" s="104"/>
      <c r="H126" s="12" t="str">
        <f ca="1">IF(B126&lt;&gt;"", IFERROR( SEARCH(INDIRECT(CELL("address")),B126), 0), "")</f>
        <v/>
      </c>
      <c r="I126" s="19" t="str">
        <f>IF(B126&lt;&gt;"", IF(H126=0, "", COUNTIF($H$3:H126, "&gt;0")), "")</f>
        <v/>
      </c>
      <c r="J126" s="13" t="str">
        <f ca="1">IFERROR(INDEX(B:B, MATCH(ROW(H124),I:I, 0)), "")</f>
        <v/>
      </c>
      <c r="M126" s="71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</row>
    <row r="127" spans="1:28" x14ac:dyDescent="0.25">
      <c r="A127" s="76" t="str">
        <f t="shared" si="1"/>
        <v/>
      </c>
      <c r="B127" s="85"/>
      <c r="C127" s="69"/>
      <c r="D127" s="107"/>
      <c r="E127" s="111"/>
      <c r="F127" s="111"/>
      <c r="G127" s="104"/>
      <c r="H127" s="12" t="str">
        <f ca="1">IF(B127&lt;&gt;"", IFERROR( SEARCH(INDIRECT(CELL("address")),B127), 0), "")</f>
        <v/>
      </c>
      <c r="I127" s="19" t="str">
        <f>IF(B127&lt;&gt;"", IF(H127=0, "", COUNTIF($H$3:H127, "&gt;0")), "")</f>
        <v/>
      </c>
      <c r="J127" s="13" t="str">
        <f ca="1">IFERROR(INDEX(B:B, MATCH(ROW(H125),I:I, 0)), "")</f>
        <v/>
      </c>
      <c r="M127" s="71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</row>
    <row r="128" spans="1:28" x14ac:dyDescent="0.25">
      <c r="A128" s="76" t="str">
        <f t="shared" si="1"/>
        <v/>
      </c>
      <c r="B128" s="85"/>
      <c r="C128" s="69"/>
      <c r="D128" s="107"/>
      <c r="E128" s="111"/>
      <c r="F128" s="111"/>
      <c r="G128" s="104"/>
      <c r="H128" s="12" t="str">
        <f ca="1">IF(B128&lt;&gt;"", IFERROR( SEARCH(INDIRECT(CELL("address")),B128), 0), "")</f>
        <v/>
      </c>
      <c r="I128" s="19" t="str">
        <f>IF(B128&lt;&gt;"", IF(H128=0, "", COUNTIF($H$3:H128, "&gt;0")), "")</f>
        <v/>
      </c>
      <c r="J128" s="13" t="str">
        <f ca="1">IFERROR(INDEX(B:B, MATCH(ROW(H126),I:I, 0)), "")</f>
        <v/>
      </c>
      <c r="M128" s="71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</row>
    <row r="129" spans="1:28" x14ac:dyDescent="0.25">
      <c r="A129" s="76" t="str">
        <f t="shared" si="1"/>
        <v/>
      </c>
      <c r="B129" s="85"/>
      <c r="C129" s="69"/>
      <c r="D129" s="107"/>
      <c r="E129" s="111"/>
      <c r="F129" s="111"/>
      <c r="G129" s="104"/>
      <c r="H129" s="12" t="str">
        <f ca="1">IF(B129&lt;&gt;"", IFERROR( SEARCH(INDIRECT(CELL("address")),B129), 0), "")</f>
        <v/>
      </c>
      <c r="I129" s="19" t="str">
        <f>IF(B129&lt;&gt;"", IF(H129=0, "", COUNTIF($H$3:H129, "&gt;0")), "")</f>
        <v/>
      </c>
      <c r="J129" s="13" t="str">
        <f ca="1">IFERROR(INDEX(B:B, MATCH(ROW(H127),I:I, 0)), "")</f>
        <v/>
      </c>
      <c r="M129" s="71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</row>
    <row r="130" spans="1:28" x14ac:dyDescent="0.25">
      <c r="A130" s="76" t="str">
        <f t="shared" si="1"/>
        <v/>
      </c>
      <c r="B130" s="85"/>
      <c r="C130" s="69"/>
      <c r="D130" s="107"/>
      <c r="E130" s="111"/>
      <c r="F130" s="111"/>
      <c r="G130" s="104"/>
      <c r="H130" s="12" t="str">
        <f ca="1">IF(B130&lt;&gt;"", IFERROR( SEARCH(INDIRECT(CELL("address")),B130), 0), "")</f>
        <v/>
      </c>
      <c r="I130" s="19" t="str">
        <f>IF(B130&lt;&gt;"", IF(H130=0, "", COUNTIF($H$3:H130, "&gt;0")), "")</f>
        <v/>
      </c>
      <c r="J130" s="13" t="str">
        <f ca="1">IFERROR(INDEX(B:B, MATCH(ROW(H128),I:I, 0)), "")</f>
        <v/>
      </c>
      <c r="M130" s="71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</row>
    <row r="131" spans="1:28" x14ac:dyDescent="0.25">
      <c r="A131" s="76" t="str">
        <f t="shared" si="1"/>
        <v/>
      </c>
      <c r="B131" s="85"/>
      <c r="C131" s="69"/>
      <c r="D131" s="107"/>
      <c r="E131" s="111"/>
      <c r="F131" s="111"/>
      <c r="G131" s="104"/>
      <c r="H131" s="12" t="str">
        <f ca="1">IF(B131&lt;&gt;"", IFERROR( SEARCH(INDIRECT(CELL("address")),B131), 0), "")</f>
        <v/>
      </c>
      <c r="I131" s="19" t="str">
        <f>IF(B131&lt;&gt;"", IF(H131=0, "", COUNTIF($H$3:H131, "&gt;0")), "")</f>
        <v/>
      </c>
      <c r="J131" s="13" t="str">
        <f ca="1">IFERROR(INDEX(B:B, MATCH(ROW(H129),I:I, 0)), "")</f>
        <v/>
      </c>
      <c r="M131" s="71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</row>
    <row r="132" spans="1:28" x14ac:dyDescent="0.25">
      <c r="A132" s="76" t="str">
        <f t="shared" ref="A132:A195" si="2">IF(B132&lt;&gt;"", IF(A131="Index", 1, A131+1), "")</f>
        <v/>
      </c>
      <c r="B132" s="85"/>
      <c r="C132" s="69"/>
      <c r="D132" s="107"/>
      <c r="E132" s="111"/>
      <c r="F132" s="111"/>
      <c r="G132" s="104"/>
      <c r="H132" s="12" t="str">
        <f ca="1">IF(B132&lt;&gt;"", IFERROR( SEARCH(INDIRECT(CELL("address")),B132), 0), "")</f>
        <v/>
      </c>
      <c r="I132" s="19" t="str">
        <f>IF(B132&lt;&gt;"", IF(H132=0, "", COUNTIF($H$3:H132, "&gt;0")), "")</f>
        <v/>
      </c>
      <c r="J132" s="13" t="str">
        <f ca="1">IFERROR(INDEX(B:B, MATCH(ROW(H130),I:I, 0)), "")</f>
        <v/>
      </c>
      <c r="M132" s="71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</row>
    <row r="133" spans="1:28" x14ac:dyDescent="0.25">
      <c r="A133" s="76" t="str">
        <f t="shared" si="2"/>
        <v/>
      </c>
      <c r="B133" s="85"/>
      <c r="C133" s="69"/>
      <c r="D133" s="107"/>
      <c r="E133" s="111"/>
      <c r="F133" s="111"/>
      <c r="G133" s="104"/>
      <c r="H133" s="12" t="str">
        <f ca="1">IF(B133&lt;&gt;"", IFERROR( SEARCH(INDIRECT(CELL("address")),B133), 0), "")</f>
        <v/>
      </c>
      <c r="I133" s="19" t="str">
        <f>IF(B133&lt;&gt;"", IF(H133=0, "", COUNTIF($H$3:H133, "&gt;0")), "")</f>
        <v/>
      </c>
      <c r="J133" s="13" t="str">
        <f ca="1">IFERROR(INDEX(B:B, MATCH(ROW(H131),I:I, 0)), "")</f>
        <v/>
      </c>
      <c r="M133" s="71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</row>
    <row r="134" spans="1:28" x14ac:dyDescent="0.25">
      <c r="A134" s="76" t="str">
        <f t="shared" si="2"/>
        <v/>
      </c>
      <c r="B134" s="85"/>
      <c r="C134" s="69"/>
      <c r="D134" s="107"/>
      <c r="E134" s="111"/>
      <c r="F134" s="111"/>
      <c r="G134" s="104"/>
      <c r="H134" s="12" t="str">
        <f ca="1">IF(B134&lt;&gt;"", IFERROR( SEARCH(INDIRECT(CELL("address")),B134), 0), "")</f>
        <v/>
      </c>
      <c r="I134" s="19" t="str">
        <f>IF(B134&lt;&gt;"", IF(H134=0, "", COUNTIF($H$3:H134, "&gt;0")), "")</f>
        <v/>
      </c>
      <c r="J134" s="13" t="str">
        <f ca="1">IFERROR(INDEX(B:B, MATCH(ROW(H132),I:I, 0)), "")</f>
        <v/>
      </c>
      <c r="M134" s="71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</row>
    <row r="135" spans="1:28" x14ac:dyDescent="0.25">
      <c r="A135" s="76" t="str">
        <f t="shared" si="2"/>
        <v/>
      </c>
      <c r="B135" s="85"/>
      <c r="C135" s="69"/>
      <c r="D135" s="107"/>
      <c r="E135" s="111"/>
      <c r="F135" s="111"/>
      <c r="G135" s="104"/>
      <c r="H135" s="12" t="str">
        <f ca="1">IF(B135&lt;&gt;"", IFERROR( SEARCH(INDIRECT(CELL("address")),B135), 0), "")</f>
        <v/>
      </c>
      <c r="I135" s="19" t="str">
        <f>IF(B135&lt;&gt;"", IF(H135=0, "", COUNTIF($H$3:H135, "&gt;0")), "")</f>
        <v/>
      </c>
      <c r="J135" s="13" t="str">
        <f ca="1">IFERROR(INDEX(B:B, MATCH(ROW(H133),I:I, 0)), "")</f>
        <v/>
      </c>
      <c r="M135" s="71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</row>
    <row r="136" spans="1:28" x14ac:dyDescent="0.25">
      <c r="A136" s="76" t="str">
        <f t="shared" si="2"/>
        <v/>
      </c>
      <c r="B136" s="85"/>
      <c r="C136" s="69"/>
      <c r="D136" s="107"/>
      <c r="E136" s="111"/>
      <c r="F136" s="111"/>
      <c r="G136" s="104"/>
      <c r="H136" s="12" t="str">
        <f ca="1">IF(B136&lt;&gt;"", IFERROR( SEARCH(INDIRECT(CELL("address")),B136), 0), "")</f>
        <v/>
      </c>
      <c r="I136" s="19" t="str">
        <f>IF(B136&lt;&gt;"", IF(H136=0, "", COUNTIF($H$3:H136, "&gt;0")), "")</f>
        <v/>
      </c>
      <c r="J136" s="13" t="str">
        <f ca="1">IFERROR(INDEX(B:B, MATCH(ROW(H134),I:I, 0)), "")</f>
        <v/>
      </c>
      <c r="M136" s="71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</row>
    <row r="137" spans="1:28" x14ac:dyDescent="0.25">
      <c r="A137" s="76" t="str">
        <f t="shared" si="2"/>
        <v/>
      </c>
      <c r="B137" s="85"/>
      <c r="C137" s="69"/>
      <c r="D137" s="107"/>
      <c r="E137" s="111"/>
      <c r="F137" s="111"/>
      <c r="G137" s="104"/>
      <c r="H137" s="12" t="str">
        <f ca="1">IF(B137&lt;&gt;"", IFERROR( SEARCH(INDIRECT(CELL("address")),B137), 0), "")</f>
        <v/>
      </c>
      <c r="I137" s="19" t="str">
        <f>IF(B137&lt;&gt;"", IF(H137=0, "", COUNTIF($H$3:H137, "&gt;0")), "")</f>
        <v/>
      </c>
      <c r="J137" s="13" t="str">
        <f ca="1">IFERROR(INDEX(B:B, MATCH(ROW(H135),I:I, 0)), "")</f>
        <v/>
      </c>
      <c r="M137" s="71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</row>
    <row r="138" spans="1:28" x14ac:dyDescent="0.25">
      <c r="A138" s="76" t="str">
        <f t="shared" si="2"/>
        <v/>
      </c>
      <c r="B138" s="85"/>
      <c r="C138" s="69"/>
      <c r="D138" s="107"/>
      <c r="E138" s="111"/>
      <c r="F138" s="111"/>
      <c r="G138" s="104"/>
      <c r="H138" s="12" t="str">
        <f ca="1">IF(B138&lt;&gt;"", IFERROR( SEARCH(INDIRECT(CELL("address")),B138), 0), "")</f>
        <v/>
      </c>
      <c r="I138" s="19" t="str">
        <f>IF(B138&lt;&gt;"", IF(H138=0, "", COUNTIF($H$3:H138, "&gt;0")), "")</f>
        <v/>
      </c>
      <c r="J138" s="13" t="str">
        <f ca="1">IFERROR(INDEX(B:B, MATCH(ROW(H136),I:I, 0)), "")</f>
        <v/>
      </c>
      <c r="M138" s="71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</row>
    <row r="139" spans="1:28" x14ac:dyDescent="0.25">
      <c r="A139" s="76" t="str">
        <f t="shared" si="2"/>
        <v/>
      </c>
      <c r="B139" s="85"/>
      <c r="C139" s="69"/>
      <c r="D139" s="107"/>
      <c r="E139" s="111"/>
      <c r="F139" s="111"/>
      <c r="G139" s="104"/>
      <c r="H139" s="12" t="str">
        <f ca="1">IF(B139&lt;&gt;"", IFERROR( SEARCH(INDIRECT(CELL("address")),B139), 0), "")</f>
        <v/>
      </c>
      <c r="I139" s="19" t="str">
        <f>IF(B139&lt;&gt;"", IF(H139=0, "", COUNTIF($H$3:H139, "&gt;0")), "")</f>
        <v/>
      </c>
      <c r="J139" s="13" t="str">
        <f ca="1">IFERROR(INDEX(B:B, MATCH(ROW(H137),I:I, 0)), "")</f>
        <v/>
      </c>
      <c r="M139" s="71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</row>
    <row r="140" spans="1:28" x14ac:dyDescent="0.25">
      <c r="A140" s="76" t="str">
        <f t="shared" si="2"/>
        <v/>
      </c>
      <c r="B140" s="85"/>
      <c r="C140" s="69"/>
      <c r="D140" s="107"/>
      <c r="E140" s="111"/>
      <c r="F140" s="111"/>
      <c r="G140" s="104"/>
      <c r="H140" s="12" t="str">
        <f ca="1">IF(B140&lt;&gt;"", IFERROR( SEARCH(INDIRECT(CELL("address")),B140), 0), "")</f>
        <v/>
      </c>
      <c r="I140" s="19" t="str">
        <f>IF(B140&lt;&gt;"", IF(H140=0, "", COUNTIF($H$3:H140, "&gt;0")), "")</f>
        <v/>
      </c>
      <c r="J140" s="13" t="str">
        <f ca="1">IFERROR(INDEX(B:B, MATCH(ROW(H138),I:I, 0)), "")</f>
        <v/>
      </c>
      <c r="M140" s="71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</row>
    <row r="141" spans="1:28" x14ac:dyDescent="0.25">
      <c r="A141" s="76" t="str">
        <f t="shared" si="2"/>
        <v/>
      </c>
      <c r="B141" s="85"/>
      <c r="C141" s="69"/>
      <c r="D141" s="107"/>
      <c r="E141" s="111"/>
      <c r="F141" s="111"/>
      <c r="G141" s="104"/>
      <c r="H141" s="12" t="str">
        <f ca="1">IF(B141&lt;&gt;"", IFERROR( SEARCH(INDIRECT(CELL("address")),B141), 0), "")</f>
        <v/>
      </c>
      <c r="I141" s="19" t="str">
        <f>IF(B141&lt;&gt;"", IF(H141=0, "", COUNTIF($H$3:H141, "&gt;0")), "")</f>
        <v/>
      </c>
      <c r="J141" s="13" t="str">
        <f ca="1">IFERROR(INDEX(B:B, MATCH(ROW(H139),I:I, 0)), "")</f>
        <v/>
      </c>
      <c r="M141" s="71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</row>
    <row r="142" spans="1:28" x14ac:dyDescent="0.25">
      <c r="A142" s="76" t="str">
        <f t="shared" si="2"/>
        <v/>
      </c>
      <c r="B142" s="85"/>
      <c r="C142" s="69"/>
      <c r="D142" s="107"/>
      <c r="E142" s="111"/>
      <c r="F142" s="111"/>
      <c r="G142" s="104"/>
      <c r="H142" s="12" t="str">
        <f ca="1">IF(B142&lt;&gt;"", IFERROR( SEARCH(INDIRECT(CELL("address")),B142), 0), "")</f>
        <v/>
      </c>
      <c r="I142" s="19" t="str">
        <f>IF(B142&lt;&gt;"", IF(H142=0, "", COUNTIF($H$3:H142, "&gt;0")), "")</f>
        <v/>
      </c>
      <c r="J142" s="13" t="str">
        <f ca="1">IFERROR(INDEX(B:B, MATCH(ROW(H140),I:I, 0)), "")</f>
        <v/>
      </c>
      <c r="M142" s="71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</row>
    <row r="143" spans="1:28" x14ac:dyDescent="0.25">
      <c r="A143" s="76" t="str">
        <f t="shared" si="2"/>
        <v/>
      </c>
      <c r="B143" s="85"/>
      <c r="C143" s="69"/>
      <c r="D143" s="107"/>
      <c r="E143" s="111"/>
      <c r="F143" s="111"/>
      <c r="G143" s="104"/>
      <c r="H143" s="12" t="str">
        <f ca="1">IF(B143&lt;&gt;"", IFERROR( SEARCH(INDIRECT(CELL("address")),B143), 0), "")</f>
        <v/>
      </c>
      <c r="I143" s="19" t="str">
        <f>IF(B143&lt;&gt;"", IF(H143=0, "", COUNTIF($H$3:H143, "&gt;0")), "")</f>
        <v/>
      </c>
      <c r="J143" s="13" t="str">
        <f ca="1">IFERROR(INDEX(B:B, MATCH(ROW(H141),I:I, 0)), "")</f>
        <v/>
      </c>
      <c r="M143" s="71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</row>
    <row r="144" spans="1:28" x14ac:dyDescent="0.25">
      <c r="A144" s="76" t="str">
        <f t="shared" si="2"/>
        <v/>
      </c>
      <c r="B144" s="85"/>
      <c r="C144" s="69"/>
      <c r="D144" s="107"/>
      <c r="E144" s="111"/>
      <c r="F144" s="111"/>
      <c r="G144" s="104"/>
      <c r="H144" s="12" t="str">
        <f ca="1">IF(B144&lt;&gt;"", IFERROR( SEARCH(INDIRECT(CELL("address")),B144), 0), "")</f>
        <v/>
      </c>
      <c r="I144" s="19" t="str">
        <f>IF(B144&lt;&gt;"", IF(H144=0, "", COUNTIF($H$3:H144, "&gt;0")), "")</f>
        <v/>
      </c>
      <c r="J144" s="13" t="str">
        <f ca="1">IFERROR(INDEX(B:B, MATCH(ROW(H142),I:I, 0)), "")</f>
        <v/>
      </c>
      <c r="M144" s="71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</row>
    <row r="145" spans="1:28" x14ac:dyDescent="0.25">
      <c r="A145" s="76" t="str">
        <f t="shared" si="2"/>
        <v/>
      </c>
      <c r="B145" s="85"/>
      <c r="C145" s="69"/>
      <c r="D145" s="107"/>
      <c r="E145" s="111"/>
      <c r="F145" s="111"/>
      <c r="G145" s="104"/>
      <c r="H145" s="12" t="str">
        <f ca="1">IF(B145&lt;&gt;"", IFERROR( SEARCH(INDIRECT(CELL("address")),B145), 0), "")</f>
        <v/>
      </c>
      <c r="I145" s="19" t="str">
        <f>IF(B145&lt;&gt;"", IF(H145=0, "", COUNTIF($H$3:H145, "&gt;0")), "")</f>
        <v/>
      </c>
      <c r="J145" s="13" t="str">
        <f ca="1">IFERROR(INDEX(B:B, MATCH(ROW(H143),I:I, 0)), "")</f>
        <v/>
      </c>
      <c r="M145" s="71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</row>
    <row r="146" spans="1:28" x14ac:dyDescent="0.25">
      <c r="A146" s="76" t="str">
        <f t="shared" si="2"/>
        <v/>
      </c>
      <c r="B146" s="85"/>
      <c r="C146" s="69"/>
      <c r="D146" s="107"/>
      <c r="E146" s="111"/>
      <c r="F146" s="111"/>
      <c r="G146" s="104"/>
      <c r="H146" s="12" t="str">
        <f ca="1">IF(B146&lt;&gt;"", IFERROR( SEARCH(INDIRECT(CELL("address")),B146), 0), "")</f>
        <v/>
      </c>
      <c r="I146" s="19" t="str">
        <f>IF(B146&lt;&gt;"", IF(H146=0, "", COUNTIF($H$3:H146, "&gt;0")), "")</f>
        <v/>
      </c>
      <c r="J146" s="13" t="str">
        <f ca="1">IFERROR(INDEX(B:B, MATCH(ROW(H144),I:I, 0)), "")</f>
        <v/>
      </c>
      <c r="M146" s="71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</row>
    <row r="147" spans="1:28" x14ac:dyDescent="0.25">
      <c r="A147" s="76" t="str">
        <f t="shared" si="2"/>
        <v/>
      </c>
      <c r="B147" s="85"/>
      <c r="C147" s="69"/>
      <c r="D147" s="107"/>
      <c r="E147" s="111"/>
      <c r="F147" s="111"/>
      <c r="G147" s="104"/>
      <c r="H147" s="12" t="str">
        <f ca="1">IF(B147&lt;&gt;"", IFERROR( SEARCH(INDIRECT(CELL("address")),B147), 0), "")</f>
        <v/>
      </c>
      <c r="I147" s="19" t="str">
        <f>IF(B147&lt;&gt;"", IF(H147=0, "", COUNTIF($H$3:H147, "&gt;0")), "")</f>
        <v/>
      </c>
      <c r="J147" s="13" t="str">
        <f ca="1">IFERROR(INDEX(B:B, MATCH(ROW(H145),I:I, 0)), "")</f>
        <v/>
      </c>
      <c r="M147" s="71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</row>
    <row r="148" spans="1:28" x14ac:dyDescent="0.25">
      <c r="A148" s="76" t="str">
        <f t="shared" si="2"/>
        <v/>
      </c>
      <c r="B148" s="85"/>
      <c r="C148" s="69"/>
      <c r="D148" s="107"/>
      <c r="E148" s="111"/>
      <c r="F148" s="111"/>
      <c r="G148" s="104"/>
      <c r="H148" s="12" t="str">
        <f ca="1">IF(B148&lt;&gt;"", IFERROR( SEARCH(INDIRECT(CELL("address")),B148), 0), "")</f>
        <v/>
      </c>
      <c r="I148" s="19" t="str">
        <f>IF(B148&lt;&gt;"", IF(H148=0, "", COUNTIF($H$3:H148, "&gt;0")), "")</f>
        <v/>
      </c>
      <c r="J148" s="13" t="str">
        <f ca="1">IFERROR(INDEX(B:B, MATCH(ROW(H146),I:I, 0)), "")</f>
        <v/>
      </c>
      <c r="M148" s="71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</row>
    <row r="149" spans="1:28" x14ac:dyDescent="0.25">
      <c r="A149" s="76" t="str">
        <f t="shared" si="2"/>
        <v/>
      </c>
      <c r="B149" s="85"/>
      <c r="C149" s="69"/>
      <c r="D149" s="107"/>
      <c r="E149" s="111"/>
      <c r="F149" s="111"/>
      <c r="G149" s="104"/>
      <c r="H149" s="12" t="str">
        <f ca="1">IF(B149&lt;&gt;"", IFERROR( SEARCH(INDIRECT(CELL("address")),B149), 0), "")</f>
        <v/>
      </c>
      <c r="I149" s="19" t="str">
        <f>IF(B149&lt;&gt;"", IF(H149=0, "", COUNTIF($H$3:H149, "&gt;0")), "")</f>
        <v/>
      </c>
      <c r="J149" s="13" t="str">
        <f ca="1">IFERROR(INDEX(B:B, MATCH(ROW(H147),I:I, 0)), "")</f>
        <v/>
      </c>
      <c r="M149" s="71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</row>
    <row r="150" spans="1:28" x14ac:dyDescent="0.25">
      <c r="A150" s="76" t="str">
        <f t="shared" si="2"/>
        <v/>
      </c>
      <c r="B150" s="85"/>
      <c r="C150" s="69"/>
      <c r="D150" s="107"/>
      <c r="E150" s="111"/>
      <c r="F150" s="111"/>
      <c r="G150" s="104"/>
      <c r="H150" s="12" t="str">
        <f ca="1">IF(B150&lt;&gt;"", IFERROR( SEARCH(INDIRECT(CELL("address")),B150), 0), "")</f>
        <v/>
      </c>
      <c r="I150" s="19" t="str">
        <f>IF(B150&lt;&gt;"", IF(H150=0, "", COUNTIF($H$3:H150, "&gt;0")), "")</f>
        <v/>
      </c>
      <c r="J150" s="13" t="str">
        <f ca="1">IFERROR(INDEX(B:B, MATCH(ROW(H148),I:I, 0)), "")</f>
        <v/>
      </c>
      <c r="M150" s="71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</row>
    <row r="151" spans="1:28" x14ac:dyDescent="0.25">
      <c r="A151" s="76" t="str">
        <f t="shared" si="2"/>
        <v/>
      </c>
      <c r="B151" s="85"/>
      <c r="C151" s="69"/>
      <c r="D151" s="107"/>
      <c r="E151" s="111"/>
      <c r="F151" s="111"/>
      <c r="G151" s="104"/>
      <c r="H151" s="12" t="str">
        <f ca="1">IF(B151&lt;&gt;"", IFERROR( SEARCH(INDIRECT(CELL("address")),B151), 0), "")</f>
        <v/>
      </c>
      <c r="I151" s="19" t="str">
        <f>IF(B151&lt;&gt;"", IF(H151=0, "", COUNTIF($H$3:H151, "&gt;0")), "")</f>
        <v/>
      </c>
      <c r="J151" s="13" t="str">
        <f ca="1">IFERROR(INDEX(B:B, MATCH(ROW(H149),I:I, 0)), "")</f>
        <v/>
      </c>
      <c r="M151" s="71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</row>
    <row r="152" spans="1:28" x14ac:dyDescent="0.25">
      <c r="A152" s="76" t="str">
        <f t="shared" si="2"/>
        <v/>
      </c>
      <c r="B152" s="85"/>
      <c r="C152" s="69"/>
      <c r="D152" s="107"/>
      <c r="E152" s="111"/>
      <c r="F152" s="111"/>
      <c r="G152" s="104"/>
      <c r="H152" s="12" t="str">
        <f ca="1">IF(B152&lt;&gt;"", IFERROR( SEARCH(INDIRECT(CELL("address")),B152), 0), "")</f>
        <v/>
      </c>
      <c r="I152" s="19" t="str">
        <f>IF(B152&lt;&gt;"", IF(H152=0, "", COUNTIF($H$3:H152, "&gt;0")), "")</f>
        <v/>
      </c>
      <c r="J152" s="13" t="str">
        <f ca="1">IFERROR(INDEX(B:B, MATCH(ROW(H150),I:I, 0)), "")</f>
        <v/>
      </c>
      <c r="M152" s="71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</row>
    <row r="153" spans="1:28" x14ac:dyDescent="0.25">
      <c r="A153" s="76" t="str">
        <f t="shared" si="2"/>
        <v/>
      </c>
      <c r="B153" s="85"/>
      <c r="C153" s="69"/>
      <c r="D153" s="107"/>
      <c r="E153" s="111"/>
      <c r="F153" s="111"/>
      <c r="G153" s="104"/>
      <c r="H153" s="12" t="str">
        <f ca="1">IF(B153&lt;&gt;"", IFERROR( SEARCH(INDIRECT(CELL("address")),B153), 0), "")</f>
        <v/>
      </c>
      <c r="I153" s="19" t="str">
        <f>IF(B153&lt;&gt;"", IF(H153=0, "", COUNTIF($H$3:H153, "&gt;0")), "")</f>
        <v/>
      </c>
      <c r="J153" s="13" t="str">
        <f ca="1">IFERROR(INDEX(B:B, MATCH(ROW(H151),I:I, 0)), "")</f>
        <v/>
      </c>
      <c r="M153" s="71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</row>
    <row r="154" spans="1:28" x14ac:dyDescent="0.25">
      <c r="A154" s="76" t="str">
        <f t="shared" si="2"/>
        <v/>
      </c>
      <c r="B154" s="85"/>
      <c r="C154" s="69"/>
      <c r="D154" s="107"/>
      <c r="E154" s="111"/>
      <c r="F154" s="111"/>
      <c r="G154" s="104"/>
      <c r="H154" s="12" t="str">
        <f ca="1">IF(B154&lt;&gt;"", IFERROR( SEARCH(INDIRECT(CELL("address")),B154), 0), "")</f>
        <v/>
      </c>
      <c r="I154" s="19" t="str">
        <f>IF(B154&lt;&gt;"", IF(H154=0, "", COUNTIF($H$3:H154, "&gt;0")), "")</f>
        <v/>
      </c>
      <c r="J154" s="13" t="str">
        <f ca="1">IFERROR(INDEX(B:B, MATCH(ROW(H152),I:I, 0)), "")</f>
        <v/>
      </c>
      <c r="M154" s="71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</row>
    <row r="155" spans="1:28" x14ac:dyDescent="0.25">
      <c r="A155" s="76" t="str">
        <f t="shared" si="2"/>
        <v/>
      </c>
      <c r="B155" s="85"/>
      <c r="C155" s="69"/>
      <c r="D155" s="107"/>
      <c r="E155" s="111"/>
      <c r="F155" s="111"/>
      <c r="G155" s="104"/>
      <c r="H155" s="12" t="str">
        <f ca="1">IF(B155&lt;&gt;"", IFERROR( SEARCH(INDIRECT(CELL("address")),B155), 0), "")</f>
        <v/>
      </c>
      <c r="I155" s="19" t="str">
        <f>IF(B155&lt;&gt;"", IF(H155=0, "", COUNTIF($H$3:H155, "&gt;0")), "")</f>
        <v/>
      </c>
      <c r="J155" s="13" t="str">
        <f ca="1">IFERROR(INDEX(B:B, MATCH(ROW(H153),I:I, 0)), "")</f>
        <v/>
      </c>
      <c r="M155" s="71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</row>
    <row r="156" spans="1:28" x14ac:dyDescent="0.25">
      <c r="A156" s="76" t="str">
        <f t="shared" si="2"/>
        <v/>
      </c>
      <c r="B156" s="85"/>
      <c r="C156" s="69"/>
      <c r="D156" s="107"/>
      <c r="E156" s="111"/>
      <c r="F156" s="111"/>
      <c r="G156" s="104"/>
      <c r="H156" s="12" t="str">
        <f ca="1">IF(B156&lt;&gt;"", IFERROR( SEARCH(INDIRECT(CELL("address")),B156), 0), "")</f>
        <v/>
      </c>
      <c r="I156" s="19" t="str">
        <f>IF(B156&lt;&gt;"", IF(H156=0, "", COUNTIF($H$3:H156, "&gt;0")), "")</f>
        <v/>
      </c>
      <c r="J156" s="13" t="str">
        <f ca="1">IFERROR(INDEX(B:B, MATCH(ROW(H154),I:I, 0)), "")</f>
        <v/>
      </c>
      <c r="M156" s="71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</row>
    <row r="157" spans="1:28" x14ac:dyDescent="0.25">
      <c r="A157" s="76" t="str">
        <f t="shared" si="2"/>
        <v/>
      </c>
      <c r="B157" s="85"/>
      <c r="C157" s="69"/>
      <c r="D157" s="107"/>
      <c r="E157" s="111"/>
      <c r="F157" s="111"/>
      <c r="G157" s="104"/>
      <c r="H157" s="12" t="str">
        <f ca="1">IF(B157&lt;&gt;"", IFERROR( SEARCH(INDIRECT(CELL("address")),B157), 0), "")</f>
        <v/>
      </c>
      <c r="I157" s="19" t="str">
        <f>IF(B157&lt;&gt;"", IF(H157=0, "", COUNTIF($H$3:H157, "&gt;0")), "")</f>
        <v/>
      </c>
      <c r="J157" s="13" t="str">
        <f ca="1">IFERROR(INDEX(B:B, MATCH(ROW(H155),I:I, 0)), "")</f>
        <v/>
      </c>
      <c r="M157" s="71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</row>
    <row r="158" spans="1:28" x14ac:dyDescent="0.25">
      <c r="A158" s="76" t="str">
        <f t="shared" si="2"/>
        <v/>
      </c>
      <c r="B158" s="85"/>
      <c r="C158" s="69"/>
      <c r="D158" s="107"/>
      <c r="E158" s="111"/>
      <c r="F158" s="111"/>
      <c r="G158" s="104"/>
      <c r="H158" s="12" t="str">
        <f ca="1">IF(B158&lt;&gt;"", IFERROR( SEARCH(INDIRECT(CELL("address")),B158), 0), "")</f>
        <v/>
      </c>
      <c r="I158" s="19" t="str">
        <f>IF(B158&lt;&gt;"", IF(H158=0, "", COUNTIF($H$3:H158, "&gt;0")), "")</f>
        <v/>
      </c>
      <c r="J158" s="13" t="str">
        <f ca="1">IFERROR(INDEX(B:B, MATCH(ROW(H156),I:I, 0)), "")</f>
        <v/>
      </c>
      <c r="M158" s="71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</row>
    <row r="159" spans="1:28" x14ac:dyDescent="0.25">
      <c r="A159" s="76" t="str">
        <f t="shared" si="2"/>
        <v/>
      </c>
      <c r="B159" s="85"/>
      <c r="C159" s="69"/>
      <c r="D159" s="107"/>
      <c r="E159" s="111"/>
      <c r="F159" s="111"/>
      <c r="G159" s="104"/>
      <c r="H159" s="12" t="str">
        <f ca="1">IF(B159&lt;&gt;"", IFERROR( SEARCH(INDIRECT(CELL("address")),B159), 0), "")</f>
        <v/>
      </c>
      <c r="I159" s="19" t="str">
        <f>IF(B159&lt;&gt;"", IF(H159=0, "", COUNTIF($H$3:H159, "&gt;0")), "")</f>
        <v/>
      </c>
      <c r="J159" s="13" t="str">
        <f ca="1">IFERROR(INDEX(B:B, MATCH(ROW(H157),I:I, 0)), "")</f>
        <v/>
      </c>
      <c r="M159" s="71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</row>
    <row r="160" spans="1:28" x14ac:dyDescent="0.25">
      <c r="A160" s="76" t="str">
        <f t="shared" si="2"/>
        <v/>
      </c>
      <c r="B160" s="85"/>
      <c r="C160" s="69"/>
      <c r="D160" s="107"/>
      <c r="E160" s="111"/>
      <c r="F160" s="111"/>
      <c r="G160" s="104"/>
      <c r="H160" s="12" t="str">
        <f ca="1">IF(B160&lt;&gt;"", IFERROR( SEARCH(INDIRECT(CELL("address")),B160), 0), "")</f>
        <v/>
      </c>
      <c r="I160" s="19" t="str">
        <f>IF(B160&lt;&gt;"", IF(H160=0, "", COUNTIF($H$3:H160, "&gt;0")), "")</f>
        <v/>
      </c>
      <c r="J160" s="13" t="str">
        <f ca="1">IFERROR(INDEX(B:B, MATCH(ROW(H158),I:I, 0)), "")</f>
        <v/>
      </c>
      <c r="M160" s="71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</row>
    <row r="161" spans="1:28" x14ac:dyDescent="0.25">
      <c r="A161" s="76" t="str">
        <f t="shared" si="2"/>
        <v/>
      </c>
      <c r="B161" s="85"/>
      <c r="C161" s="69"/>
      <c r="D161" s="107"/>
      <c r="E161" s="111"/>
      <c r="F161" s="111"/>
      <c r="G161" s="104"/>
      <c r="H161" s="12" t="str">
        <f ca="1">IF(B161&lt;&gt;"", IFERROR( SEARCH(INDIRECT(CELL("address")),B161), 0), "")</f>
        <v/>
      </c>
      <c r="I161" s="19" t="str">
        <f>IF(B161&lt;&gt;"", IF(H161=0, "", COUNTIF($H$3:H161, "&gt;0")), "")</f>
        <v/>
      </c>
      <c r="J161" s="13" t="str">
        <f ca="1">IFERROR(INDEX(B:B, MATCH(ROW(H159),I:I, 0)), "")</f>
        <v/>
      </c>
      <c r="M161" s="71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</row>
    <row r="162" spans="1:28" x14ac:dyDescent="0.25">
      <c r="A162" s="76" t="str">
        <f t="shared" si="2"/>
        <v/>
      </c>
      <c r="B162" s="85"/>
      <c r="C162" s="69"/>
      <c r="D162" s="107"/>
      <c r="E162" s="111"/>
      <c r="F162" s="111"/>
      <c r="G162" s="104"/>
      <c r="H162" s="12" t="str">
        <f ca="1">IF(B162&lt;&gt;"", IFERROR( SEARCH(INDIRECT(CELL("address")),B162), 0), "")</f>
        <v/>
      </c>
      <c r="I162" s="19" t="str">
        <f>IF(B162&lt;&gt;"", IF(H162=0, "", COUNTIF($H$3:H162, "&gt;0")), "")</f>
        <v/>
      </c>
      <c r="J162" s="13" t="str">
        <f ca="1">IFERROR(INDEX(B:B, MATCH(ROW(H160),I:I, 0)), "")</f>
        <v/>
      </c>
      <c r="M162" s="71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</row>
    <row r="163" spans="1:28" x14ac:dyDescent="0.25">
      <c r="A163" s="76" t="str">
        <f t="shared" si="2"/>
        <v/>
      </c>
      <c r="B163" s="85"/>
      <c r="C163" s="69"/>
      <c r="D163" s="107"/>
      <c r="E163" s="111"/>
      <c r="F163" s="111"/>
      <c r="G163" s="104"/>
      <c r="H163" s="12" t="str">
        <f ca="1">IF(B163&lt;&gt;"", IFERROR( SEARCH(INDIRECT(CELL("address")),B163), 0), "")</f>
        <v/>
      </c>
      <c r="I163" s="19" t="str">
        <f>IF(B163&lt;&gt;"", IF(H163=0, "", COUNTIF($H$3:H163, "&gt;0")), "")</f>
        <v/>
      </c>
      <c r="J163" s="13" t="str">
        <f ca="1">IFERROR(INDEX(B:B, MATCH(ROW(H161),I:I, 0)), "")</f>
        <v/>
      </c>
      <c r="M163" s="71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</row>
    <row r="164" spans="1:28" x14ac:dyDescent="0.25">
      <c r="A164" s="76" t="str">
        <f t="shared" si="2"/>
        <v/>
      </c>
      <c r="B164" s="85"/>
      <c r="C164" s="69"/>
      <c r="D164" s="107"/>
      <c r="E164" s="111"/>
      <c r="F164" s="111"/>
      <c r="G164" s="104"/>
      <c r="H164" s="12" t="str">
        <f ca="1">IF(B164&lt;&gt;"", IFERROR( SEARCH(INDIRECT(CELL("address")),B164), 0), "")</f>
        <v/>
      </c>
      <c r="I164" s="19" t="str">
        <f>IF(B164&lt;&gt;"", IF(H164=0, "", COUNTIF($H$3:H164, "&gt;0")), "")</f>
        <v/>
      </c>
      <c r="J164" s="13" t="str">
        <f ca="1">IFERROR(INDEX(B:B, MATCH(ROW(H162),I:I, 0)), "")</f>
        <v/>
      </c>
      <c r="M164" s="71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</row>
    <row r="165" spans="1:28" x14ac:dyDescent="0.25">
      <c r="A165" s="76" t="str">
        <f t="shared" si="2"/>
        <v/>
      </c>
      <c r="B165" s="85"/>
      <c r="C165" s="69"/>
      <c r="D165" s="107"/>
      <c r="E165" s="111"/>
      <c r="F165" s="111"/>
      <c r="G165" s="104"/>
      <c r="H165" s="12" t="str">
        <f ca="1">IF(B165&lt;&gt;"", IFERROR( SEARCH(INDIRECT(CELL("address")),B165), 0), "")</f>
        <v/>
      </c>
      <c r="I165" s="19" t="str">
        <f>IF(B165&lt;&gt;"", IF(H165=0, "", COUNTIF($H$3:H165, "&gt;0")), "")</f>
        <v/>
      </c>
      <c r="J165" s="13" t="str">
        <f ca="1">IFERROR(INDEX(B:B, MATCH(ROW(H163),I:I, 0)), "")</f>
        <v/>
      </c>
      <c r="M165" s="71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</row>
    <row r="166" spans="1:28" x14ac:dyDescent="0.25">
      <c r="A166" s="76" t="str">
        <f t="shared" si="2"/>
        <v/>
      </c>
      <c r="B166" s="85"/>
      <c r="C166" s="69"/>
      <c r="D166" s="107"/>
      <c r="E166" s="111"/>
      <c r="F166" s="111"/>
      <c r="G166" s="104"/>
      <c r="H166" s="12" t="str">
        <f ca="1">IF(B166&lt;&gt;"", IFERROR( SEARCH(INDIRECT(CELL("address")),B166), 0), "")</f>
        <v/>
      </c>
      <c r="I166" s="19" t="str">
        <f>IF(B166&lt;&gt;"", IF(H166=0, "", COUNTIF($H$3:H166, "&gt;0")), "")</f>
        <v/>
      </c>
      <c r="J166" s="13" t="str">
        <f ca="1">IFERROR(INDEX(B:B, MATCH(ROW(H164),I:I, 0)), "")</f>
        <v/>
      </c>
      <c r="M166" s="71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</row>
    <row r="167" spans="1:28" x14ac:dyDescent="0.25">
      <c r="A167" s="76" t="str">
        <f t="shared" si="2"/>
        <v/>
      </c>
      <c r="B167" s="85"/>
      <c r="C167" s="69"/>
      <c r="D167" s="107"/>
      <c r="E167" s="111"/>
      <c r="F167" s="111"/>
      <c r="G167" s="104"/>
      <c r="H167" s="12" t="str">
        <f ca="1">IF(B167&lt;&gt;"", IFERROR( SEARCH(INDIRECT(CELL("address")),B167), 0), "")</f>
        <v/>
      </c>
      <c r="I167" s="19" t="str">
        <f>IF(B167&lt;&gt;"", IF(H167=0, "", COUNTIF($H$3:H167, "&gt;0")), "")</f>
        <v/>
      </c>
      <c r="J167" s="13" t="str">
        <f ca="1">IFERROR(INDEX(B:B, MATCH(ROW(H165),I:I, 0)), "")</f>
        <v/>
      </c>
      <c r="M167" s="71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</row>
    <row r="168" spans="1:28" x14ac:dyDescent="0.25">
      <c r="A168" s="76" t="str">
        <f t="shared" si="2"/>
        <v/>
      </c>
      <c r="B168" s="85"/>
      <c r="C168" s="69"/>
      <c r="D168" s="107"/>
      <c r="E168" s="111"/>
      <c r="F168" s="111"/>
      <c r="G168" s="104"/>
      <c r="H168" s="12" t="str">
        <f ca="1">IF(B168&lt;&gt;"", IFERROR( SEARCH(INDIRECT(CELL("address")),B168), 0), "")</f>
        <v/>
      </c>
      <c r="I168" s="19" t="str">
        <f>IF(B168&lt;&gt;"", IF(H168=0, "", COUNTIF($H$3:H168, "&gt;0")), "")</f>
        <v/>
      </c>
      <c r="J168" s="13" t="str">
        <f ca="1">IFERROR(INDEX(B:B, MATCH(ROW(H166),I:I, 0)), "")</f>
        <v/>
      </c>
      <c r="M168" s="71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</row>
    <row r="169" spans="1:28" x14ac:dyDescent="0.25">
      <c r="A169" s="76" t="str">
        <f t="shared" si="2"/>
        <v/>
      </c>
      <c r="B169" s="85"/>
      <c r="C169" s="69"/>
      <c r="D169" s="107"/>
      <c r="E169" s="111"/>
      <c r="F169" s="111"/>
      <c r="G169" s="104"/>
      <c r="H169" s="12" t="str">
        <f ca="1">IF(B169&lt;&gt;"", IFERROR( SEARCH(INDIRECT(CELL("address")),B169), 0), "")</f>
        <v/>
      </c>
      <c r="I169" s="19" t="str">
        <f>IF(B169&lt;&gt;"", IF(H169=0, "", COUNTIF($H$3:H169, "&gt;0")), "")</f>
        <v/>
      </c>
      <c r="J169" s="13" t="str">
        <f ca="1">IFERROR(INDEX(B:B, MATCH(ROW(H167),I:I, 0)), "")</f>
        <v/>
      </c>
      <c r="M169" s="71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</row>
    <row r="170" spans="1:28" x14ac:dyDescent="0.25">
      <c r="A170" s="76" t="str">
        <f t="shared" si="2"/>
        <v/>
      </c>
      <c r="B170" s="85"/>
      <c r="C170" s="69"/>
      <c r="D170" s="107"/>
      <c r="E170" s="111"/>
      <c r="F170" s="111"/>
      <c r="G170" s="104"/>
      <c r="H170" s="12" t="str">
        <f ca="1">IF(B170&lt;&gt;"", IFERROR( SEARCH(INDIRECT(CELL("address")),B170), 0), "")</f>
        <v/>
      </c>
      <c r="I170" s="19" t="str">
        <f>IF(B170&lt;&gt;"", IF(H170=0, "", COUNTIF($H$3:H170, "&gt;0")), "")</f>
        <v/>
      </c>
      <c r="J170" s="13" t="str">
        <f ca="1">IFERROR(INDEX(B:B, MATCH(ROW(H168),I:I, 0)), "")</f>
        <v/>
      </c>
      <c r="M170" s="71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</row>
    <row r="171" spans="1:28" x14ac:dyDescent="0.25">
      <c r="A171" s="76" t="str">
        <f t="shared" si="2"/>
        <v/>
      </c>
      <c r="B171" s="85"/>
      <c r="C171" s="69"/>
      <c r="D171" s="107"/>
      <c r="E171" s="111"/>
      <c r="F171" s="111"/>
      <c r="G171" s="104"/>
      <c r="H171" s="12" t="str">
        <f ca="1">IF(B171&lt;&gt;"", IFERROR( SEARCH(INDIRECT(CELL("address")),B171), 0), "")</f>
        <v/>
      </c>
      <c r="I171" s="19" t="str">
        <f>IF(B171&lt;&gt;"", IF(H171=0, "", COUNTIF($H$3:H171, "&gt;0")), "")</f>
        <v/>
      </c>
      <c r="J171" s="13" t="str">
        <f ca="1">IFERROR(INDEX(B:B, MATCH(ROW(H169),I:I, 0)), "")</f>
        <v/>
      </c>
      <c r="M171" s="71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</row>
    <row r="172" spans="1:28" x14ac:dyDescent="0.25">
      <c r="A172" s="76" t="str">
        <f t="shared" si="2"/>
        <v/>
      </c>
      <c r="B172" s="85"/>
      <c r="C172" s="69"/>
      <c r="D172" s="107"/>
      <c r="E172" s="111"/>
      <c r="F172" s="111"/>
      <c r="G172" s="104"/>
      <c r="H172" s="12" t="str">
        <f ca="1">IF(B172&lt;&gt;"", IFERROR( SEARCH(INDIRECT(CELL("address")),B172), 0), "")</f>
        <v/>
      </c>
      <c r="I172" s="19" t="str">
        <f>IF(B172&lt;&gt;"", IF(H172=0, "", COUNTIF($H$3:H172, "&gt;0")), "")</f>
        <v/>
      </c>
      <c r="J172" s="13" t="str">
        <f ca="1">IFERROR(INDEX(B:B, MATCH(ROW(H170),I:I, 0)), "")</f>
        <v/>
      </c>
      <c r="M172" s="71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</row>
    <row r="173" spans="1:28" x14ac:dyDescent="0.25">
      <c r="A173" s="76" t="str">
        <f t="shared" si="2"/>
        <v/>
      </c>
      <c r="B173" s="85"/>
      <c r="C173" s="69"/>
      <c r="D173" s="107"/>
      <c r="E173" s="111"/>
      <c r="F173" s="111"/>
      <c r="G173" s="104"/>
      <c r="H173" s="12" t="str">
        <f ca="1">IF(B173&lt;&gt;"", IFERROR( SEARCH(INDIRECT(CELL("address")),B173), 0), "")</f>
        <v/>
      </c>
      <c r="I173" s="19" t="str">
        <f>IF(B173&lt;&gt;"", IF(H173=0, "", COUNTIF($H$3:H173, "&gt;0")), "")</f>
        <v/>
      </c>
      <c r="J173" s="13" t="str">
        <f ca="1">IFERROR(INDEX(B:B, MATCH(ROW(H171),I:I, 0)), "")</f>
        <v/>
      </c>
      <c r="M173" s="71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</row>
    <row r="174" spans="1:28" x14ac:dyDescent="0.25">
      <c r="A174" s="76" t="str">
        <f t="shared" si="2"/>
        <v/>
      </c>
      <c r="B174" s="85"/>
      <c r="C174" s="69"/>
      <c r="D174" s="107"/>
      <c r="E174" s="111"/>
      <c r="F174" s="111"/>
      <c r="G174" s="104"/>
      <c r="H174" s="12" t="str">
        <f ca="1">IF(B174&lt;&gt;"", IFERROR( SEARCH(INDIRECT(CELL("address")),B174), 0), "")</f>
        <v/>
      </c>
      <c r="I174" s="19" t="str">
        <f>IF(B174&lt;&gt;"", IF(H174=0, "", COUNTIF($H$3:H174, "&gt;0")), "")</f>
        <v/>
      </c>
      <c r="J174" s="13" t="str">
        <f ca="1">IFERROR(INDEX(B:B, MATCH(ROW(H172),I:I, 0)), "")</f>
        <v/>
      </c>
      <c r="M174" s="71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</row>
    <row r="175" spans="1:28" x14ac:dyDescent="0.25">
      <c r="A175" s="76" t="str">
        <f t="shared" si="2"/>
        <v/>
      </c>
      <c r="B175" s="85"/>
      <c r="C175" s="69"/>
      <c r="D175" s="107"/>
      <c r="E175" s="111"/>
      <c r="F175" s="111"/>
      <c r="G175" s="104"/>
      <c r="H175" s="12" t="str">
        <f ca="1">IF(B175&lt;&gt;"", IFERROR( SEARCH(INDIRECT(CELL("address")),B175), 0), "")</f>
        <v/>
      </c>
      <c r="I175" s="19" t="str">
        <f>IF(B175&lt;&gt;"", IF(H175=0, "", COUNTIF($H$3:H175, "&gt;0")), "")</f>
        <v/>
      </c>
      <c r="J175" s="13" t="str">
        <f ca="1">IFERROR(INDEX(B:B, MATCH(ROW(H173),I:I, 0)), "")</f>
        <v/>
      </c>
      <c r="M175" s="71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</row>
    <row r="176" spans="1:28" x14ac:dyDescent="0.25">
      <c r="A176" s="76" t="str">
        <f t="shared" si="2"/>
        <v/>
      </c>
      <c r="B176" s="85"/>
      <c r="C176" s="69"/>
      <c r="D176" s="107"/>
      <c r="E176" s="111"/>
      <c r="F176" s="111"/>
      <c r="G176" s="104"/>
      <c r="H176" s="12" t="str">
        <f ca="1">IF(B176&lt;&gt;"", IFERROR( SEARCH(INDIRECT(CELL("address")),B176), 0), "")</f>
        <v/>
      </c>
      <c r="I176" s="19" t="str">
        <f>IF(B176&lt;&gt;"", IF(H176=0, "", COUNTIF($H$3:H176, "&gt;0")), "")</f>
        <v/>
      </c>
      <c r="J176" s="13" t="str">
        <f ca="1">IFERROR(INDEX(B:B, MATCH(ROW(H174),I:I, 0)), "")</f>
        <v/>
      </c>
      <c r="M176" s="71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</row>
    <row r="177" spans="1:28" x14ac:dyDescent="0.25">
      <c r="A177" s="76" t="str">
        <f t="shared" si="2"/>
        <v/>
      </c>
      <c r="B177" s="85"/>
      <c r="C177" s="69"/>
      <c r="D177" s="107"/>
      <c r="E177" s="111"/>
      <c r="F177" s="111"/>
      <c r="G177" s="104"/>
      <c r="H177" s="12" t="str">
        <f ca="1">IF(B177&lt;&gt;"", IFERROR( SEARCH(INDIRECT(CELL("address")),B177), 0), "")</f>
        <v/>
      </c>
      <c r="I177" s="19" t="str">
        <f>IF(B177&lt;&gt;"", IF(H177=0, "", COUNTIF($H$3:H177, "&gt;0")), "")</f>
        <v/>
      </c>
      <c r="J177" s="13" t="str">
        <f ca="1">IFERROR(INDEX(B:B, MATCH(ROW(H175),I:I, 0)), "")</f>
        <v/>
      </c>
      <c r="M177" s="71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</row>
    <row r="178" spans="1:28" x14ac:dyDescent="0.25">
      <c r="A178" s="76" t="str">
        <f t="shared" si="2"/>
        <v/>
      </c>
      <c r="B178" s="85"/>
      <c r="C178" s="69"/>
      <c r="D178" s="107"/>
      <c r="E178" s="111"/>
      <c r="F178" s="111"/>
      <c r="G178" s="104"/>
      <c r="H178" s="12" t="str">
        <f ca="1">IF(B178&lt;&gt;"", IFERROR( SEARCH(INDIRECT(CELL("address")),B178), 0), "")</f>
        <v/>
      </c>
      <c r="I178" s="19" t="str">
        <f>IF(B178&lt;&gt;"", IF(H178=0, "", COUNTIF($H$3:H178, "&gt;0")), "")</f>
        <v/>
      </c>
      <c r="J178" s="13" t="str">
        <f ca="1">IFERROR(INDEX(B:B, MATCH(ROW(H176),I:I, 0)), "")</f>
        <v/>
      </c>
      <c r="M178" s="71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</row>
    <row r="179" spans="1:28" x14ac:dyDescent="0.25">
      <c r="A179" s="76" t="str">
        <f t="shared" si="2"/>
        <v/>
      </c>
      <c r="B179" s="85"/>
      <c r="C179" s="69"/>
      <c r="D179" s="107"/>
      <c r="E179" s="111"/>
      <c r="F179" s="111"/>
      <c r="G179" s="104"/>
      <c r="H179" s="12" t="str">
        <f ca="1">IF(B179&lt;&gt;"", IFERROR( SEARCH(INDIRECT(CELL("address")),B179), 0), "")</f>
        <v/>
      </c>
      <c r="I179" s="19" t="str">
        <f>IF(B179&lt;&gt;"", IF(H179=0, "", COUNTIF($H$3:H179, "&gt;0")), "")</f>
        <v/>
      </c>
      <c r="J179" s="13" t="str">
        <f ca="1">IFERROR(INDEX(B:B, MATCH(ROW(H177),I:I, 0)), "")</f>
        <v/>
      </c>
      <c r="M179" s="71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</row>
    <row r="180" spans="1:28" x14ac:dyDescent="0.25">
      <c r="A180" s="76" t="str">
        <f t="shared" si="2"/>
        <v/>
      </c>
      <c r="B180" s="85"/>
      <c r="C180" s="69"/>
      <c r="D180" s="107"/>
      <c r="E180" s="111"/>
      <c r="F180" s="111"/>
      <c r="G180" s="104"/>
      <c r="H180" s="12" t="str">
        <f ca="1">IF(B180&lt;&gt;"", IFERROR( SEARCH(INDIRECT(CELL("address")),B180), 0), "")</f>
        <v/>
      </c>
      <c r="I180" s="19" t="str">
        <f>IF(B180&lt;&gt;"", IF(H180=0, "", COUNTIF($H$3:H180, "&gt;0")), "")</f>
        <v/>
      </c>
      <c r="J180" s="13" t="str">
        <f ca="1">IFERROR(INDEX(B:B, MATCH(ROW(H178),I:I, 0)), "")</f>
        <v/>
      </c>
      <c r="M180" s="71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</row>
    <row r="181" spans="1:28" x14ac:dyDescent="0.25">
      <c r="A181" s="76" t="str">
        <f t="shared" si="2"/>
        <v/>
      </c>
      <c r="B181" s="85"/>
      <c r="C181" s="69"/>
      <c r="D181" s="107"/>
      <c r="E181" s="111"/>
      <c r="F181" s="111"/>
      <c r="G181" s="104"/>
      <c r="H181" s="12" t="str">
        <f ca="1">IF(B181&lt;&gt;"", IFERROR( SEARCH(INDIRECT(CELL("address")),B181), 0), "")</f>
        <v/>
      </c>
      <c r="I181" s="19" t="str">
        <f>IF(B181&lt;&gt;"", IF(H181=0, "", COUNTIF($H$3:H181, "&gt;0")), "")</f>
        <v/>
      </c>
      <c r="J181" s="13" t="str">
        <f ca="1">IFERROR(INDEX(B:B, MATCH(ROW(H179),I:I, 0)), "")</f>
        <v/>
      </c>
      <c r="M181" s="71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</row>
    <row r="182" spans="1:28" x14ac:dyDescent="0.25">
      <c r="A182" s="76" t="str">
        <f t="shared" si="2"/>
        <v/>
      </c>
      <c r="B182" s="85"/>
      <c r="C182" s="69"/>
      <c r="D182" s="107"/>
      <c r="E182" s="111"/>
      <c r="F182" s="111"/>
      <c r="G182" s="104"/>
      <c r="H182" s="12" t="str">
        <f ca="1">IF(B182&lt;&gt;"", IFERROR( SEARCH(INDIRECT(CELL("address")),B182), 0), "")</f>
        <v/>
      </c>
      <c r="I182" s="19" t="str">
        <f>IF(B182&lt;&gt;"", IF(H182=0, "", COUNTIF($H$3:H182, "&gt;0")), "")</f>
        <v/>
      </c>
      <c r="J182" s="13" t="str">
        <f ca="1">IFERROR(INDEX(B:B, MATCH(ROW(H180),I:I, 0)), "")</f>
        <v/>
      </c>
      <c r="M182" s="71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</row>
    <row r="183" spans="1:28" x14ac:dyDescent="0.25">
      <c r="A183" s="76" t="str">
        <f t="shared" si="2"/>
        <v/>
      </c>
      <c r="B183" s="85"/>
      <c r="C183" s="69"/>
      <c r="D183" s="107"/>
      <c r="E183" s="111"/>
      <c r="F183" s="111"/>
      <c r="G183" s="104"/>
      <c r="H183" s="12" t="str">
        <f ca="1">IF(B183&lt;&gt;"", IFERROR( SEARCH(INDIRECT(CELL("address")),B183), 0), "")</f>
        <v/>
      </c>
      <c r="I183" s="19" t="str">
        <f>IF(B183&lt;&gt;"", IF(H183=0, "", COUNTIF($H$3:H183, "&gt;0")), "")</f>
        <v/>
      </c>
      <c r="J183" s="13" t="str">
        <f ca="1">IFERROR(INDEX(B:B, MATCH(ROW(H181),I:I, 0)), "")</f>
        <v/>
      </c>
      <c r="M183" s="71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</row>
    <row r="184" spans="1:28" x14ac:dyDescent="0.25">
      <c r="A184" s="76" t="str">
        <f t="shared" si="2"/>
        <v/>
      </c>
      <c r="B184" s="85"/>
      <c r="C184" s="69"/>
      <c r="D184" s="107"/>
      <c r="E184" s="111"/>
      <c r="F184" s="111"/>
      <c r="G184" s="104"/>
      <c r="H184" s="12" t="str">
        <f ca="1">IF(B184&lt;&gt;"", IFERROR( SEARCH(INDIRECT(CELL("address")),B184), 0), "")</f>
        <v/>
      </c>
      <c r="I184" s="19" t="str">
        <f>IF(B184&lt;&gt;"", IF(H184=0, "", COUNTIF($H$3:H184, "&gt;0")), "")</f>
        <v/>
      </c>
      <c r="J184" s="13" t="str">
        <f ca="1">IFERROR(INDEX(B:B, MATCH(ROW(H182),I:I, 0)), "")</f>
        <v/>
      </c>
      <c r="M184" s="71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</row>
    <row r="185" spans="1:28" x14ac:dyDescent="0.25">
      <c r="A185" s="76" t="str">
        <f t="shared" si="2"/>
        <v/>
      </c>
      <c r="B185" s="85"/>
      <c r="C185" s="69"/>
      <c r="D185" s="107"/>
      <c r="E185" s="111"/>
      <c r="F185" s="111"/>
      <c r="G185" s="104"/>
      <c r="H185" s="12" t="str">
        <f ca="1">IF(B185&lt;&gt;"", IFERROR( SEARCH(INDIRECT(CELL("address")),B185), 0), "")</f>
        <v/>
      </c>
      <c r="I185" s="19" t="str">
        <f>IF(B185&lt;&gt;"", IF(H185=0, "", COUNTIF($H$3:H185, "&gt;0")), "")</f>
        <v/>
      </c>
      <c r="J185" s="13" t="str">
        <f ca="1">IFERROR(INDEX(B:B, MATCH(ROW(H183),I:I, 0)), "")</f>
        <v/>
      </c>
      <c r="M185" s="71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</row>
    <row r="186" spans="1:28" x14ac:dyDescent="0.25">
      <c r="A186" s="76" t="str">
        <f t="shared" si="2"/>
        <v/>
      </c>
      <c r="B186" s="85"/>
      <c r="C186" s="69"/>
      <c r="D186" s="107"/>
      <c r="E186" s="111"/>
      <c r="F186" s="111"/>
      <c r="G186" s="104"/>
      <c r="H186" s="12" t="str">
        <f ca="1">IF(B186&lt;&gt;"", IFERROR( SEARCH(INDIRECT(CELL("address")),B186), 0), "")</f>
        <v/>
      </c>
      <c r="I186" s="19" t="str">
        <f>IF(B186&lt;&gt;"", IF(H186=0, "", COUNTIF($H$3:H186, "&gt;0")), "")</f>
        <v/>
      </c>
      <c r="J186" s="13" t="str">
        <f ca="1">IFERROR(INDEX(B:B, MATCH(ROW(H184),I:I, 0)), "")</f>
        <v/>
      </c>
      <c r="M186" s="71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</row>
    <row r="187" spans="1:28" x14ac:dyDescent="0.25">
      <c r="A187" s="76" t="str">
        <f t="shared" si="2"/>
        <v/>
      </c>
      <c r="B187" s="85"/>
      <c r="C187" s="69"/>
      <c r="D187" s="107"/>
      <c r="E187" s="111"/>
      <c r="F187" s="111"/>
      <c r="G187" s="104"/>
      <c r="H187" s="12" t="str">
        <f ca="1">IF(B187&lt;&gt;"", IFERROR( SEARCH(INDIRECT(CELL("address")),B187), 0), "")</f>
        <v/>
      </c>
      <c r="I187" s="19" t="str">
        <f>IF(B187&lt;&gt;"", IF(H187=0, "", COUNTIF($H$3:H187, "&gt;0")), "")</f>
        <v/>
      </c>
      <c r="J187" s="13" t="str">
        <f ca="1">IFERROR(INDEX(B:B, MATCH(ROW(H185),I:I, 0)), "")</f>
        <v/>
      </c>
      <c r="M187" s="71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</row>
    <row r="188" spans="1:28" x14ac:dyDescent="0.25">
      <c r="A188" s="76" t="str">
        <f t="shared" si="2"/>
        <v/>
      </c>
      <c r="B188" s="85"/>
      <c r="C188" s="69"/>
      <c r="D188" s="107"/>
      <c r="E188" s="111"/>
      <c r="F188" s="111"/>
      <c r="G188" s="104"/>
      <c r="H188" s="12" t="str">
        <f ca="1">IF(B188&lt;&gt;"", IFERROR( SEARCH(INDIRECT(CELL("address")),B188), 0), "")</f>
        <v/>
      </c>
      <c r="I188" s="19" t="str">
        <f>IF(B188&lt;&gt;"", IF(H188=0, "", COUNTIF($H$3:H188, "&gt;0")), "")</f>
        <v/>
      </c>
      <c r="J188" s="13" t="str">
        <f ca="1">IFERROR(INDEX(B:B, MATCH(ROW(H186),I:I, 0)), "")</f>
        <v/>
      </c>
      <c r="M188" s="71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</row>
    <row r="189" spans="1:28" x14ac:dyDescent="0.25">
      <c r="A189" s="76" t="str">
        <f t="shared" si="2"/>
        <v/>
      </c>
      <c r="B189" s="85"/>
      <c r="C189" s="69"/>
      <c r="D189" s="107"/>
      <c r="E189" s="111"/>
      <c r="F189" s="111"/>
      <c r="G189" s="104"/>
      <c r="H189" s="12" t="str">
        <f ca="1">IF(B189&lt;&gt;"", IFERROR( SEARCH(INDIRECT(CELL("address")),B189), 0), "")</f>
        <v/>
      </c>
      <c r="I189" s="19" t="str">
        <f>IF(B189&lt;&gt;"", IF(H189=0, "", COUNTIF($H$3:H189, "&gt;0")), "")</f>
        <v/>
      </c>
      <c r="J189" s="13" t="str">
        <f ca="1">IFERROR(INDEX(B:B, MATCH(ROW(H187),I:I, 0)), "")</f>
        <v/>
      </c>
      <c r="M189" s="71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</row>
    <row r="190" spans="1:28" x14ac:dyDescent="0.25">
      <c r="A190" s="76" t="str">
        <f t="shared" si="2"/>
        <v/>
      </c>
      <c r="B190" s="85"/>
      <c r="C190" s="69"/>
      <c r="D190" s="107"/>
      <c r="E190" s="111"/>
      <c r="F190" s="111"/>
      <c r="G190" s="104"/>
      <c r="H190" s="12" t="str">
        <f ca="1">IF(B190&lt;&gt;"", IFERROR( SEARCH(INDIRECT(CELL("address")),B190), 0), "")</f>
        <v/>
      </c>
      <c r="I190" s="19" t="str">
        <f>IF(B190&lt;&gt;"", IF(H190=0, "", COUNTIF($H$3:H190, "&gt;0")), "")</f>
        <v/>
      </c>
      <c r="J190" s="13" t="str">
        <f ca="1">IFERROR(INDEX(B:B, MATCH(ROW(H188),I:I, 0)), "")</f>
        <v/>
      </c>
      <c r="M190" s="71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</row>
    <row r="191" spans="1:28" x14ac:dyDescent="0.25">
      <c r="A191" s="76" t="str">
        <f t="shared" si="2"/>
        <v/>
      </c>
      <c r="B191" s="85"/>
      <c r="C191" s="69"/>
      <c r="D191" s="107"/>
      <c r="E191" s="111"/>
      <c r="F191" s="111"/>
      <c r="G191" s="104"/>
      <c r="H191" s="12" t="str">
        <f ca="1">IF(B191&lt;&gt;"", IFERROR( SEARCH(INDIRECT(CELL("address")),B191), 0), "")</f>
        <v/>
      </c>
      <c r="I191" s="19" t="str">
        <f>IF(B191&lt;&gt;"", IF(H191=0, "", COUNTIF($H$3:H191, "&gt;0")), "")</f>
        <v/>
      </c>
      <c r="J191" s="13" t="str">
        <f ca="1">IFERROR(INDEX(B:B, MATCH(ROW(H189),I:I, 0)), "")</f>
        <v/>
      </c>
      <c r="M191" s="71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</row>
    <row r="192" spans="1:28" x14ac:dyDescent="0.25">
      <c r="A192" s="76" t="str">
        <f t="shared" si="2"/>
        <v/>
      </c>
      <c r="B192" s="85"/>
      <c r="C192" s="69"/>
      <c r="D192" s="107"/>
      <c r="E192" s="111"/>
      <c r="F192" s="111"/>
      <c r="G192" s="104"/>
      <c r="H192" s="12" t="str">
        <f ca="1">IF(B192&lt;&gt;"", IFERROR( SEARCH(INDIRECT(CELL("address")),B192), 0), "")</f>
        <v/>
      </c>
      <c r="I192" s="19" t="str">
        <f>IF(B192&lt;&gt;"", IF(H192=0, "", COUNTIF($H$3:H192, "&gt;0")), "")</f>
        <v/>
      </c>
      <c r="J192" s="13" t="str">
        <f ca="1">IFERROR(INDEX(B:B, MATCH(ROW(H190),I:I, 0)), "")</f>
        <v/>
      </c>
      <c r="M192" s="71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</row>
    <row r="193" spans="1:28" x14ac:dyDescent="0.25">
      <c r="A193" s="76" t="str">
        <f t="shared" si="2"/>
        <v/>
      </c>
      <c r="B193" s="85"/>
      <c r="C193" s="69"/>
      <c r="D193" s="107"/>
      <c r="E193" s="111"/>
      <c r="F193" s="111"/>
      <c r="G193" s="104"/>
      <c r="H193" s="12" t="str">
        <f ca="1">IF(B193&lt;&gt;"", IFERROR( SEARCH(INDIRECT(CELL("address")),B193), 0), "")</f>
        <v/>
      </c>
      <c r="I193" s="19" t="str">
        <f>IF(B193&lt;&gt;"", IF(H193=0, "", COUNTIF($H$3:H193, "&gt;0")), "")</f>
        <v/>
      </c>
      <c r="J193" s="13" t="str">
        <f ca="1">IFERROR(INDEX(B:B, MATCH(ROW(H191),I:I, 0)), "")</f>
        <v/>
      </c>
      <c r="M193" s="71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</row>
    <row r="194" spans="1:28" x14ac:dyDescent="0.25">
      <c r="A194" s="76" t="str">
        <f t="shared" si="2"/>
        <v/>
      </c>
      <c r="B194" s="85"/>
      <c r="C194" s="69"/>
      <c r="D194" s="107"/>
      <c r="E194" s="111"/>
      <c r="F194" s="111"/>
      <c r="G194" s="104"/>
      <c r="H194" s="12" t="str">
        <f ca="1">IF(B194&lt;&gt;"", IFERROR( SEARCH(INDIRECT(CELL("address")),B194), 0), "")</f>
        <v/>
      </c>
      <c r="I194" s="19" t="str">
        <f>IF(B194&lt;&gt;"", IF(H194=0, "", COUNTIF($H$3:H194, "&gt;0")), "")</f>
        <v/>
      </c>
      <c r="J194" s="13" t="str">
        <f ca="1">IFERROR(INDEX(B:B, MATCH(ROW(H192),I:I, 0)), "")</f>
        <v/>
      </c>
      <c r="M194" s="71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</row>
    <row r="195" spans="1:28" x14ac:dyDescent="0.25">
      <c r="A195" s="76" t="str">
        <f t="shared" si="2"/>
        <v/>
      </c>
      <c r="B195" s="85"/>
      <c r="C195" s="69"/>
      <c r="D195" s="107"/>
      <c r="E195" s="111"/>
      <c r="F195" s="111"/>
      <c r="G195" s="104"/>
      <c r="H195" s="12" t="str">
        <f ca="1">IF(B195&lt;&gt;"", IFERROR( SEARCH(INDIRECT(CELL("address")),B195), 0), "")</f>
        <v/>
      </c>
      <c r="I195" s="19" t="str">
        <f>IF(B195&lt;&gt;"", IF(H195=0, "", COUNTIF($H$3:H195, "&gt;0")), "")</f>
        <v/>
      </c>
      <c r="J195" s="13" t="str">
        <f ca="1">IFERROR(INDEX(B:B, MATCH(ROW(H193),I:I, 0)), "")</f>
        <v/>
      </c>
      <c r="M195" s="71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</row>
    <row r="196" spans="1:28" x14ac:dyDescent="0.25">
      <c r="A196" s="76" t="str">
        <f t="shared" ref="A196:A259" si="3">IF(B196&lt;&gt;"", IF(A195="Index", 1, A195+1), "")</f>
        <v/>
      </c>
      <c r="B196" s="85"/>
      <c r="C196" s="69"/>
      <c r="D196" s="107"/>
      <c r="E196" s="111"/>
      <c r="F196" s="111"/>
      <c r="G196" s="104"/>
      <c r="H196" s="12" t="str">
        <f ca="1">IF(B196&lt;&gt;"", IFERROR( SEARCH(INDIRECT(CELL("address")),B196), 0), "")</f>
        <v/>
      </c>
      <c r="I196" s="19" t="str">
        <f>IF(B196&lt;&gt;"", IF(H196=0, "", COUNTIF($H$3:H196, "&gt;0")), "")</f>
        <v/>
      </c>
      <c r="J196" s="13" t="str">
        <f ca="1">IFERROR(INDEX(B:B, MATCH(ROW(H194),I:I, 0)), "")</f>
        <v/>
      </c>
      <c r="M196" s="71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</row>
    <row r="197" spans="1:28" x14ac:dyDescent="0.25">
      <c r="A197" s="76" t="str">
        <f t="shared" si="3"/>
        <v/>
      </c>
      <c r="B197" s="85"/>
      <c r="C197" s="69"/>
      <c r="D197" s="107"/>
      <c r="E197" s="111"/>
      <c r="F197" s="111"/>
      <c r="G197" s="104"/>
      <c r="H197" s="12" t="str">
        <f ca="1">IF(B197&lt;&gt;"", IFERROR( SEARCH(INDIRECT(CELL("address")),B197), 0), "")</f>
        <v/>
      </c>
      <c r="I197" s="19" t="str">
        <f>IF(B197&lt;&gt;"", IF(H197=0, "", COUNTIF($H$3:H197, "&gt;0")), "")</f>
        <v/>
      </c>
      <c r="J197" s="13" t="str">
        <f ca="1">IFERROR(INDEX(B:B, MATCH(ROW(H195),I:I, 0)), "")</f>
        <v/>
      </c>
      <c r="M197" s="71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</row>
    <row r="198" spans="1:28" x14ac:dyDescent="0.25">
      <c r="A198" s="76" t="str">
        <f t="shared" si="3"/>
        <v/>
      </c>
      <c r="B198" s="85"/>
      <c r="C198" s="69"/>
      <c r="D198" s="107"/>
      <c r="E198" s="111"/>
      <c r="F198" s="111"/>
      <c r="G198" s="104"/>
      <c r="H198" s="12" t="str">
        <f ca="1">IF(B198&lt;&gt;"", IFERROR( SEARCH(INDIRECT(CELL("address")),B198), 0), "")</f>
        <v/>
      </c>
      <c r="I198" s="19" t="str">
        <f>IF(B198&lt;&gt;"", IF(H198=0, "", COUNTIF($H$3:H198, "&gt;0")), "")</f>
        <v/>
      </c>
      <c r="J198" s="13" t="str">
        <f ca="1">IFERROR(INDEX(B:B, MATCH(ROW(H196),I:I, 0)), "")</f>
        <v/>
      </c>
      <c r="M198" s="71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</row>
    <row r="199" spans="1:28" x14ac:dyDescent="0.25">
      <c r="A199" s="76" t="str">
        <f t="shared" si="3"/>
        <v/>
      </c>
      <c r="B199" s="85"/>
      <c r="C199" s="69"/>
      <c r="D199" s="107"/>
      <c r="E199" s="111"/>
      <c r="F199" s="111"/>
      <c r="G199" s="104"/>
      <c r="H199" s="12" t="str">
        <f ca="1">IF(B199&lt;&gt;"", IFERROR( SEARCH(INDIRECT(CELL("address")),B199), 0), "")</f>
        <v/>
      </c>
      <c r="I199" s="19" t="str">
        <f>IF(B199&lt;&gt;"", IF(H199=0, "", COUNTIF($H$3:H199, "&gt;0")), "")</f>
        <v/>
      </c>
      <c r="J199" s="13" t="str">
        <f ca="1">IFERROR(INDEX(B:B, MATCH(ROW(H197),I:I, 0)), "")</f>
        <v/>
      </c>
      <c r="M199" s="71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</row>
    <row r="200" spans="1:28" x14ac:dyDescent="0.25">
      <c r="A200" s="76" t="str">
        <f t="shared" si="3"/>
        <v/>
      </c>
      <c r="B200" s="85"/>
      <c r="C200" s="69"/>
      <c r="D200" s="107"/>
      <c r="E200" s="111"/>
      <c r="F200" s="111"/>
      <c r="G200" s="104"/>
      <c r="H200" s="12" t="str">
        <f ca="1">IF(B200&lt;&gt;"", IFERROR( SEARCH(INDIRECT(CELL("address")),B200), 0), "")</f>
        <v/>
      </c>
      <c r="I200" s="19" t="str">
        <f>IF(B200&lt;&gt;"", IF(H200=0, "", COUNTIF($H$3:H200, "&gt;0")), "")</f>
        <v/>
      </c>
      <c r="J200" s="13" t="str">
        <f ca="1">IFERROR(INDEX(B:B, MATCH(ROW(H198),I:I, 0)), "")</f>
        <v/>
      </c>
      <c r="M200" s="71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</row>
    <row r="201" spans="1:28" x14ac:dyDescent="0.25">
      <c r="A201" s="76" t="str">
        <f t="shared" si="3"/>
        <v/>
      </c>
      <c r="B201" s="85"/>
      <c r="C201" s="69"/>
      <c r="D201" s="107"/>
      <c r="E201" s="111"/>
      <c r="F201" s="111"/>
      <c r="G201" s="104"/>
      <c r="H201" s="12" t="str">
        <f ca="1">IF(B201&lt;&gt;"", IFERROR( SEARCH(INDIRECT(CELL("address")),B201), 0), "")</f>
        <v/>
      </c>
      <c r="I201" s="19" t="str">
        <f>IF(B201&lt;&gt;"", IF(H201=0, "", COUNTIF($H$3:H201, "&gt;0")), "")</f>
        <v/>
      </c>
      <c r="J201" s="13" t="str">
        <f ca="1">IFERROR(INDEX(B:B, MATCH(ROW(H199),I:I, 0)), "")</f>
        <v/>
      </c>
      <c r="M201" s="71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</row>
    <row r="202" spans="1:28" x14ac:dyDescent="0.25">
      <c r="A202" s="76" t="str">
        <f t="shared" si="3"/>
        <v/>
      </c>
      <c r="B202" s="85"/>
      <c r="C202" s="69"/>
      <c r="D202" s="107"/>
      <c r="E202" s="111"/>
      <c r="F202" s="111"/>
      <c r="G202" s="104"/>
      <c r="H202" s="12" t="str">
        <f ca="1">IF(B202&lt;&gt;"", IFERROR( SEARCH(INDIRECT(CELL("address")),B202), 0), "")</f>
        <v/>
      </c>
      <c r="I202" s="19" t="str">
        <f>IF(B202&lt;&gt;"", IF(H202=0, "", COUNTIF($H$3:H202, "&gt;0")), "")</f>
        <v/>
      </c>
      <c r="J202" s="13" t="str">
        <f ca="1">IFERROR(INDEX(B:B, MATCH(ROW(H200),I:I, 0)), "")</f>
        <v/>
      </c>
      <c r="M202" s="71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</row>
    <row r="203" spans="1:28" x14ac:dyDescent="0.25">
      <c r="A203" s="76" t="str">
        <f t="shared" si="3"/>
        <v/>
      </c>
      <c r="B203" s="85"/>
      <c r="C203" s="69"/>
      <c r="D203" s="107"/>
      <c r="E203" s="111"/>
      <c r="F203" s="111"/>
      <c r="G203" s="104"/>
      <c r="H203" s="12" t="str">
        <f ca="1">IF(B203&lt;&gt;"", IFERROR( SEARCH(INDIRECT(CELL("address")),B203), 0), "")</f>
        <v/>
      </c>
      <c r="I203" s="19" t="str">
        <f>IF(B203&lt;&gt;"", IF(H203=0, "", COUNTIF($H$3:H203, "&gt;0")), "")</f>
        <v/>
      </c>
      <c r="J203" s="13" t="str">
        <f ca="1">IFERROR(INDEX(B:B, MATCH(ROW(H201),I:I, 0)), "")</f>
        <v/>
      </c>
      <c r="M203" s="71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</row>
    <row r="204" spans="1:28" x14ac:dyDescent="0.25">
      <c r="A204" s="76" t="str">
        <f t="shared" si="3"/>
        <v/>
      </c>
      <c r="B204" s="85"/>
      <c r="C204" s="69"/>
      <c r="D204" s="107"/>
      <c r="E204" s="111"/>
      <c r="F204" s="111"/>
      <c r="G204" s="104"/>
      <c r="H204" s="12" t="str">
        <f ca="1">IF(B204&lt;&gt;"", IFERROR( SEARCH(INDIRECT(CELL("address")),B204), 0), "")</f>
        <v/>
      </c>
      <c r="I204" s="19" t="str">
        <f>IF(B204&lt;&gt;"", IF(H204=0, "", COUNTIF($H$3:H204, "&gt;0")), "")</f>
        <v/>
      </c>
      <c r="J204" s="13" t="str">
        <f ca="1">IFERROR(INDEX(B:B, MATCH(ROW(H202),I:I, 0)), "")</f>
        <v/>
      </c>
      <c r="M204" s="71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</row>
    <row r="205" spans="1:28" x14ac:dyDescent="0.25">
      <c r="A205" s="76" t="str">
        <f t="shared" si="3"/>
        <v/>
      </c>
      <c r="B205" s="85"/>
      <c r="C205" s="69"/>
      <c r="D205" s="107"/>
      <c r="E205" s="111"/>
      <c r="F205" s="111"/>
      <c r="G205" s="104"/>
      <c r="H205" s="12" t="str">
        <f ca="1">IF(B205&lt;&gt;"", IFERROR( SEARCH(INDIRECT(CELL("address")),B205), 0), "")</f>
        <v/>
      </c>
      <c r="I205" s="19" t="str">
        <f>IF(B205&lt;&gt;"", IF(H205=0, "", COUNTIF($H$3:H205, "&gt;0")), "")</f>
        <v/>
      </c>
      <c r="J205" s="13" t="str">
        <f ca="1">IFERROR(INDEX(B:B, MATCH(ROW(H203),I:I, 0)), "")</f>
        <v/>
      </c>
      <c r="M205" s="71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</row>
    <row r="206" spans="1:28" x14ac:dyDescent="0.25">
      <c r="A206" s="76" t="str">
        <f t="shared" si="3"/>
        <v/>
      </c>
      <c r="B206" s="85"/>
      <c r="C206" s="69"/>
      <c r="D206" s="107"/>
      <c r="E206" s="111"/>
      <c r="F206" s="111"/>
      <c r="G206" s="104"/>
      <c r="H206" s="12" t="str">
        <f ca="1">IF(B206&lt;&gt;"", IFERROR( SEARCH(INDIRECT(CELL("address")),B206), 0), "")</f>
        <v/>
      </c>
      <c r="I206" s="19" t="str">
        <f>IF(B206&lt;&gt;"", IF(H206=0, "", COUNTIF($H$3:H206, "&gt;0")), "")</f>
        <v/>
      </c>
      <c r="J206" s="13" t="str">
        <f ca="1">IFERROR(INDEX(B:B, MATCH(ROW(H204),I:I, 0)), "")</f>
        <v/>
      </c>
      <c r="M206" s="71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</row>
    <row r="207" spans="1:28" x14ac:dyDescent="0.25">
      <c r="A207" s="76" t="str">
        <f t="shared" si="3"/>
        <v/>
      </c>
      <c r="B207" s="85"/>
      <c r="C207" s="69"/>
      <c r="D207" s="107"/>
      <c r="E207" s="111"/>
      <c r="F207" s="111"/>
      <c r="G207" s="104"/>
      <c r="H207" s="12" t="str">
        <f ca="1">IF(B207&lt;&gt;"", IFERROR( SEARCH(INDIRECT(CELL("address")),B207), 0), "")</f>
        <v/>
      </c>
      <c r="I207" s="19" t="str">
        <f>IF(B207&lt;&gt;"", IF(H207=0, "", COUNTIF($H$3:H207, "&gt;0")), "")</f>
        <v/>
      </c>
      <c r="J207" s="13" t="str">
        <f ca="1">IFERROR(INDEX(B:B, MATCH(ROW(H205),I:I, 0)), "")</f>
        <v/>
      </c>
      <c r="M207" s="71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</row>
    <row r="208" spans="1:28" x14ac:dyDescent="0.25">
      <c r="A208" s="76" t="str">
        <f t="shared" si="3"/>
        <v/>
      </c>
      <c r="B208" s="85"/>
      <c r="C208" s="69"/>
      <c r="D208" s="107"/>
      <c r="E208" s="111"/>
      <c r="F208" s="111"/>
      <c r="G208" s="104"/>
      <c r="H208" s="12" t="str">
        <f ca="1">IF(B208&lt;&gt;"", IFERROR( SEARCH(INDIRECT(CELL("address")),B208), 0), "")</f>
        <v/>
      </c>
      <c r="I208" s="19" t="str">
        <f>IF(B208&lt;&gt;"", IF(H208=0, "", COUNTIF($H$3:H208, "&gt;0")), "")</f>
        <v/>
      </c>
      <c r="J208" s="13" t="str">
        <f ca="1">IFERROR(INDEX(B:B, MATCH(ROW(H206),I:I, 0)), "")</f>
        <v/>
      </c>
      <c r="M208" s="71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</row>
    <row r="209" spans="1:28" x14ac:dyDescent="0.25">
      <c r="A209" s="76" t="str">
        <f t="shared" si="3"/>
        <v/>
      </c>
      <c r="B209" s="85"/>
      <c r="C209" s="69"/>
      <c r="D209" s="107"/>
      <c r="E209" s="111"/>
      <c r="F209" s="111"/>
      <c r="G209" s="104"/>
      <c r="H209" s="12" t="str">
        <f ca="1">IF(B209&lt;&gt;"", IFERROR( SEARCH(INDIRECT(CELL("address")),B209), 0), "")</f>
        <v/>
      </c>
      <c r="I209" s="19" t="str">
        <f>IF(B209&lt;&gt;"", IF(H209=0, "", COUNTIF($H$3:H209, "&gt;0")), "")</f>
        <v/>
      </c>
      <c r="J209" s="13" t="str">
        <f ca="1">IFERROR(INDEX(B:B, MATCH(ROW(H207),I:I, 0)), "")</f>
        <v/>
      </c>
      <c r="M209" s="71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</row>
    <row r="210" spans="1:28" x14ac:dyDescent="0.25">
      <c r="A210" s="76" t="str">
        <f t="shared" si="3"/>
        <v/>
      </c>
      <c r="B210" s="85"/>
      <c r="C210" s="69"/>
      <c r="D210" s="107"/>
      <c r="E210" s="111"/>
      <c r="F210" s="111"/>
      <c r="G210" s="104"/>
      <c r="H210" s="12" t="str">
        <f ca="1">IF(B210&lt;&gt;"", IFERROR( SEARCH(INDIRECT(CELL("address")),B210), 0), "")</f>
        <v/>
      </c>
      <c r="I210" s="19" t="str">
        <f>IF(B210&lt;&gt;"", IF(H210=0, "", COUNTIF($H$3:H210, "&gt;0")), "")</f>
        <v/>
      </c>
      <c r="J210" s="13" t="str">
        <f ca="1">IFERROR(INDEX(B:B, MATCH(ROW(H208),I:I, 0)), "")</f>
        <v/>
      </c>
      <c r="M210" s="71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</row>
    <row r="211" spans="1:28" x14ac:dyDescent="0.25">
      <c r="A211" s="76" t="str">
        <f t="shared" si="3"/>
        <v/>
      </c>
      <c r="B211" s="85"/>
      <c r="C211" s="69"/>
      <c r="D211" s="107"/>
      <c r="E211" s="111"/>
      <c r="F211" s="111"/>
      <c r="G211" s="104"/>
      <c r="H211" s="12" t="str">
        <f ca="1">IF(B211&lt;&gt;"", IFERROR( SEARCH(INDIRECT(CELL("address")),B211), 0), "")</f>
        <v/>
      </c>
      <c r="I211" s="19" t="str">
        <f>IF(B211&lt;&gt;"", IF(H211=0, "", COUNTIF($H$3:H211, "&gt;0")), "")</f>
        <v/>
      </c>
      <c r="J211" s="13" t="str">
        <f ca="1">IFERROR(INDEX(B:B, MATCH(ROW(H209),I:I, 0)), "")</f>
        <v/>
      </c>
      <c r="M211" s="71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</row>
    <row r="212" spans="1:28" x14ac:dyDescent="0.25">
      <c r="A212" s="76" t="str">
        <f t="shared" si="3"/>
        <v/>
      </c>
      <c r="B212" s="85"/>
      <c r="C212" s="69"/>
      <c r="D212" s="107"/>
      <c r="E212" s="111"/>
      <c r="F212" s="111"/>
      <c r="G212" s="104"/>
      <c r="H212" s="12" t="str">
        <f ca="1">IF(B212&lt;&gt;"", IFERROR( SEARCH(INDIRECT(CELL("address")),B212), 0), "")</f>
        <v/>
      </c>
      <c r="I212" s="19" t="str">
        <f>IF(B212&lt;&gt;"", IF(H212=0, "", COUNTIF($H$3:H212, "&gt;0")), "")</f>
        <v/>
      </c>
      <c r="J212" s="13" t="str">
        <f ca="1">IFERROR(INDEX(B:B, MATCH(ROW(H210),I:I, 0)), "")</f>
        <v/>
      </c>
      <c r="M212" s="71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</row>
    <row r="213" spans="1:28" x14ac:dyDescent="0.25">
      <c r="A213" s="76" t="str">
        <f t="shared" si="3"/>
        <v/>
      </c>
      <c r="B213" s="85"/>
      <c r="C213" s="69"/>
      <c r="D213" s="107"/>
      <c r="E213" s="111"/>
      <c r="F213" s="111"/>
      <c r="G213" s="104"/>
      <c r="H213" s="12" t="str">
        <f ca="1">IF(B213&lt;&gt;"", IFERROR( SEARCH(INDIRECT(CELL("address")),B213), 0), "")</f>
        <v/>
      </c>
      <c r="I213" s="19" t="str">
        <f>IF(B213&lt;&gt;"", IF(H213=0, "", COUNTIF($H$3:H213, "&gt;0")), "")</f>
        <v/>
      </c>
      <c r="J213" s="13" t="str">
        <f ca="1">IFERROR(INDEX(B:B, MATCH(ROW(H211),I:I, 0)), "")</f>
        <v/>
      </c>
      <c r="M213" s="71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</row>
    <row r="214" spans="1:28" x14ac:dyDescent="0.25">
      <c r="A214" s="76" t="str">
        <f t="shared" si="3"/>
        <v/>
      </c>
      <c r="B214" s="85"/>
      <c r="C214" s="69"/>
      <c r="D214" s="107"/>
      <c r="E214" s="111"/>
      <c r="F214" s="111"/>
      <c r="G214" s="104"/>
      <c r="H214" s="12" t="str">
        <f ca="1">IF(B214&lt;&gt;"", IFERROR( SEARCH(INDIRECT(CELL("address")),B214), 0), "")</f>
        <v/>
      </c>
      <c r="I214" s="19" t="str">
        <f>IF(B214&lt;&gt;"", IF(H214=0, "", COUNTIF($H$3:H214, "&gt;0")), "")</f>
        <v/>
      </c>
      <c r="J214" s="13" t="str">
        <f ca="1">IFERROR(INDEX(B:B, MATCH(ROW(H212),I:I, 0)), "")</f>
        <v/>
      </c>
      <c r="M214" s="71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</row>
    <row r="215" spans="1:28" x14ac:dyDescent="0.25">
      <c r="A215" s="76" t="str">
        <f t="shared" si="3"/>
        <v/>
      </c>
      <c r="B215" s="85"/>
      <c r="C215" s="69"/>
      <c r="D215" s="107"/>
      <c r="E215" s="111"/>
      <c r="F215" s="111"/>
      <c r="G215" s="104"/>
      <c r="H215" s="12" t="str">
        <f ca="1">IF(B215&lt;&gt;"", IFERROR( SEARCH(INDIRECT(CELL("address")),B215), 0), "")</f>
        <v/>
      </c>
      <c r="I215" s="19" t="str">
        <f>IF(B215&lt;&gt;"", IF(H215=0, "", COUNTIF($H$3:H215, "&gt;0")), "")</f>
        <v/>
      </c>
      <c r="J215" s="13" t="str">
        <f ca="1">IFERROR(INDEX(B:B, MATCH(ROW(H213),I:I, 0)), "")</f>
        <v/>
      </c>
      <c r="M215" s="71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</row>
    <row r="216" spans="1:28" x14ac:dyDescent="0.25">
      <c r="A216" s="76" t="str">
        <f t="shared" si="3"/>
        <v/>
      </c>
      <c r="B216" s="85"/>
      <c r="C216" s="69"/>
      <c r="D216" s="107"/>
      <c r="E216" s="111"/>
      <c r="F216" s="111"/>
      <c r="G216" s="104"/>
      <c r="H216" s="12" t="str">
        <f ca="1">IF(B216&lt;&gt;"", IFERROR( SEARCH(INDIRECT(CELL("address")),B216), 0), "")</f>
        <v/>
      </c>
      <c r="I216" s="19" t="str">
        <f>IF(B216&lt;&gt;"", IF(H216=0, "", COUNTIF($H$3:H216, "&gt;0")), "")</f>
        <v/>
      </c>
      <c r="J216" s="13" t="str">
        <f ca="1">IFERROR(INDEX(B:B, MATCH(ROW(H214),I:I, 0)), "")</f>
        <v/>
      </c>
      <c r="M216" s="71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</row>
    <row r="217" spans="1:28" x14ac:dyDescent="0.25">
      <c r="A217" s="76" t="str">
        <f t="shared" si="3"/>
        <v/>
      </c>
      <c r="B217" s="85"/>
      <c r="C217" s="69"/>
      <c r="D217" s="107"/>
      <c r="E217" s="111"/>
      <c r="F217" s="111"/>
      <c r="G217" s="104"/>
      <c r="H217" s="12" t="str">
        <f ca="1">IF(B217&lt;&gt;"", IFERROR( SEARCH(INDIRECT(CELL("address")),B217), 0), "")</f>
        <v/>
      </c>
      <c r="I217" s="19" t="str">
        <f>IF(B217&lt;&gt;"", IF(H217=0, "", COUNTIF($H$3:H217, "&gt;0")), "")</f>
        <v/>
      </c>
      <c r="J217" s="13" t="str">
        <f ca="1">IFERROR(INDEX(B:B, MATCH(ROW(H215),I:I, 0)), "")</f>
        <v/>
      </c>
      <c r="M217" s="71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</row>
    <row r="218" spans="1:28" x14ac:dyDescent="0.25">
      <c r="A218" s="76" t="str">
        <f t="shared" si="3"/>
        <v/>
      </c>
      <c r="B218" s="85"/>
      <c r="C218" s="69"/>
      <c r="D218" s="107"/>
      <c r="E218" s="111"/>
      <c r="F218" s="111"/>
      <c r="G218" s="104"/>
      <c r="H218" s="12" t="str">
        <f ca="1">IF(B218&lt;&gt;"", IFERROR( SEARCH(INDIRECT(CELL("address")),B218), 0), "")</f>
        <v/>
      </c>
      <c r="I218" s="19" t="str">
        <f>IF(B218&lt;&gt;"", IF(H218=0, "", COUNTIF($H$3:H218, "&gt;0")), "")</f>
        <v/>
      </c>
      <c r="J218" s="13" t="str">
        <f ca="1">IFERROR(INDEX(B:B, MATCH(ROW(H216),I:I, 0)), "")</f>
        <v/>
      </c>
      <c r="M218" s="71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</row>
    <row r="219" spans="1:28" x14ac:dyDescent="0.25">
      <c r="A219" s="76" t="str">
        <f t="shared" si="3"/>
        <v/>
      </c>
      <c r="B219" s="85"/>
      <c r="C219" s="69"/>
      <c r="D219" s="107"/>
      <c r="E219" s="111"/>
      <c r="F219" s="111"/>
      <c r="G219" s="104"/>
      <c r="H219" s="12" t="str">
        <f ca="1">IF(B219&lt;&gt;"", IFERROR( SEARCH(INDIRECT(CELL("address")),B219), 0), "")</f>
        <v/>
      </c>
      <c r="I219" s="19" t="str">
        <f>IF(B219&lt;&gt;"", IF(H219=0, "", COUNTIF($H$3:H219, "&gt;0")), "")</f>
        <v/>
      </c>
      <c r="J219" s="13" t="str">
        <f ca="1">IFERROR(INDEX(B:B, MATCH(ROW(H217),I:I, 0)), "")</f>
        <v/>
      </c>
      <c r="M219" s="71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</row>
    <row r="220" spans="1:28" x14ac:dyDescent="0.25">
      <c r="A220" s="76" t="str">
        <f t="shared" si="3"/>
        <v/>
      </c>
      <c r="B220" s="85"/>
      <c r="C220" s="69"/>
      <c r="D220" s="107"/>
      <c r="E220" s="111"/>
      <c r="F220" s="111"/>
      <c r="G220" s="104"/>
      <c r="H220" s="12" t="str">
        <f ca="1">IF(B220&lt;&gt;"", IFERROR( SEARCH(INDIRECT(CELL("address")),B220), 0), "")</f>
        <v/>
      </c>
      <c r="I220" s="19" t="str">
        <f>IF(B220&lt;&gt;"", IF(H220=0, "", COUNTIF($H$3:H220, "&gt;0")), "")</f>
        <v/>
      </c>
      <c r="J220" s="13" t="str">
        <f ca="1">IFERROR(INDEX(B:B, MATCH(ROW(H218),I:I, 0)), "")</f>
        <v/>
      </c>
      <c r="M220" s="71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</row>
    <row r="221" spans="1:28" x14ac:dyDescent="0.25">
      <c r="A221" s="76" t="str">
        <f t="shared" si="3"/>
        <v/>
      </c>
      <c r="B221" s="85"/>
      <c r="C221" s="69"/>
      <c r="D221" s="107"/>
      <c r="E221" s="111"/>
      <c r="F221" s="111"/>
      <c r="G221" s="104"/>
      <c r="H221" s="12" t="str">
        <f ca="1">IF(B221&lt;&gt;"", IFERROR( SEARCH(INDIRECT(CELL("address")),B221), 0), "")</f>
        <v/>
      </c>
      <c r="I221" s="19" t="str">
        <f>IF(B221&lt;&gt;"", IF(H221=0, "", COUNTIF($H$3:H221, "&gt;0")), "")</f>
        <v/>
      </c>
      <c r="J221" s="13" t="str">
        <f ca="1">IFERROR(INDEX(B:B, MATCH(ROW(H219),I:I, 0)), "")</f>
        <v/>
      </c>
      <c r="M221" s="71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</row>
    <row r="222" spans="1:28" x14ac:dyDescent="0.25">
      <c r="A222" s="76" t="str">
        <f t="shared" si="3"/>
        <v/>
      </c>
      <c r="B222" s="85"/>
      <c r="C222" s="69"/>
      <c r="D222" s="107"/>
      <c r="E222" s="111"/>
      <c r="F222" s="111"/>
      <c r="G222" s="104"/>
      <c r="H222" s="12" t="str">
        <f ca="1">IF(B222&lt;&gt;"", IFERROR( SEARCH(INDIRECT(CELL("address")),B222), 0), "")</f>
        <v/>
      </c>
      <c r="I222" s="19" t="str">
        <f>IF(B222&lt;&gt;"", IF(H222=0, "", COUNTIF($H$3:H222, "&gt;0")), "")</f>
        <v/>
      </c>
      <c r="J222" s="13" t="str">
        <f ca="1">IFERROR(INDEX(B:B, MATCH(ROW(H220),I:I, 0)), "")</f>
        <v/>
      </c>
      <c r="M222" s="71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</row>
    <row r="223" spans="1:28" x14ac:dyDescent="0.25">
      <c r="A223" s="76" t="str">
        <f t="shared" si="3"/>
        <v/>
      </c>
      <c r="B223" s="85"/>
      <c r="C223" s="69"/>
      <c r="D223" s="107"/>
      <c r="E223" s="111"/>
      <c r="F223" s="111"/>
      <c r="G223" s="104"/>
      <c r="H223" s="12" t="str">
        <f ca="1">IF(B223&lt;&gt;"", IFERROR( SEARCH(INDIRECT(CELL("address")),B223), 0), "")</f>
        <v/>
      </c>
      <c r="I223" s="19" t="str">
        <f>IF(B223&lt;&gt;"", IF(H223=0, "", COUNTIF($H$3:H223, "&gt;0")), "")</f>
        <v/>
      </c>
      <c r="J223" s="13" t="str">
        <f ca="1">IFERROR(INDEX(B:B, MATCH(ROW(H221),I:I, 0)), "")</f>
        <v/>
      </c>
      <c r="M223" s="71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</row>
    <row r="224" spans="1:28" x14ac:dyDescent="0.25">
      <c r="A224" s="76" t="str">
        <f t="shared" si="3"/>
        <v/>
      </c>
      <c r="B224" s="85"/>
      <c r="C224" s="69"/>
      <c r="D224" s="107"/>
      <c r="E224" s="111"/>
      <c r="F224" s="111"/>
      <c r="G224" s="104"/>
      <c r="H224" s="12" t="str">
        <f ca="1">IF(B224&lt;&gt;"", IFERROR( SEARCH(INDIRECT(CELL("address")),B224), 0), "")</f>
        <v/>
      </c>
      <c r="I224" s="19" t="str">
        <f>IF(B224&lt;&gt;"", IF(H224=0, "", COUNTIF($H$3:H224, "&gt;0")), "")</f>
        <v/>
      </c>
      <c r="J224" s="13" t="str">
        <f ca="1">IFERROR(INDEX(B:B, MATCH(ROW(H222),I:I, 0)), "")</f>
        <v/>
      </c>
      <c r="M224" s="71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</row>
    <row r="225" spans="1:28" x14ac:dyDescent="0.25">
      <c r="A225" s="76" t="str">
        <f t="shared" si="3"/>
        <v/>
      </c>
      <c r="B225" s="85"/>
      <c r="C225" s="69"/>
      <c r="D225" s="107"/>
      <c r="E225" s="111"/>
      <c r="F225" s="111"/>
      <c r="G225" s="104"/>
      <c r="H225" s="12" t="str">
        <f ca="1">IF(B225&lt;&gt;"", IFERROR( SEARCH(INDIRECT(CELL("address")),B225), 0), "")</f>
        <v/>
      </c>
      <c r="I225" s="19" t="str">
        <f>IF(B225&lt;&gt;"", IF(H225=0, "", COUNTIF($H$3:H225, "&gt;0")), "")</f>
        <v/>
      </c>
      <c r="J225" s="13" t="str">
        <f ca="1">IFERROR(INDEX(B:B, MATCH(ROW(H223),I:I, 0)), "")</f>
        <v/>
      </c>
      <c r="M225" s="71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</row>
    <row r="226" spans="1:28" x14ac:dyDescent="0.25">
      <c r="A226" s="76" t="str">
        <f t="shared" si="3"/>
        <v/>
      </c>
      <c r="B226" s="85"/>
      <c r="C226" s="69"/>
      <c r="D226" s="107"/>
      <c r="E226" s="111"/>
      <c r="F226" s="111"/>
      <c r="G226" s="104"/>
      <c r="H226" s="12" t="str">
        <f ca="1">IF(B226&lt;&gt;"", IFERROR( SEARCH(INDIRECT(CELL("address")),B226), 0), "")</f>
        <v/>
      </c>
      <c r="I226" s="19" t="str">
        <f>IF(B226&lt;&gt;"", IF(H226=0, "", COUNTIF($H$3:H226, "&gt;0")), "")</f>
        <v/>
      </c>
      <c r="J226" s="13" t="str">
        <f ca="1">IFERROR(INDEX(B:B, MATCH(ROW(H224),I:I, 0)), "")</f>
        <v/>
      </c>
      <c r="M226" s="71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</row>
    <row r="227" spans="1:28" x14ac:dyDescent="0.25">
      <c r="A227" s="76" t="str">
        <f t="shared" si="3"/>
        <v/>
      </c>
      <c r="B227" s="85"/>
      <c r="C227" s="69"/>
      <c r="D227" s="107"/>
      <c r="E227" s="111"/>
      <c r="F227" s="111"/>
      <c r="G227" s="104"/>
      <c r="H227" s="12" t="str">
        <f ca="1">IF(B227&lt;&gt;"", IFERROR( SEARCH(INDIRECT(CELL("address")),B227), 0), "")</f>
        <v/>
      </c>
      <c r="I227" s="19" t="str">
        <f>IF(B227&lt;&gt;"", IF(H227=0, "", COUNTIF($H$3:H227, "&gt;0")), "")</f>
        <v/>
      </c>
      <c r="J227" s="13" t="str">
        <f ca="1">IFERROR(INDEX(B:B, MATCH(ROW(H225),I:I, 0)), "")</f>
        <v/>
      </c>
      <c r="M227" s="71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</row>
    <row r="228" spans="1:28" x14ac:dyDescent="0.25">
      <c r="A228" s="76" t="str">
        <f t="shared" si="3"/>
        <v/>
      </c>
      <c r="B228" s="85"/>
      <c r="C228" s="69"/>
      <c r="D228" s="107"/>
      <c r="E228" s="111"/>
      <c r="F228" s="111"/>
      <c r="G228" s="104"/>
      <c r="H228" s="12" t="str">
        <f ca="1">IF(B228&lt;&gt;"", IFERROR( SEARCH(INDIRECT(CELL("address")),B228), 0), "")</f>
        <v/>
      </c>
      <c r="I228" s="19" t="str">
        <f>IF(B228&lt;&gt;"", IF(H228=0, "", COUNTIF($H$3:H228, "&gt;0")), "")</f>
        <v/>
      </c>
      <c r="J228" s="13" t="str">
        <f ca="1">IFERROR(INDEX(B:B, MATCH(ROW(H226),I:I, 0)), "")</f>
        <v/>
      </c>
      <c r="M228" s="71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</row>
    <row r="229" spans="1:28" x14ac:dyDescent="0.25">
      <c r="A229" s="76" t="str">
        <f t="shared" si="3"/>
        <v/>
      </c>
      <c r="B229" s="85"/>
      <c r="C229" s="69"/>
      <c r="D229" s="107"/>
      <c r="E229" s="111"/>
      <c r="F229" s="111"/>
      <c r="G229" s="104"/>
      <c r="H229" s="12" t="str">
        <f ca="1">IF(B229&lt;&gt;"", IFERROR( SEARCH(INDIRECT(CELL("address")),B229), 0), "")</f>
        <v/>
      </c>
      <c r="I229" s="19" t="str">
        <f>IF(B229&lt;&gt;"", IF(H229=0, "", COUNTIF($H$3:H229, "&gt;0")), "")</f>
        <v/>
      </c>
      <c r="J229" s="13" t="str">
        <f ca="1">IFERROR(INDEX(B:B, MATCH(ROW(H227),I:I, 0)), "")</f>
        <v/>
      </c>
      <c r="M229" s="71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</row>
    <row r="230" spans="1:28" x14ac:dyDescent="0.25">
      <c r="A230" s="76" t="str">
        <f t="shared" si="3"/>
        <v/>
      </c>
      <c r="B230" s="85"/>
      <c r="C230" s="69"/>
      <c r="D230" s="107"/>
      <c r="E230" s="111"/>
      <c r="F230" s="111"/>
      <c r="G230" s="104"/>
      <c r="H230" s="12" t="str">
        <f ca="1">IF(B230&lt;&gt;"", IFERROR( SEARCH(INDIRECT(CELL("address")),B230), 0), "")</f>
        <v/>
      </c>
      <c r="I230" s="19" t="str">
        <f>IF(B230&lt;&gt;"", IF(H230=0, "", COUNTIF($H$3:H230, "&gt;0")), "")</f>
        <v/>
      </c>
      <c r="J230" s="13" t="str">
        <f ca="1">IFERROR(INDEX(B:B, MATCH(ROW(H228),I:I, 0)), "")</f>
        <v/>
      </c>
      <c r="M230" s="71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</row>
    <row r="231" spans="1:28" x14ac:dyDescent="0.25">
      <c r="A231" s="76" t="str">
        <f t="shared" si="3"/>
        <v/>
      </c>
      <c r="B231" s="85"/>
      <c r="C231" s="69"/>
      <c r="D231" s="107"/>
      <c r="E231" s="111"/>
      <c r="F231" s="111"/>
      <c r="G231" s="104"/>
      <c r="H231" s="12" t="str">
        <f ca="1">IF(B231&lt;&gt;"", IFERROR( SEARCH(INDIRECT(CELL("address")),B231), 0), "")</f>
        <v/>
      </c>
      <c r="I231" s="19" t="str">
        <f>IF(B231&lt;&gt;"", IF(H231=0, "", COUNTIF($H$3:H231, "&gt;0")), "")</f>
        <v/>
      </c>
      <c r="J231" s="13" t="str">
        <f ca="1">IFERROR(INDEX(B:B, MATCH(ROW(H229),I:I, 0)), "")</f>
        <v/>
      </c>
      <c r="M231" s="71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</row>
    <row r="232" spans="1:28" x14ac:dyDescent="0.25">
      <c r="A232" s="76" t="str">
        <f t="shared" si="3"/>
        <v/>
      </c>
      <c r="B232" s="85"/>
      <c r="C232" s="69"/>
      <c r="D232" s="107"/>
      <c r="E232" s="111"/>
      <c r="F232" s="111"/>
      <c r="G232" s="104"/>
      <c r="H232" s="12" t="str">
        <f ca="1">IF(B232&lt;&gt;"", IFERROR( SEARCH(INDIRECT(CELL("address")),B232), 0), "")</f>
        <v/>
      </c>
      <c r="I232" s="19" t="str">
        <f>IF(B232&lt;&gt;"", IF(H232=0, "", COUNTIF($H$3:H232, "&gt;0")), "")</f>
        <v/>
      </c>
      <c r="J232" s="13" t="str">
        <f ca="1">IFERROR(INDEX(B:B, MATCH(ROW(H230),I:I, 0)), "")</f>
        <v/>
      </c>
      <c r="M232" s="71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</row>
    <row r="233" spans="1:28" x14ac:dyDescent="0.25">
      <c r="A233" s="76" t="str">
        <f t="shared" si="3"/>
        <v/>
      </c>
      <c r="B233" s="85"/>
      <c r="C233" s="69"/>
      <c r="D233" s="107"/>
      <c r="E233" s="111"/>
      <c r="F233" s="111"/>
      <c r="G233" s="104"/>
      <c r="H233" s="12" t="str">
        <f ca="1">IF(B233&lt;&gt;"", IFERROR( SEARCH(INDIRECT(CELL("address")),B233), 0), "")</f>
        <v/>
      </c>
      <c r="I233" s="19" t="str">
        <f>IF(B233&lt;&gt;"", IF(H233=0, "", COUNTIF($H$3:H233, "&gt;0")), "")</f>
        <v/>
      </c>
      <c r="J233" s="13" t="str">
        <f ca="1">IFERROR(INDEX(B:B, MATCH(ROW(H231),I:I, 0)), "")</f>
        <v/>
      </c>
      <c r="M233" s="71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</row>
    <row r="234" spans="1:28" x14ac:dyDescent="0.25">
      <c r="A234" s="76" t="str">
        <f t="shared" si="3"/>
        <v/>
      </c>
      <c r="B234" s="85"/>
      <c r="C234" s="69"/>
      <c r="D234" s="107"/>
      <c r="E234" s="111"/>
      <c r="F234" s="111"/>
      <c r="G234" s="104"/>
      <c r="H234" s="12" t="str">
        <f ca="1">IF(B234&lt;&gt;"", IFERROR( SEARCH(INDIRECT(CELL("address")),B234), 0), "")</f>
        <v/>
      </c>
      <c r="I234" s="19" t="str">
        <f>IF(B234&lt;&gt;"", IF(H234=0, "", COUNTIF($H$3:H234, "&gt;0")), "")</f>
        <v/>
      </c>
      <c r="J234" s="13" t="str">
        <f ca="1">IFERROR(INDEX(B:B, MATCH(ROW(H232),I:I, 0)), "")</f>
        <v/>
      </c>
      <c r="M234" s="71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</row>
    <row r="235" spans="1:28" x14ac:dyDescent="0.25">
      <c r="A235" s="76" t="str">
        <f t="shared" si="3"/>
        <v/>
      </c>
      <c r="B235" s="85"/>
      <c r="C235" s="69"/>
      <c r="D235" s="107"/>
      <c r="E235" s="111"/>
      <c r="F235" s="111"/>
      <c r="G235" s="104"/>
      <c r="H235" s="12" t="str">
        <f ca="1">IF(B235&lt;&gt;"", IFERROR( SEARCH(INDIRECT(CELL("address")),B235), 0), "")</f>
        <v/>
      </c>
      <c r="I235" s="19" t="str">
        <f>IF(B235&lt;&gt;"", IF(H235=0, "", COUNTIF($H$3:H235, "&gt;0")), "")</f>
        <v/>
      </c>
      <c r="J235" s="13" t="str">
        <f ca="1">IFERROR(INDEX(B:B, MATCH(ROW(H233),I:I, 0)), "")</f>
        <v/>
      </c>
      <c r="M235" s="71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</row>
    <row r="236" spans="1:28" x14ac:dyDescent="0.25">
      <c r="A236" s="76" t="str">
        <f t="shared" si="3"/>
        <v/>
      </c>
      <c r="B236" s="85"/>
      <c r="C236" s="69"/>
      <c r="D236" s="107"/>
      <c r="E236" s="111"/>
      <c r="F236" s="111"/>
      <c r="G236" s="104"/>
      <c r="H236" s="12" t="str">
        <f ca="1">IF(B236&lt;&gt;"", IFERROR( SEARCH(INDIRECT(CELL("address")),B236), 0), "")</f>
        <v/>
      </c>
      <c r="I236" s="19" t="str">
        <f>IF(B236&lt;&gt;"", IF(H236=0, "", COUNTIF($H$3:H236, "&gt;0")), "")</f>
        <v/>
      </c>
      <c r="J236" s="13" t="str">
        <f ca="1">IFERROR(INDEX(B:B, MATCH(ROW(H234),I:I, 0)), "")</f>
        <v/>
      </c>
      <c r="M236" s="71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</row>
    <row r="237" spans="1:28" x14ac:dyDescent="0.25">
      <c r="A237" s="76" t="str">
        <f t="shared" si="3"/>
        <v/>
      </c>
      <c r="B237" s="85"/>
      <c r="C237" s="69"/>
      <c r="D237" s="107"/>
      <c r="E237" s="111"/>
      <c r="F237" s="111"/>
      <c r="G237" s="104"/>
      <c r="H237" s="12" t="str">
        <f ca="1">IF(B237&lt;&gt;"", IFERROR( SEARCH(INDIRECT(CELL("address")),B237), 0), "")</f>
        <v/>
      </c>
      <c r="I237" s="19" t="str">
        <f>IF(B237&lt;&gt;"", IF(H237=0, "", COUNTIF($H$3:H237, "&gt;0")), "")</f>
        <v/>
      </c>
      <c r="J237" s="13" t="str">
        <f ca="1">IFERROR(INDEX(B:B, MATCH(ROW(H235),I:I, 0)), "")</f>
        <v/>
      </c>
      <c r="M237" s="71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</row>
    <row r="238" spans="1:28" x14ac:dyDescent="0.25">
      <c r="A238" s="76" t="str">
        <f t="shared" si="3"/>
        <v/>
      </c>
      <c r="B238" s="85"/>
      <c r="C238" s="69"/>
      <c r="D238" s="107"/>
      <c r="E238" s="111"/>
      <c r="F238" s="111"/>
      <c r="G238" s="104"/>
      <c r="H238" s="12" t="str">
        <f ca="1">IF(B238&lt;&gt;"", IFERROR( SEARCH(INDIRECT(CELL("address")),B238), 0), "")</f>
        <v/>
      </c>
      <c r="I238" s="19" t="str">
        <f>IF(B238&lt;&gt;"", IF(H238=0, "", COUNTIF($H$3:H238, "&gt;0")), "")</f>
        <v/>
      </c>
      <c r="J238" s="13" t="str">
        <f ca="1">IFERROR(INDEX(B:B, MATCH(ROW(H236),I:I, 0)), "")</f>
        <v/>
      </c>
      <c r="M238" s="71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</row>
    <row r="239" spans="1:28" x14ac:dyDescent="0.25">
      <c r="A239" s="76" t="str">
        <f t="shared" si="3"/>
        <v/>
      </c>
      <c r="B239" s="85"/>
      <c r="C239" s="69"/>
      <c r="D239" s="107"/>
      <c r="E239" s="111"/>
      <c r="F239" s="111"/>
      <c r="G239" s="104"/>
      <c r="H239" s="12" t="str">
        <f ca="1">IF(B239&lt;&gt;"", IFERROR( SEARCH(INDIRECT(CELL("address")),B239), 0), "")</f>
        <v/>
      </c>
      <c r="I239" s="19" t="str">
        <f>IF(B239&lt;&gt;"", IF(H239=0, "", COUNTIF($H$3:H239, "&gt;0")), "")</f>
        <v/>
      </c>
      <c r="J239" s="13" t="str">
        <f ca="1">IFERROR(INDEX(B:B, MATCH(ROW(H237),I:I, 0)), "")</f>
        <v/>
      </c>
      <c r="M239" s="71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</row>
    <row r="240" spans="1:28" x14ac:dyDescent="0.25">
      <c r="A240" s="76" t="str">
        <f t="shared" si="3"/>
        <v/>
      </c>
      <c r="B240" s="85"/>
      <c r="C240" s="69"/>
      <c r="D240" s="107"/>
      <c r="E240" s="111"/>
      <c r="F240" s="111"/>
      <c r="G240" s="104"/>
      <c r="H240" s="12" t="str">
        <f ca="1">IF(B240&lt;&gt;"", IFERROR( SEARCH(INDIRECT(CELL("address")),B240), 0), "")</f>
        <v/>
      </c>
      <c r="I240" s="19" t="str">
        <f>IF(B240&lt;&gt;"", IF(H240=0, "", COUNTIF($H$3:H240, "&gt;0")), "")</f>
        <v/>
      </c>
      <c r="J240" s="13" t="str">
        <f ca="1">IFERROR(INDEX(B:B, MATCH(ROW(H238),I:I, 0)), "")</f>
        <v/>
      </c>
      <c r="M240" s="71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</row>
    <row r="241" spans="1:28" x14ac:dyDescent="0.25">
      <c r="A241" s="76" t="str">
        <f t="shared" si="3"/>
        <v/>
      </c>
      <c r="B241" s="85"/>
      <c r="C241" s="69"/>
      <c r="D241" s="107"/>
      <c r="E241" s="111"/>
      <c r="F241" s="111"/>
      <c r="G241" s="104"/>
      <c r="H241" s="12" t="str">
        <f ca="1">IF(B241&lt;&gt;"", IFERROR( SEARCH(INDIRECT(CELL("address")),B241), 0), "")</f>
        <v/>
      </c>
      <c r="I241" s="19" t="str">
        <f>IF(B241&lt;&gt;"", IF(H241=0, "", COUNTIF($H$3:H241, "&gt;0")), "")</f>
        <v/>
      </c>
      <c r="J241" s="13" t="str">
        <f ca="1">IFERROR(INDEX(B:B, MATCH(ROW(H239),I:I, 0)), "")</f>
        <v/>
      </c>
      <c r="M241" s="71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</row>
    <row r="242" spans="1:28" x14ac:dyDescent="0.25">
      <c r="A242" s="76" t="str">
        <f t="shared" si="3"/>
        <v/>
      </c>
      <c r="B242" s="85"/>
      <c r="C242" s="69"/>
      <c r="D242" s="107"/>
      <c r="E242" s="111"/>
      <c r="F242" s="111"/>
      <c r="G242" s="104"/>
      <c r="H242" s="12" t="str">
        <f ca="1">IF(B242&lt;&gt;"", IFERROR( SEARCH(INDIRECT(CELL("address")),B242), 0), "")</f>
        <v/>
      </c>
      <c r="I242" s="19" t="str">
        <f>IF(B242&lt;&gt;"", IF(H242=0, "", COUNTIF($H$3:H242, "&gt;0")), "")</f>
        <v/>
      </c>
      <c r="J242" s="13" t="str">
        <f ca="1">IFERROR(INDEX(B:B, MATCH(ROW(H240),I:I, 0)), "")</f>
        <v/>
      </c>
      <c r="M242" s="71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</row>
    <row r="243" spans="1:28" x14ac:dyDescent="0.25">
      <c r="A243" s="76" t="str">
        <f t="shared" si="3"/>
        <v/>
      </c>
      <c r="B243" s="85"/>
      <c r="C243" s="69"/>
      <c r="D243" s="107"/>
      <c r="E243" s="111"/>
      <c r="F243" s="111"/>
      <c r="G243" s="104"/>
      <c r="H243" s="12" t="str">
        <f ca="1">IF(B243&lt;&gt;"", IFERROR( SEARCH(INDIRECT(CELL("address")),B243), 0), "")</f>
        <v/>
      </c>
      <c r="I243" s="19" t="str">
        <f>IF(B243&lt;&gt;"", IF(H243=0, "", COUNTIF($H$3:H243, "&gt;0")), "")</f>
        <v/>
      </c>
      <c r="J243" s="13" t="str">
        <f ca="1">IFERROR(INDEX(B:B, MATCH(ROW(H241),I:I, 0)), "")</f>
        <v/>
      </c>
      <c r="M243" s="71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</row>
    <row r="244" spans="1:28" x14ac:dyDescent="0.25">
      <c r="A244" s="76" t="str">
        <f t="shared" si="3"/>
        <v/>
      </c>
      <c r="B244" s="85"/>
      <c r="C244" s="69"/>
      <c r="D244" s="107"/>
      <c r="E244" s="111"/>
      <c r="F244" s="111"/>
      <c r="G244" s="104"/>
      <c r="H244" s="12" t="str">
        <f ca="1">IF(B244&lt;&gt;"", IFERROR( SEARCH(INDIRECT(CELL("address")),B244), 0), "")</f>
        <v/>
      </c>
      <c r="I244" s="19" t="str">
        <f>IF(B244&lt;&gt;"", IF(H244=0, "", COUNTIF($H$3:H244, "&gt;0")), "")</f>
        <v/>
      </c>
      <c r="J244" s="13" t="str">
        <f ca="1">IFERROR(INDEX(B:B, MATCH(ROW(H242),I:I, 0)), "")</f>
        <v/>
      </c>
      <c r="M244" s="71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</row>
    <row r="245" spans="1:28" x14ac:dyDescent="0.25">
      <c r="A245" s="76" t="str">
        <f t="shared" si="3"/>
        <v/>
      </c>
      <c r="B245" s="85"/>
      <c r="C245" s="69"/>
      <c r="D245" s="107"/>
      <c r="E245" s="111"/>
      <c r="F245" s="111"/>
      <c r="G245" s="104"/>
      <c r="H245" s="12" t="str">
        <f ca="1">IF(B245&lt;&gt;"", IFERROR( SEARCH(INDIRECT(CELL("address")),B245), 0), "")</f>
        <v/>
      </c>
      <c r="I245" s="19" t="str">
        <f>IF(B245&lt;&gt;"", IF(H245=0, "", COUNTIF($H$3:H245, "&gt;0")), "")</f>
        <v/>
      </c>
      <c r="J245" s="13" t="str">
        <f ca="1">IFERROR(INDEX(B:B, MATCH(ROW(H243),I:I, 0)), "")</f>
        <v/>
      </c>
      <c r="M245" s="71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</row>
    <row r="246" spans="1:28" x14ac:dyDescent="0.25">
      <c r="A246" s="76" t="str">
        <f t="shared" si="3"/>
        <v/>
      </c>
      <c r="B246" s="85"/>
      <c r="C246" s="69"/>
      <c r="D246" s="107"/>
      <c r="E246" s="111"/>
      <c r="F246" s="111"/>
      <c r="G246" s="104"/>
      <c r="H246" s="12" t="str">
        <f ca="1">IF(B246&lt;&gt;"", IFERROR( SEARCH(INDIRECT(CELL("address")),B246), 0), "")</f>
        <v/>
      </c>
      <c r="I246" s="19" t="str">
        <f>IF(B246&lt;&gt;"", IF(H246=0, "", COUNTIF($H$3:H246, "&gt;0")), "")</f>
        <v/>
      </c>
      <c r="J246" s="13" t="str">
        <f ca="1">IFERROR(INDEX(B:B, MATCH(ROW(H244),I:I, 0)), "")</f>
        <v/>
      </c>
      <c r="M246" s="71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</row>
    <row r="247" spans="1:28" x14ac:dyDescent="0.25">
      <c r="A247" s="76" t="str">
        <f t="shared" si="3"/>
        <v/>
      </c>
      <c r="B247" s="85"/>
      <c r="C247" s="69"/>
      <c r="D247" s="107"/>
      <c r="E247" s="111"/>
      <c r="F247" s="111"/>
      <c r="G247" s="104"/>
      <c r="H247" s="12" t="str">
        <f ca="1">IF(B247&lt;&gt;"", IFERROR( SEARCH(INDIRECT(CELL("address")),B247), 0), "")</f>
        <v/>
      </c>
      <c r="I247" s="19" t="str">
        <f>IF(B247&lt;&gt;"", IF(H247=0, "", COUNTIF($H$3:H247, "&gt;0")), "")</f>
        <v/>
      </c>
      <c r="J247" s="13" t="str">
        <f ca="1">IFERROR(INDEX(B:B, MATCH(ROW(H245),I:I, 0)), "")</f>
        <v/>
      </c>
      <c r="M247" s="71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</row>
    <row r="248" spans="1:28" x14ac:dyDescent="0.25">
      <c r="A248" s="76" t="str">
        <f t="shared" si="3"/>
        <v/>
      </c>
      <c r="B248" s="85"/>
      <c r="C248" s="69"/>
      <c r="D248" s="107"/>
      <c r="E248" s="111"/>
      <c r="F248" s="111"/>
      <c r="G248" s="104"/>
      <c r="H248" s="12" t="str">
        <f ca="1">IF(B248&lt;&gt;"", IFERROR( SEARCH(INDIRECT(CELL("address")),B248), 0), "")</f>
        <v/>
      </c>
      <c r="I248" s="19" t="str">
        <f>IF(B248&lt;&gt;"", IF(H248=0, "", COUNTIF($H$3:H248, "&gt;0")), "")</f>
        <v/>
      </c>
      <c r="J248" s="13" t="str">
        <f ca="1">IFERROR(INDEX(B:B, MATCH(ROW(H246),I:I, 0)), "")</f>
        <v/>
      </c>
      <c r="M248" s="71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</row>
    <row r="249" spans="1:28" x14ac:dyDescent="0.25">
      <c r="A249" s="76" t="str">
        <f t="shared" si="3"/>
        <v/>
      </c>
      <c r="B249" s="85"/>
      <c r="C249" s="69"/>
      <c r="D249" s="107"/>
      <c r="E249" s="111"/>
      <c r="F249" s="111"/>
      <c r="G249" s="104"/>
      <c r="H249" s="12" t="str">
        <f ca="1">IF(B249&lt;&gt;"", IFERROR( SEARCH(INDIRECT(CELL("address")),B249), 0), "")</f>
        <v/>
      </c>
      <c r="I249" s="19" t="str">
        <f>IF(B249&lt;&gt;"", IF(H249=0, "", COUNTIF($H$3:H249, "&gt;0")), "")</f>
        <v/>
      </c>
      <c r="J249" s="13" t="str">
        <f ca="1">IFERROR(INDEX(B:B, MATCH(ROW(H247),I:I, 0)), "")</f>
        <v/>
      </c>
      <c r="M249" s="71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</row>
    <row r="250" spans="1:28" x14ac:dyDescent="0.25">
      <c r="A250" s="76" t="str">
        <f t="shared" si="3"/>
        <v/>
      </c>
      <c r="B250" s="85"/>
      <c r="C250" s="69"/>
      <c r="D250" s="107"/>
      <c r="E250" s="111"/>
      <c r="F250" s="111"/>
      <c r="G250" s="104"/>
      <c r="H250" s="12" t="str">
        <f ca="1">IF(B250&lt;&gt;"", IFERROR( SEARCH(INDIRECT(CELL("address")),B250), 0), "")</f>
        <v/>
      </c>
      <c r="I250" s="19" t="str">
        <f>IF(B250&lt;&gt;"", IF(H250=0, "", COUNTIF($H$3:H250, "&gt;0")), "")</f>
        <v/>
      </c>
      <c r="J250" s="13" t="str">
        <f ca="1">IFERROR(INDEX(B:B, MATCH(ROW(H248),I:I, 0)), "")</f>
        <v/>
      </c>
      <c r="M250" s="71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</row>
    <row r="251" spans="1:28" x14ac:dyDescent="0.25">
      <c r="A251" s="76" t="str">
        <f t="shared" si="3"/>
        <v/>
      </c>
      <c r="B251" s="85"/>
      <c r="C251" s="69"/>
      <c r="D251" s="107"/>
      <c r="E251" s="111"/>
      <c r="F251" s="111"/>
      <c r="G251" s="104"/>
      <c r="H251" s="12" t="str">
        <f ca="1">IF(B251&lt;&gt;"", IFERROR( SEARCH(INDIRECT(CELL("address")),B251), 0), "")</f>
        <v/>
      </c>
      <c r="I251" s="19" t="str">
        <f>IF(B251&lt;&gt;"", IF(H251=0, "", COUNTIF($H$3:H251, "&gt;0")), "")</f>
        <v/>
      </c>
      <c r="J251" s="13" t="str">
        <f ca="1">IFERROR(INDEX(B:B, MATCH(ROW(H249),I:I, 0)), "")</f>
        <v/>
      </c>
      <c r="M251" s="71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</row>
    <row r="252" spans="1:28" x14ac:dyDescent="0.25">
      <c r="A252" s="76" t="str">
        <f t="shared" si="3"/>
        <v/>
      </c>
      <c r="B252" s="85"/>
      <c r="C252" s="69"/>
      <c r="D252" s="107"/>
      <c r="E252" s="111"/>
      <c r="F252" s="111"/>
      <c r="G252" s="104"/>
      <c r="H252" s="12" t="str">
        <f ca="1">IF(B252&lt;&gt;"", IFERROR( SEARCH(INDIRECT(CELL("address")),B252), 0), "")</f>
        <v/>
      </c>
      <c r="I252" s="19" t="str">
        <f>IF(B252&lt;&gt;"", IF(H252=0, "", COUNTIF($H$3:H252, "&gt;0")), "")</f>
        <v/>
      </c>
      <c r="J252" s="13" t="str">
        <f ca="1">IFERROR(INDEX(B:B, MATCH(ROW(H250),I:I, 0)), "")</f>
        <v/>
      </c>
      <c r="M252" s="71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</row>
    <row r="253" spans="1:28" x14ac:dyDescent="0.25">
      <c r="A253" s="76" t="str">
        <f t="shared" si="3"/>
        <v/>
      </c>
      <c r="B253" s="85"/>
      <c r="C253" s="69"/>
      <c r="D253" s="107"/>
      <c r="E253" s="111"/>
      <c r="F253" s="111"/>
      <c r="G253" s="104"/>
      <c r="H253" s="12" t="str">
        <f ca="1">IF(B253&lt;&gt;"", IFERROR( SEARCH(INDIRECT(CELL("address")),B253), 0), "")</f>
        <v/>
      </c>
      <c r="I253" s="19" t="str">
        <f>IF(B253&lt;&gt;"", IF(H253=0, "", COUNTIF($H$3:H253, "&gt;0")), "")</f>
        <v/>
      </c>
      <c r="J253" s="13" t="str">
        <f ca="1">IFERROR(INDEX(B:B, MATCH(ROW(H251),I:I, 0)), "")</f>
        <v/>
      </c>
      <c r="M253" s="71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</row>
    <row r="254" spans="1:28" x14ac:dyDescent="0.25">
      <c r="A254" s="76" t="str">
        <f t="shared" si="3"/>
        <v/>
      </c>
      <c r="B254" s="85"/>
      <c r="C254" s="69"/>
      <c r="D254" s="107"/>
      <c r="E254" s="111"/>
      <c r="F254" s="111"/>
      <c r="G254" s="104"/>
      <c r="H254" s="12" t="str">
        <f ca="1">IF(B254&lt;&gt;"", IFERROR( SEARCH(INDIRECT(CELL("address")),B254), 0), "")</f>
        <v/>
      </c>
      <c r="I254" s="19" t="str">
        <f>IF(B254&lt;&gt;"", IF(H254=0, "", COUNTIF($H$3:H254, "&gt;0")), "")</f>
        <v/>
      </c>
      <c r="J254" s="13" t="str">
        <f ca="1">IFERROR(INDEX(B:B, MATCH(ROW(H252),I:I, 0)), "")</f>
        <v/>
      </c>
      <c r="M254" s="71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</row>
    <row r="255" spans="1:28" x14ac:dyDescent="0.25">
      <c r="A255" s="76" t="str">
        <f t="shared" si="3"/>
        <v/>
      </c>
      <c r="B255" s="85"/>
      <c r="C255" s="69"/>
      <c r="D255" s="107"/>
      <c r="E255" s="111"/>
      <c r="F255" s="111"/>
      <c r="G255" s="104"/>
      <c r="H255" s="12" t="str">
        <f ca="1">IF(B255&lt;&gt;"", IFERROR( SEARCH(INDIRECT(CELL("address")),B255), 0), "")</f>
        <v/>
      </c>
      <c r="I255" s="19" t="str">
        <f>IF(B255&lt;&gt;"", IF(H255=0, "", COUNTIF($H$3:H255, "&gt;0")), "")</f>
        <v/>
      </c>
      <c r="J255" s="13" t="str">
        <f ca="1">IFERROR(INDEX(B:B, MATCH(ROW(H253),I:I, 0)), "")</f>
        <v/>
      </c>
      <c r="M255" s="71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</row>
    <row r="256" spans="1:28" x14ac:dyDescent="0.25">
      <c r="A256" s="76" t="str">
        <f t="shared" si="3"/>
        <v/>
      </c>
      <c r="B256" s="85"/>
      <c r="C256" s="69"/>
      <c r="D256" s="107"/>
      <c r="E256" s="111"/>
      <c r="F256" s="111"/>
      <c r="G256" s="104"/>
      <c r="H256" s="12" t="str">
        <f ca="1">IF(B256&lt;&gt;"", IFERROR( SEARCH(INDIRECT(CELL("address")),B256), 0), "")</f>
        <v/>
      </c>
      <c r="I256" s="19" t="str">
        <f>IF(B256&lt;&gt;"", IF(H256=0, "", COUNTIF($H$3:H256, "&gt;0")), "")</f>
        <v/>
      </c>
      <c r="J256" s="13" t="str">
        <f ca="1">IFERROR(INDEX(B:B, MATCH(ROW(H254),I:I, 0)), "")</f>
        <v/>
      </c>
      <c r="M256" s="71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</row>
    <row r="257" spans="1:28" x14ac:dyDescent="0.25">
      <c r="A257" s="76" t="str">
        <f t="shared" si="3"/>
        <v/>
      </c>
      <c r="B257" s="85"/>
      <c r="C257" s="69"/>
      <c r="D257" s="107"/>
      <c r="E257" s="111"/>
      <c r="F257" s="111"/>
      <c r="G257" s="104"/>
      <c r="H257" s="12" t="str">
        <f ca="1">IF(B257&lt;&gt;"", IFERROR( SEARCH(INDIRECT(CELL("address")),B257), 0), "")</f>
        <v/>
      </c>
      <c r="I257" s="19" t="str">
        <f>IF(B257&lt;&gt;"", IF(H257=0, "", COUNTIF($H$3:H257, "&gt;0")), "")</f>
        <v/>
      </c>
      <c r="J257" s="13" t="str">
        <f ca="1">IFERROR(INDEX(B:B, MATCH(ROW(H255),I:I, 0)), "")</f>
        <v/>
      </c>
      <c r="M257" s="71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</row>
    <row r="258" spans="1:28" x14ac:dyDescent="0.25">
      <c r="A258" s="76" t="str">
        <f t="shared" si="3"/>
        <v/>
      </c>
      <c r="B258" s="85"/>
      <c r="C258" s="69"/>
      <c r="D258" s="107"/>
      <c r="E258" s="111"/>
      <c r="F258" s="111"/>
      <c r="G258" s="104"/>
      <c r="H258" s="12" t="str">
        <f ca="1">IF(B258&lt;&gt;"", IFERROR( SEARCH(INDIRECT(CELL("address")),B258), 0), "")</f>
        <v/>
      </c>
      <c r="I258" s="19" t="str">
        <f>IF(B258&lt;&gt;"", IF(H258=0, "", COUNTIF($H$3:H258, "&gt;0")), "")</f>
        <v/>
      </c>
      <c r="J258" s="13" t="str">
        <f ca="1">IFERROR(INDEX(B:B, MATCH(ROW(H256),I:I, 0)), "")</f>
        <v/>
      </c>
      <c r="M258" s="71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</row>
    <row r="259" spans="1:28" x14ac:dyDescent="0.25">
      <c r="A259" s="76" t="str">
        <f t="shared" si="3"/>
        <v/>
      </c>
      <c r="B259" s="85"/>
      <c r="C259" s="69"/>
      <c r="D259" s="107"/>
      <c r="E259" s="111"/>
      <c r="F259" s="111"/>
      <c r="G259" s="104"/>
      <c r="H259" s="12" t="str">
        <f ca="1">IF(B259&lt;&gt;"", IFERROR( SEARCH(INDIRECT(CELL("address")),B259), 0), "")</f>
        <v/>
      </c>
      <c r="I259" s="19" t="str">
        <f>IF(B259&lt;&gt;"", IF(H259=0, "", COUNTIF($H$3:H259, "&gt;0")), "")</f>
        <v/>
      </c>
      <c r="J259" s="13" t="str">
        <f ca="1">IFERROR(INDEX(B:B, MATCH(ROW(H257),I:I, 0)), "")</f>
        <v/>
      </c>
      <c r="M259" s="71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</row>
    <row r="260" spans="1:28" x14ac:dyDescent="0.25">
      <c r="A260" s="76" t="str">
        <f t="shared" ref="A260:A300" si="4">IF(B260&lt;&gt;"", IF(A259="Index", 1, A259+1), "")</f>
        <v/>
      </c>
      <c r="B260" s="85"/>
      <c r="C260" s="69"/>
      <c r="D260" s="107"/>
      <c r="E260" s="111"/>
      <c r="F260" s="111"/>
      <c r="G260" s="104"/>
      <c r="H260" s="12" t="str">
        <f ca="1">IF(B260&lt;&gt;"", IFERROR( SEARCH(INDIRECT(CELL("address")),B260), 0), "")</f>
        <v/>
      </c>
      <c r="I260" s="19" t="str">
        <f>IF(B260&lt;&gt;"", IF(H260=0, "", COUNTIF($H$3:H260, "&gt;0")), "")</f>
        <v/>
      </c>
      <c r="J260" s="13" t="str">
        <f ca="1">IFERROR(INDEX(B:B, MATCH(ROW(H258),I:I, 0)), "")</f>
        <v/>
      </c>
      <c r="M260" s="71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</row>
    <row r="261" spans="1:28" x14ac:dyDescent="0.25">
      <c r="A261" s="76" t="str">
        <f t="shared" si="4"/>
        <v/>
      </c>
      <c r="B261" s="85"/>
      <c r="C261" s="69"/>
      <c r="D261" s="107"/>
      <c r="E261" s="111"/>
      <c r="F261" s="111"/>
      <c r="G261" s="104"/>
      <c r="H261" s="12" t="str">
        <f ca="1">IF(B261&lt;&gt;"", IFERROR( SEARCH(INDIRECT(CELL("address")),B261), 0), "")</f>
        <v/>
      </c>
      <c r="I261" s="19" t="str">
        <f>IF(B261&lt;&gt;"", IF(H261=0, "", COUNTIF($H$3:H261, "&gt;0")), "")</f>
        <v/>
      </c>
      <c r="J261" s="13" t="str">
        <f ca="1">IFERROR(INDEX(B:B, MATCH(ROW(H259),I:I, 0)), "")</f>
        <v/>
      </c>
      <c r="M261" s="71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</row>
    <row r="262" spans="1:28" x14ac:dyDescent="0.25">
      <c r="A262" s="76" t="str">
        <f t="shared" si="4"/>
        <v/>
      </c>
      <c r="B262" s="85"/>
      <c r="C262" s="69"/>
      <c r="D262" s="107"/>
      <c r="E262" s="111"/>
      <c r="F262" s="111"/>
      <c r="G262" s="104"/>
      <c r="H262" s="12" t="str">
        <f ca="1">IF(B262&lt;&gt;"", IFERROR( SEARCH(INDIRECT(CELL("address")),B262), 0), "")</f>
        <v/>
      </c>
      <c r="I262" s="19" t="str">
        <f>IF(B262&lt;&gt;"", IF(H262=0, "", COUNTIF($H$3:H262, "&gt;0")), "")</f>
        <v/>
      </c>
      <c r="J262" s="13" t="str">
        <f ca="1">IFERROR(INDEX(B:B, MATCH(ROW(H260),I:I, 0)), "")</f>
        <v/>
      </c>
      <c r="M262" s="71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</row>
    <row r="263" spans="1:28" x14ac:dyDescent="0.25">
      <c r="A263" s="76" t="str">
        <f t="shared" si="4"/>
        <v/>
      </c>
      <c r="B263" s="85"/>
      <c r="C263" s="69"/>
      <c r="D263" s="107"/>
      <c r="E263" s="111"/>
      <c r="F263" s="111"/>
      <c r="G263" s="104"/>
      <c r="H263" s="12" t="str">
        <f ca="1">IF(B263&lt;&gt;"", IFERROR( SEARCH(INDIRECT(CELL("address")),B263), 0), "")</f>
        <v/>
      </c>
      <c r="I263" s="19" t="str">
        <f>IF(B263&lt;&gt;"", IF(H263=0, "", COUNTIF($H$3:H263, "&gt;0")), "")</f>
        <v/>
      </c>
      <c r="J263" s="13" t="str">
        <f ca="1">IFERROR(INDEX(B:B, MATCH(ROW(H261),I:I, 0)), "")</f>
        <v/>
      </c>
      <c r="M263" s="71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</row>
    <row r="264" spans="1:28" x14ac:dyDescent="0.25">
      <c r="A264" s="76" t="str">
        <f t="shared" si="4"/>
        <v/>
      </c>
      <c r="B264" s="85"/>
      <c r="C264" s="69"/>
      <c r="D264" s="107"/>
      <c r="E264" s="111"/>
      <c r="F264" s="111"/>
      <c r="G264" s="104"/>
      <c r="H264" s="12" t="str">
        <f ca="1">IF(B264&lt;&gt;"", IFERROR( SEARCH(INDIRECT(CELL("address")),B264), 0), "")</f>
        <v/>
      </c>
      <c r="I264" s="19" t="str">
        <f>IF(B264&lt;&gt;"", IF(H264=0, "", COUNTIF($H$3:H264, "&gt;0")), "")</f>
        <v/>
      </c>
      <c r="J264" s="13" t="str">
        <f ca="1">IFERROR(INDEX(B:B, MATCH(ROW(H262),I:I, 0)), "")</f>
        <v/>
      </c>
      <c r="M264" s="71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</row>
    <row r="265" spans="1:28" x14ac:dyDescent="0.25">
      <c r="A265" s="76" t="str">
        <f t="shared" si="4"/>
        <v/>
      </c>
      <c r="B265" s="85"/>
      <c r="C265" s="69"/>
      <c r="D265" s="107"/>
      <c r="E265" s="111"/>
      <c r="F265" s="111"/>
      <c r="G265" s="104"/>
      <c r="H265" s="12" t="str">
        <f ca="1">IF(B265&lt;&gt;"", IFERROR( SEARCH(INDIRECT(CELL("address")),B265), 0), "")</f>
        <v/>
      </c>
      <c r="I265" s="19" t="str">
        <f>IF(B265&lt;&gt;"", IF(H265=0, "", COUNTIF($H$3:H265, "&gt;0")), "")</f>
        <v/>
      </c>
      <c r="J265" s="13" t="str">
        <f ca="1">IFERROR(INDEX(B:B, MATCH(ROW(H263),I:I, 0)), "")</f>
        <v/>
      </c>
      <c r="M265" s="71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</row>
    <row r="266" spans="1:28" x14ac:dyDescent="0.25">
      <c r="A266" s="76" t="str">
        <f t="shared" si="4"/>
        <v/>
      </c>
      <c r="B266" s="85"/>
      <c r="C266" s="69"/>
      <c r="D266" s="107"/>
      <c r="E266" s="111"/>
      <c r="F266" s="111"/>
      <c r="G266" s="104"/>
      <c r="H266" s="12" t="str">
        <f ca="1">IF(B266&lt;&gt;"", IFERROR( SEARCH(INDIRECT(CELL("address")),B266), 0), "")</f>
        <v/>
      </c>
      <c r="I266" s="19" t="str">
        <f>IF(B266&lt;&gt;"", IF(H266=0, "", COUNTIF($H$3:H266, "&gt;0")), "")</f>
        <v/>
      </c>
      <c r="J266" s="13" t="str">
        <f ca="1">IFERROR(INDEX(B:B, MATCH(ROW(H264),I:I, 0)), "")</f>
        <v/>
      </c>
      <c r="M266" s="71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</row>
    <row r="267" spans="1:28" x14ac:dyDescent="0.25">
      <c r="A267" s="76" t="str">
        <f t="shared" si="4"/>
        <v/>
      </c>
      <c r="B267" s="85"/>
      <c r="C267" s="69"/>
      <c r="D267" s="107"/>
      <c r="E267" s="111"/>
      <c r="F267" s="111"/>
      <c r="G267" s="104"/>
      <c r="H267" s="12" t="str">
        <f ca="1">IF(B267&lt;&gt;"", IFERROR( SEARCH(INDIRECT(CELL("address")),B267), 0), "")</f>
        <v/>
      </c>
      <c r="I267" s="19" t="str">
        <f>IF(B267&lt;&gt;"", IF(H267=0, "", COUNTIF($H$3:H267, "&gt;0")), "")</f>
        <v/>
      </c>
      <c r="J267" s="13" t="str">
        <f ca="1">IFERROR(INDEX(B:B, MATCH(ROW(H265),I:I, 0)), "")</f>
        <v/>
      </c>
      <c r="M267" s="71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</row>
    <row r="268" spans="1:28" x14ac:dyDescent="0.25">
      <c r="A268" s="76" t="str">
        <f t="shared" si="4"/>
        <v/>
      </c>
      <c r="B268" s="85"/>
      <c r="C268" s="69"/>
      <c r="D268" s="107"/>
      <c r="E268" s="111"/>
      <c r="F268" s="111"/>
      <c r="G268" s="104"/>
      <c r="H268" s="12" t="str">
        <f ca="1">IF(B268&lt;&gt;"", IFERROR( SEARCH(INDIRECT(CELL("address")),B268), 0), "")</f>
        <v/>
      </c>
      <c r="I268" s="19" t="str">
        <f>IF(B268&lt;&gt;"", IF(H268=0, "", COUNTIF($H$3:H268, "&gt;0")), "")</f>
        <v/>
      </c>
      <c r="J268" s="13" t="str">
        <f ca="1">IFERROR(INDEX(B:B, MATCH(ROW(H266),I:I, 0)), "")</f>
        <v/>
      </c>
      <c r="M268" s="71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</row>
    <row r="269" spans="1:28" x14ac:dyDescent="0.25">
      <c r="A269" s="76" t="str">
        <f t="shared" si="4"/>
        <v/>
      </c>
      <c r="B269" s="85"/>
      <c r="C269" s="69"/>
      <c r="D269" s="107"/>
      <c r="E269" s="111"/>
      <c r="F269" s="111"/>
      <c r="G269" s="104"/>
      <c r="H269" s="12" t="str">
        <f ca="1">IF(B269&lt;&gt;"", IFERROR( SEARCH(INDIRECT(CELL("address")),B269), 0), "")</f>
        <v/>
      </c>
      <c r="I269" s="19" t="str">
        <f>IF(B269&lt;&gt;"", IF(H269=0, "", COUNTIF($H$3:H269, "&gt;0")), "")</f>
        <v/>
      </c>
      <c r="J269" s="13" t="str">
        <f ca="1">IFERROR(INDEX(B:B, MATCH(ROW(H267),I:I, 0)), "")</f>
        <v/>
      </c>
      <c r="M269" s="71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</row>
    <row r="270" spans="1:28" x14ac:dyDescent="0.25">
      <c r="A270" s="76" t="str">
        <f t="shared" si="4"/>
        <v/>
      </c>
      <c r="B270" s="85"/>
      <c r="C270" s="69"/>
      <c r="D270" s="107"/>
      <c r="E270" s="111"/>
      <c r="F270" s="111"/>
      <c r="G270" s="104"/>
      <c r="H270" s="12" t="str">
        <f ca="1">IF(B270&lt;&gt;"", IFERROR( SEARCH(INDIRECT(CELL("address")),B270), 0), "")</f>
        <v/>
      </c>
      <c r="I270" s="19" t="str">
        <f>IF(B270&lt;&gt;"", IF(H270=0, "", COUNTIF($H$3:H270, "&gt;0")), "")</f>
        <v/>
      </c>
      <c r="J270" s="13" t="str">
        <f ca="1">IFERROR(INDEX(B:B, MATCH(ROW(H268),I:I, 0)), "")</f>
        <v/>
      </c>
      <c r="M270" s="71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</row>
    <row r="271" spans="1:28" x14ac:dyDescent="0.25">
      <c r="A271" s="76" t="str">
        <f t="shared" si="4"/>
        <v/>
      </c>
      <c r="B271" s="85"/>
      <c r="C271" s="69"/>
      <c r="D271" s="107"/>
      <c r="E271" s="111"/>
      <c r="F271" s="111"/>
      <c r="G271" s="104"/>
      <c r="H271" s="12" t="str">
        <f ca="1">IF(B271&lt;&gt;"", IFERROR( SEARCH(INDIRECT(CELL("address")),B271), 0), "")</f>
        <v/>
      </c>
      <c r="I271" s="19" t="str">
        <f>IF(B271&lt;&gt;"", IF(H271=0, "", COUNTIF($H$3:H271, "&gt;0")), "")</f>
        <v/>
      </c>
      <c r="J271" s="13" t="str">
        <f ca="1">IFERROR(INDEX(B:B, MATCH(ROW(H269),I:I, 0)), "")</f>
        <v/>
      </c>
      <c r="M271" s="71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</row>
    <row r="272" spans="1:28" x14ac:dyDescent="0.25">
      <c r="A272" s="76" t="str">
        <f t="shared" si="4"/>
        <v/>
      </c>
      <c r="B272" s="85"/>
      <c r="C272" s="69"/>
      <c r="D272" s="107"/>
      <c r="E272" s="111"/>
      <c r="F272" s="111"/>
      <c r="G272" s="104"/>
      <c r="H272" s="12" t="str">
        <f ca="1">IF(B272&lt;&gt;"", IFERROR( SEARCH(INDIRECT(CELL("address")),B272), 0), "")</f>
        <v/>
      </c>
      <c r="I272" s="19" t="str">
        <f>IF(B272&lt;&gt;"", IF(H272=0, "", COUNTIF($H$3:H272, "&gt;0")), "")</f>
        <v/>
      </c>
      <c r="J272" s="13" t="str">
        <f ca="1">IFERROR(INDEX(B:B, MATCH(ROW(H270),I:I, 0)), "")</f>
        <v/>
      </c>
      <c r="M272" s="71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</row>
    <row r="273" spans="1:28" x14ac:dyDescent="0.25">
      <c r="A273" s="76" t="str">
        <f t="shared" si="4"/>
        <v/>
      </c>
      <c r="B273" s="85"/>
      <c r="C273" s="69"/>
      <c r="D273" s="107"/>
      <c r="E273" s="111"/>
      <c r="F273" s="111"/>
      <c r="G273" s="104"/>
      <c r="H273" s="12" t="str">
        <f ca="1">IF(B273&lt;&gt;"", IFERROR( SEARCH(INDIRECT(CELL("address")),B273), 0), "")</f>
        <v/>
      </c>
      <c r="I273" s="19" t="str">
        <f>IF(B273&lt;&gt;"", IF(H273=0, "", COUNTIF($H$3:H273, "&gt;0")), "")</f>
        <v/>
      </c>
      <c r="J273" s="13" t="str">
        <f ca="1">IFERROR(INDEX(B:B, MATCH(ROW(H271),I:I, 0)), "")</f>
        <v/>
      </c>
      <c r="M273" s="71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</row>
    <row r="274" spans="1:28" x14ac:dyDescent="0.25">
      <c r="A274" s="76" t="str">
        <f t="shared" si="4"/>
        <v/>
      </c>
      <c r="B274" s="85"/>
      <c r="C274" s="69"/>
      <c r="D274" s="107"/>
      <c r="E274" s="111"/>
      <c r="F274" s="111"/>
      <c r="G274" s="104"/>
      <c r="H274" s="12" t="str">
        <f ca="1">IF(B274&lt;&gt;"", IFERROR( SEARCH(INDIRECT(CELL("address")),B274), 0), "")</f>
        <v/>
      </c>
      <c r="I274" s="19" t="str">
        <f>IF(B274&lt;&gt;"", IF(H274=0, "", COUNTIF($H$3:H274, "&gt;0")), "")</f>
        <v/>
      </c>
      <c r="J274" s="13" t="str">
        <f ca="1">IFERROR(INDEX(B:B, MATCH(ROW(H272),I:I, 0)), "")</f>
        <v/>
      </c>
      <c r="M274" s="71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</row>
    <row r="275" spans="1:28" x14ac:dyDescent="0.25">
      <c r="A275" s="76" t="str">
        <f t="shared" si="4"/>
        <v/>
      </c>
      <c r="B275" s="85"/>
      <c r="C275" s="69"/>
      <c r="D275" s="107"/>
      <c r="E275" s="111"/>
      <c r="F275" s="111"/>
      <c r="G275" s="104"/>
      <c r="H275" s="12" t="str">
        <f ca="1">IF(B275&lt;&gt;"", IFERROR( SEARCH(INDIRECT(CELL("address")),B275), 0), "")</f>
        <v/>
      </c>
      <c r="I275" s="19" t="str">
        <f>IF(B275&lt;&gt;"", IF(H275=0, "", COUNTIF($H$3:H275, "&gt;0")), "")</f>
        <v/>
      </c>
      <c r="J275" s="13" t="str">
        <f ca="1">IFERROR(INDEX(B:B, MATCH(ROW(H273),I:I, 0)), "")</f>
        <v/>
      </c>
      <c r="M275" s="71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</row>
    <row r="276" spans="1:28" x14ac:dyDescent="0.25">
      <c r="A276" s="76" t="str">
        <f t="shared" si="4"/>
        <v/>
      </c>
      <c r="B276" s="85"/>
      <c r="C276" s="69"/>
      <c r="D276" s="107"/>
      <c r="E276" s="111"/>
      <c r="F276" s="111"/>
      <c r="G276" s="104"/>
      <c r="H276" s="12" t="str">
        <f ca="1">IF(B276&lt;&gt;"", IFERROR( SEARCH(INDIRECT(CELL("address")),B276), 0), "")</f>
        <v/>
      </c>
      <c r="I276" s="19" t="str">
        <f>IF(B276&lt;&gt;"", IF(H276=0, "", COUNTIF($H$3:H276, "&gt;0")), "")</f>
        <v/>
      </c>
      <c r="J276" s="13" t="str">
        <f ca="1">IFERROR(INDEX(B:B, MATCH(ROW(H274),I:I, 0)), "")</f>
        <v/>
      </c>
      <c r="M276" s="71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</row>
    <row r="277" spans="1:28" x14ac:dyDescent="0.25">
      <c r="A277" s="76" t="str">
        <f t="shared" si="4"/>
        <v/>
      </c>
      <c r="B277" s="85"/>
      <c r="C277" s="69"/>
      <c r="D277" s="107"/>
      <c r="E277" s="111"/>
      <c r="F277" s="111"/>
      <c r="G277" s="104"/>
      <c r="H277" s="12" t="str">
        <f ca="1">IF(B277&lt;&gt;"", IFERROR( SEARCH(INDIRECT(CELL("address")),B277), 0), "")</f>
        <v/>
      </c>
      <c r="I277" s="19" t="str">
        <f>IF(B277&lt;&gt;"", IF(H277=0, "", COUNTIF($H$3:H277, "&gt;0")), "")</f>
        <v/>
      </c>
      <c r="J277" s="13" t="str">
        <f ca="1">IFERROR(INDEX(B:B, MATCH(ROW(H275),I:I, 0)), "")</f>
        <v/>
      </c>
      <c r="M277" s="71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</row>
    <row r="278" spans="1:28" x14ac:dyDescent="0.25">
      <c r="A278" s="76" t="str">
        <f t="shared" si="4"/>
        <v/>
      </c>
      <c r="B278" s="85"/>
      <c r="C278" s="69"/>
      <c r="D278" s="107"/>
      <c r="E278" s="111"/>
      <c r="F278" s="111"/>
      <c r="G278" s="104"/>
      <c r="H278" s="12" t="str">
        <f ca="1">IF(B278&lt;&gt;"", IFERROR( SEARCH(INDIRECT(CELL("address")),B278), 0), "")</f>
        <v/>
      </c>
      <c r="I278" s="19" t="str">
        <f>IF(B278&lt;&gt;"", IF(H278=0, "", COUNTIF($H$3:H278, "&gt;0")), "")</f>
        <v/>
      </c>
      <c r="J278" s="13" t="str">
        <f ca="1">IFERROR(INDEX(B:B, MATCH(ROW(H276),I:I, 0)), "")</f>
        <v/>
      </c>
      <c r="M278" s="71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</row>
    <row r="279" spans="1:28" x14ac:dyDescent="0.25">
      <c r="A279" s="76" t="str">
        <f t="shared" si="4"/>
        <v/>
      </c>
      <c r="B279" s="85"/>
      <c r="C279" s="69"/>
      <c r="D279" s="107"/>
      <c r="E279" s="111"/>
      <c r="F279" s="111"/>
      <c r="G279" s="104"/>
      <c r="H279" s="12" t="str">
        <f ca="1">IF(B279&lt;&gt;"", IFERROR( SEARCH(INDIRECT(CELL("address")),B279), 0), "")</f>
        <v/>
      </c>
      <c r="I279" s="19" t="str">
        <f>IF(B279&lt;&gt;"", IF(H279=0, "", COUNTIF($H$3:H279, "&gt;0")), "")</f>
        <v/>
      </c>
      <c r="J279" s="13" t="str">
        <f ca="1">IFERROR(INDEX(B:B, MATCH(ROW(H277),I:I, 0)), "")</f>
        <v/>
      </c>
      <c r="M279" s="71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</row>
    <row r="280" spans="1:28" x14ac:dyDescent="0.25">
      <c r="A280" s="76" t="str">
        <f t="shared" si="4"/>
        <v/>
      </c>
      <c r="B280" s="85"/>
      <c r="C280" s="69"/>
      <c r="D280" s="107"/>
      <c r="E280" s="111"/>
      <c r="F280" s="111"/>
      <c r="G280" s="104"/>
      <c r="H280" s="12" t="str">
        <f ca="1">IF(B280&lt;&gt;"", IFERROR( SEARCH(INDIRECT(CELL("address")),B280), 0), "")</f>
        <v/>
      </c>
      <c r="I280" s="19" t="str">
        <f>IF(B280&lt;&gt;"", IF(H280=0, "", COUNTIF($H$3:H280, "&gt;0")), "")</f>
        <v/>
      </c>
      <c r="J280" s="13" t="str">
        <f ca="1">IFERROR(INDEX(B:B, MATCH(ROW(H278),I:I, 0)), "")</f>
        <v/>
      </c>
      <c r="M280" s="71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</row>
    <row r="281" spans="1:28" x14ac:dyDescent="0.25">
      <c r="A281" s="76" t="str">
        <f t="shared" si="4"/>
        <v/>
      </c>
      <c r="B281" s="85"/>
      <c r="C281" s="69"/>
      <c r="D281" s="107"/>
      <c r="E281" s="111"/>
      <c r="F281" s="111"/>
      <c r="G281" s="104"/>
      <c r="H281" s="12" t="str">
        <f ca="1">IF(B281&lt;&gt;"", IFERROR( SEARCH(INDIRECT(CELL("address")),B281), 0), "")</f>
        <v/>
      </c>
      <c r="I281" s="19" t="str">
        <f>IF(B281&lt;&gt;"", IF(H281=0, "", COUNTIF($H$3:H281, "&gt;0")), "")</f>
        <v/>
      </c>
      <c r="J281" s="13" t="str">
        <f ca="1">IFERROR(INDEX(B:B, MATCH(ROW(H279),I:I, 0)), "")</f>
        <v/>
      </c>
      <c r="M281" s="71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</row>
    <row r="282" spans="1:28" x14ac:dyDescent="0.25">
      <c r="A282" s="76" t="str">
        <f t="shared" si="4"/>
        <v/>
      </c>
      <c r="B282" s="85"/>
      <c r="C282" s="69"/>
      <c r="D282" s="107"/>
      <c r="E282" s="111"/>
      <c r="F282" s="111"/>
      <c r="G282" s="104"/>
      <c r="H282" s="12" t="str">
        <f ca="1">IF(B282&lt;&gt;"", IFERROR( SEARCH(INDIRECT(CELL("address")),B282), 0), "")</f>
        <v/>
      </c>
      <c r="I282" s="19" t="str">
        <f>IF(B282&lt;&gt;"", IF(H282=0, "", COUNTIF($H$3:H282, "&gt;0")), "")</f>
        <v/>
      </c>
      <c r="J282" s="13" t="str">
        <f ca="1">IFERROR(INDEX(B:B, MATCH(ROW(H280),I:I, 0)), "")</f>
        <v/>
      </c>
      <c r="M282" s="71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</row>
    <row r="283" spans="1:28" x14ac:dyDescent="0.25">
      <c r="A283" s="76" t="str">
        <f t="shared" si="4"/>
        <v/>
      </c>
      <c r="B283" s="85"/>
      <c r="C283" s="69"/>
      <c r="D283" s="107"/>
      <c r="E283" s="111"/>
      <c r="F283" s="111"/>
      <c r="G283" s="104"/>
      <c r="H283" s="12" t="str">
        <f ca="1">IF(B283&lt;&gt;"", IFERROR( SEARCH(INDIRECT(CELL("address")),B283), 0), "")</f>
        <v/>
      </c>
      <c r="I283" s="19" t="str">
        <f>IF(B283&lt;&gt;"", IF(H283=0, "", COUNTIF($H$3:H283, "&gt;0")), "")</f>
        <v/>
      </c>
      <c r="J283" s="13" t="str">
        <f ca="1">IFERROR(INDEX(B:B, MATCH(ROW(H281),I:I, 0)), "")</f>
        <v/>
      </c>
      <c r="M283" s="71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</row>
    <row r="284" spans="1:28" x14ac:dyDescent="0.25">
      <c r="A284" s="76" t="str">
        <f t="shared" si="4"/>
        <v/>
      </c>
      <c r="B284" s="85"/>
      <c r="C284" s="69"/>
      <c r="D284" s="107"/>
      <c r="E284" s="111"/>
      <c r="F284" s="111"/>
      <c r="G284" s="104"/>
      <c r="H284" s="12" t="str">
        <f ca="1">IF(B284&lt;&gt;"", IFERROR( SEARCH(INDIRECT(CELL("address")),B284), 0), "")</f>
        <v/>
      </c>
      <c r="I284" s="19" t="str">
        <f>IF(B284&lt;&gt;"", IF(H284=0, "", COUNTIF($H$3:H284, "&gt;0")), "")</f>
        <v/>
      </c>
      <c r="J284" s="13" t="str">
        <f ca="1">IFERROR(INDEX(B:B, MATCH(ROW(H282),I:I, 0)), "")</f>
        <v/>
      </c>
      <c r="M284" s="71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</row>
    <row r="285" spans="1:28" x14ac:dyDescent="0.25">
      <c r="A285" s="76" t="str">
        <f t="shared" si="4"/>
        <v/>
      </c>
      <c r="B285" s="85"/>
      <c r="C285" s="69"/>
      <c r="D285" s="107"/>
      <c r="E285" s="111"/>
      <c r="F285" s="111"/>
      <c r="G285" s="104"/>
      <c r="H285" s="12" t="str">
        <f ca="1">IF(B285&lt;&gt;"", IFERROR( SEARCH(INDIRECT(CELL("address")),B285), 0), "")</f>
        <v/>
      </c>
      <c r="I285" s="19" t="str">
        <f>IF(B285&lt;&gt;"", IF(H285=0, "", COUNTIF($H$3:H285, "&gt;0")), "")</f>
        <v/>
      </c>
      <c r="J285" s="13" t="str">
        <f ca="1">IFERROR(INDEX(B:B, MATCH(ROW(H283),I:I, 0)), "")</f>
        <v/>
      </c>
      <c r="M285" s="71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</row>
    <row r="286" spans="1:28" x14ac:dyDescent="0.25">
      <c r="A286" s="76" t="str">
        <f t="shared" si="4"/>
        <v/>
      </c>
      <c r="B286" s="85"/>
      <c r="C286" s="69"/>
      <c r="D286" s="107"/>
      <c r="E286" s="111"/>
      <c r="F286" s="111"/>
      <c r="G286" s="104"/>
      <c r="H286" s="12" t="str">
        <f ca="1">IF(B286&lt;&gt;"", IFERROR( SEARCH(INDIRECT(CELL("address")),B286), 0), "")</f>
        <v/>
      </c>
      <c r="I286" s="19" t="str">
        <f>IF(B286&lt;&gt;"", IF(H286=0, "", COUNTIF($H$3:H286, "&gt;0")), "")</f>
        <v/>
      </c>
      <c r="J286" s="13" t="str">
        <f ca="1">IFERROR(INDEX(B:B, MATCH(ROW(H284),I:I, 0)), "")</f>
        <v/>
      </c>
      <c r="M286" s="71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</row>
    <row r="287" spans="1:28" x14ac:dyDescent="0.25">
      <c r="A287" s="76" t="str">
        <f t="shared" si="4"/>
        <v/>
      </c>
      <c r="B287" s="85"/>
      <c r="C287" s="69"/>
      <c r="D287" s="107"/>
      <c r="E287" s="111"/>
      <c r="F287" s="111"/>
      <c r="G287" s="104"/>
      <c r="H287" s="12" t="str">
        <f ca="1">IF(B287&lt;&gt;"", IFERROR( SEARCH(INDIRECT(CELL("address")),B287), 0), "")</f>
        <v/>
      </c>
      <c r="I287" s="19" t="str">
        <f>IF(B287&lt;&gt;"", IF(H287=0, "", COUNTIF($H$3:H287, "&gt;0")), "")</f>
        <v/>
      </c>
      <c r="J287" s="13" t="str">
        <f ca="1">IFERROR(INDEX(B:B, MATCH(ROW(H285),I:I, 0)), "")</f>
        <v/>
      </c>
      <c r="M287" s="71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</row>
    <row r="288" spans="1:28" x14ac:dyDescent="0.25">
      <c r="A288" s="76" t="str">
        <f t="shared" si="4"/>
        <v/>
      </c>
      <c r="B288" s="85"/>
      <c r="C288" s="69"/>
      <c r="D288" s="107"/>
      <c r="E288" s="111"/>
      <c r="F288" s="111"/>
      <c r="G288" s="104"/>
      <c r="H288" s="12" t="str">
        <f ca="1">IF(B288&lt;&gt;"", IFERROR( SEARCH(INDIRECT(CELL("address")),B288), 0), "")</f>
        <v/>
      </c>
      <c r="I288" s="19" t="str">
        <f>IF(B288&lt;&gt;"", IF(H288=0, "", COUNTIF($H$3:H288, "&gt;0")), "")</f>
        <v/>
      </c>
      <c r="J288" s="13" t="str">
        <f ca="1">IFERROR(INDEX(B:B, MATCH(ROW(H286),I:I, 0)), "")</f>
        <v/>
      </c>
      <c r="M288" s="71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</row>
    <row r="289" spans="1:28" x14ac:dyDescent="0.25">
      <c r="A289" s="76" t="str">
        <f t="shared" si="4"/>
        <v/>
      </c>
      <c r="B289" s="85"/>
      <c r="C289" s="69"/>
      <c r="D289" s="107"/>
      <c r="E289" s="111"/>
      <c r="F289" s="111"/>
      <c r="G289" s="104"/>
      <c r="H289" s="12" t="str">
        <f ca="1">IF(B289&lt;&gt;"", IFERROR( SEARCH(INDIRECT(CELL("address")),B289), 0), "")</f>
        <v/>
      </c>
      <c r="I289" s="19" t="str">
        <f>IF(B289&lt;&gt;"", IF(H289=0, "", COUNTIF($H$3:H289, "&gt;0")), "")</f>
        <v/>
      </c>
      <c r="J289" s="13" t="str">
        <f ca="1">IFERROR(INDEX(B:B, MATCH(ROW(H287),I:I, 0)), "")</f>
        <v/>
      </c>
      <c r="M289" s="71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</row>
    <row r="290" spans="1:28" x14ac:dyDescent="0.25">
      <c r="A290" s="76" t="str">
        <f t="shared" si="4"/>
        <v/>
      </c>
      <c r="B290" s="85"/>
      <c r="C290" s="69"/>
      <c r="D290" s="107"/>
      <c r="E290" s="111"/>
      <c r="F290" s="111"/>
      <c r="G290" s="104"/>
      <c r="H290" s="12" t="str">
        <f ca="1">IF(B290&lt;&gt;"", IFERROR( SEARCH(INDIRECT(CELL("address")),B290), 0), "")</f>
        <v/>
      </c>
      <c r="I290" s="19" t="str">
        <f>IF(B290&lt;&gt;"", IF(H290=0, "", COUNTIF($H$3:H290, "&gt;0")), "")</f>
        <v/>
      </c>
      <c r="J290" s="13" t="str">
        <f ca="1">IFERROR(INDEX(B:B, MATCH(ROW(H288),I:I, 0)), "")</f>
        <v/>
      </c>
      <c r="M290" s="71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</row>
    <row r="291" spans="1:28" x14ac:dyDescent="0.25">
      <c r="A291" s="76" t="str">
        <f t="shared" si="4"/>
        <v/>
      </c>
      <c r="B291" s="85"/>
      <c r="C291" s="69"/>
      <c r="D291" s="107"/>
      <c r="E291" s="111"/>
      <c r="F291" s="111"/>
      <c r="G291" s="104"/>
      <c r="H291" s="12" t="str">
        <f ca="1">IF(B291&lt;&gt;"", IFERROR( SEARCH(INDIRECT(CELL("address")),B291), 0), "")</f>
        <v/>
      </c>
      <c r="I291" s="19" t="str">
        <f>IF(B291&lt;&gt;"", IF(H291=0, "", COUNTIF($H$3:H291, "&gt;0")), "")</f>
        <v/>
      </c>
      <c r="J291" s="13" t="str">
        <f ca="1">IFERROR(INDEX(B:B, MATCH(ROW(H289),I:I, 0)), "")</f>
        <v/>
      </c>
      <c r="M291" s="71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</row>
    <row r="292" spans="1:28" x14ac:dyDescent="0.25">
      <c r="A292" s="76" t="str">
        <f t="shared" si="4"/>
        <v/>
      </c>
      <c r="B292" s="85"/>
      <c r="C292" s="69"/>
      <c r="D292" s="107"/>
      <c r="E292" s="111"/>
      <c r="F292" s="111"/>
      <c r="G292" s="104"/>
      <c r="H292" s="12" t="str">
        <f ca="1">IF(B292&lt;&gt;"", IFERROR( SEARCH(INDIRECT(CELL("address")),B292), 0), "")</f>
        <v/>
      </c>
      <c r="I292" s="19" t="str">
        <f>IF(B292&lt;&gt;"", IF(H292=0, "", COUNTIF($H$3:H292, "&gt;0")), "")</f>
        <v/>
      </c>
      <c r="J292" s="13" t="str">
        <f ca="1">IFERROR(INDEX(B:B, MATCH(ROW(H290),I:I, 0)), "")</f>
        <v/>
      </c>
      <c r="M292" s="71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</row>
    <row r="293" spans="1:28" x14ac:dyDescent="0.25">
      <c r="A293" s="76" t="str">
        <f t="shared" si="4"/>
        <v/>
      </c>
      <c r="B293" s="85"/>
      <c r="C293" s="69"/>
      <c r="D293" s="107"/>
      <c r="E293" s="111"/>
      <c r="F293" s="111"/>
      <c r="G293" s="104"/>
      <c r="H293" s="12" t="str">
        <f ca="1">IF(B293&lt;&gt;"", IFERROR( SEARCH(INDIRECT(CELL("address")),B293), 0), "")</f>
        <v/>
      </c>
      <c r="I293" s="19" t="str">
        <f>IF(B293&lt;&gt;"", IF(H293=0, "", COUNTIF($H$3:H293, "&gt;0")), "")</f>
        <v/>
      </c>
      <c r="J293" s="13" t="str">
        <f ca="1">IFERROR(INDEX(B:B, MATCH(ROW(H291),I:I, 0)), "")</f>
        <v/>
      </c>
      <c r="M293" s="71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</row>
    <row r="294" spans="1:28" x14ac:dyDescent="0.25">
      <c r="A294" s="76" t="str">
        <f t="shared" si="4"/>
        <v/>
      </c>
      <c r="B294" s="85"/>
      <c r="C294" s="69"/>
      <c r="D294" s="107"/>
      <c r="E294" s="111"/>
      <c r="F294" s="111"/>
      <c r="G294" s="104"/>
      <c r="H294" s="12" t="str">
        <f ca="1">IF(B294&lt;&gt;"", IFERROR( SEARCH(INDIRECT(CELL("address")),B294), 0), "")</f>
        <v/>
      </c>
      <c r="I294" s="19" t="str">
        <f>IF(B294&lt;&gt;"", IF(H294=0, "", COUNTIF($H$3:H294, "&gt;0")), "")</f>
        <v/>
      </c>
      <c r="J294" s="13" t="str">
        <f ca="1">IFERROR(INDEX(B:B, MATCH(ROW(H292),I:I, 0)), "")</f>
        <v/>
      </c>
      <c r="M294" s="71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</row>
    <row r="295" spans="1:28" x14ac:dyDescent="0.25">
      <c r="A295" s="76" t="str">
        <f t="shared" si="4"/>
        <v/>
      </c>
      <c r="B295" s="85"/>
      <c r="C295" s="69"/>
      <c r="D295" s="107"/>
      <c r="E295" s="111"/>
      <c r="F295" s="111"/>
      <c r="G295" s="104"/>
      <c r="H295" s="12" t="str">
        <f ca="1">IF(B295&lt;&gt;"", IFERROR( SEARCH(INDIRECT(CELL("address")),B295), 0), "")</f>
        <v/>
      </c>
      <c r="I295" s="19" t="str">
        <f>IF(B295&lt;&gt;"", IF(H295=0, "", COUNTIF($H$3:H295, "&gt;0")), "")</f>
        <v/>
      </c>
      <c r="J295" s="13" t="str">
        <f ca="1">IFERROR(INDEX(B:B, MATCH(ROW(H293),I:I, 0)), "")</f>
        <v/>
      </c>
      <c r="M295" s="71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</row>
    <row r="296" spans="1:28" x14ac:dyDescent="0.25">
      <c r="A296" s="76" t="str">
        <f t="shared" si="4"/>
        <v/>
      </c>
      <c r="B296" s="85"/>
      <c r="C296" s="69"/>
      <c r="D296" s="107"/>
      <c r="E296" s="111"/>
      <c r="F296" s="111"/>
      <c r="G296" s="104"/>
      <c r="H296" s="12" t="str">
        <f ca="1">IF(B296&lt;&gt;"", IFERROR( SEARCH(INDIRECT(CELL("address")),B296), 0), "")</f>
        <v/>
      </c>
      <c r="I296" s="19" t="str">
        <f>IF(B296&lt;&gt;"", IF(H296=0, "", COUNTIF($H$3:H296, "&gt;0")), "")</f>
        <v/>
      </c>
      <c r="J296" s="13" t="str">
        <f ca="1">IFERROR(INDEX(B:B, MATCH(ROW(H294),I:I, 0)), "")</f>
        <v/>
      </c>
      <c r="M296" s="71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</row>
    <row r="297" spans="1:28" x14ac:dyDescent="0.25">
      <c r="A297" s="76" t="str">
        <f t="shared" si="4"/>
        <v/>
      </c>
      <c r="B297" s="85"/>
      <c r="C297" s="69"/>
      <c r="D297" s="107"/>
      <c r="E297" s="111"/>
      <c r="F297" s="111"/>
      <c r="G297" s="104"/>
      <c r="H297" s="12" t="str">
        <f ca="1">IF(B297&lt;&gt;"", IFERROR( SEARCH(INDIRECT(CELL("address")),B297), 0), "")</f>
        <v/>
      </c>
      <c r="I297" s="19" t="str">
        <f>IF(B297&lt;&gt;"", IF(H297=0, "", COUNTIF($H$3:H297, "&gt;0")), "")</f>
        <v/>
      </c>
      <c r="J297" s="13" t="str">
        <f ca="1">IFERROR(INDEX(B:B, MATCH(ROW(H295),I:I, 0)), "")</f>
        <v/>
      </c>
      <c r="M297" s="71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</row>
    <row r="298" spans="1:28" x14ac:dyDescent="0.25">
      <c r="A298" s="76" t="str">
        <f t="shared" si="4"/>
        <v/>
      </c>
      <c r="B298" s="85"/>
      <c r="C298" s="69"/>
      <c r="D298" s="107"/>
      <c r="E298" s="111"/>
      <c r="F298" s="111"/>
      <c r="G298" s="104"/>
      <c r="H298" s="12" t="str">
        <f ca="1">IF(B298&lt;&gt;"", IFERROR( SEARCH(INDIRECT(CELL("address")),B298), 0), "")</f>
        <v/>
      </c>
      <c r="I298" s="19" t="str">
        <f>IF(B298&lt;&gt;"", IF(H298=0, "", COUNTIF($H$3:H298, "&gt;0")), "")</f>
        <v/>
      </c>
      <c r="J298" s="13" t="str">
        <f ca="1">IFERROR(INDEX(B:B, MATCH(ROW(H296),I:I, 0)), "")</f>
        <v/>
      </c>
      <c r="M298" s="71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</row>
    <row r="299" spans="1:28" x14ac:dyDescent="0.25">
      <c r="A299" s="76" t="str">
        <f t="shared" si="4"/>
        <v/>
      </c>
      <c r="B299" s="85"/>
      <c r="C299" s="69"/>
      <c r="D299" s="107"/>
      <c r="E299" s="111"/>
      <c r="F299" s="111"/>
      <c r="G299" s="104"/>
      <c r="H299" s="12" t="str">
        <f ca="1">IF(B299&lt;&gt;"", IFERROR( SEARCH(INDIRECT(CELL("address")),B299), 0), "")</f>
        <v/>
      </c>
      <c r="I299" s="19" t="str">
        <f>IF(B299&lt;&gt;"", IF(H299=0, "", COUNTIF($H$3:H299, "&gt;0")), "")</f>
        <v/>
      </c>
      <c r="J299" s="13" t="str">
        <f ca="1">IFERROR(INDEX(B:B, MATCH(ROW(H297),I:I, 0)), "")</f>
        <v/>
      </c>
      <c r="M299" s="71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</row>
    <row r="300" spans="1:28" ht="16.5" thickBot="1" x14ac:dyDescent="0.3">
      <c r="A300" s="77" t="str">
        <f t="shared" si="4"/>
        <v/>
      </c>
      <c r="B300" s="108"/>
      <c r="C300" s="108"/>
      <c r="D300" s="108"/>
      <c r="E300" s="112"/>
      <c r="F300" s="112"/>
      <c r="G300" s="105"/>
      <c r="H300" s="14" t="str">
        <f ca="1">IF(B300&lt;&gt;"", IFERROR( SEARCH(INDIRECT(CELL("address")),B300), 0), "")</f>
        <v/>
      </c>
      <c r="I300" s="20" t="str">
        <f>IF(B300&lt;&gt;"", IF(H300=0, "", COUNTIF($H$3:H300, "&gt;0")), "")</f>
        <v/>
      </c>
      <c r="J300" s="15" t="str">
        <f ca="1">IFERROR(INDEX(B:B, MATCH(ROW(H298),I:I, 0)), "")</f>
        <v/>
      </c>
      <c r="M300" s="71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</row>
    <row r="301" spans="1:28" x14ac:dyDescent="0.25">
      <c r="A301" s="1" t="s">
        <v>127</v>
      </c>
      <c r="B301" s="1" t="s">
        <v>127</v>
      </c>
      <c r="C301" s="1" t="s">
        <v>127</v>
      </c>
      <c r="D301" s="1" t="s">
        <v>127</v>
      </c>
      <c r="E301" s="1"/>
      <c r="F301" s="1"/>
      <c r="G301" s="1" t="s">
        <v>127</v>
      </c>
      <c r="H301" s="1" t="s">
        <v>128</v>
      </c>
      <c r="I301" s="1" t="s">
        <v>127</v>
      </c>
      <c r="J301" s="1" t="s">
        <v>127</v>
      </c>
      <c r="K301" s="1" t="s">
        <v>127</v>
      </c>
      <c r="L301" s="1" t="s">
        <v>127</v>
      </c>
      <c r="M301" s="1" t="s">
        <v>127</v>
      </c>
      <c r="N301" s="1" t="s">
        <v>127</v>
      </c>
    </row>
  </sheetData>
  <conditionalFormatting sqref="A3:A300">
    <cfRule type="notContainsBlanks" dxfId="2" priority="1">
      <formula>LEN(TRIM(A3))&gt;0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workbookViewId="0">
      <pane ySplit="2" topLeftCell="A3" activePane="bottomLeft" state="frozen"/>
      <selection pane="bottomLeft" activeCell="D1" sqref="D1"/>
    </sheetView>
  </sheetViews>
  <sheetFormatPr defaultRowHeight="12.75" x14ac:dyDescent="0.2"/>
  <cols>
    <col min="1" max="1" width="9.140625" style="22"/>
    <col min="2" max="2" width="40" style="22" customWidth="1"/>
    <col min="3" max="3" width="22.140625" style="22" customWidth="1"/>
    <col min="4" max="7" width="22.140625" style="23" customWidth="1"/>
    <col min="8" max="11" width="7.140625" style="22" customWidth="1"/>
    <col min="12" max="12" width="20.7109375" style="22" bestFit="1" customWidth="1"/>
    <col min="13" max="16384" width="9.140625" style="22"/>
  </cols>
  <sheetData>
    <row r="1" spans="1:28" s="25" customFormat="1" ht="26.25" customHeight="1" thickBot="1" x14ac:dyDescent="0.3">
      <c r="A1" s="58" t="s">
        <v>142</v>
      </c>
      <c r="B1" s="56"/>
      <c r="C1" s="21" t="str">
        <f>IF(D1&lt;&gt;"", "Season: "&amp;D1&amp;"/"&amp;RIGHT(D1+1,2), "Season: ")</f>
        <v>Season: 2024/25</v>
      </c>
      <c r="D1" s="35">
        <v>2024</v>
      </c>
      <c r="E1" s="21" t="str">
        <f>IF(F1&lt;&gt;"", "Allocated: "&amp;ROUND(SUM($C$3:$C$300)/1000, 0)&amp;" mt", "TAC: ??? mt")</f>
        <v>Allocated: 4 mt</v>
      </c>
      <c r="F1" s="34" t="str">
        <f>SUM($C$3:$C$300)&amp;" kg"</f>
        <v>4000 kg</v>
      </c>
      <c r="G1" s="50" t="s">
        <v>147</v>
      </c>
      <c r="H1" s="113" t="s">
        <v>148</v>
      </c>
      <c r="I1" s="114"/>
      <c r="J1" s="114"/>
      <c r="K1" s="11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18.75" customHeight="1" thickBot="1" x14ac:dyDescent="0.25">
      <c r="A2" s="36" t="s">
        <v>0</v>
      </c>
      <c r="B2" s="53" t="s">
        <v>37</v>
      </c>
      <c r="C2" s="52" t="s">
        <v>126</v>
      </c>
      <c r="D2" s="52" t="s">
        <v>138</v>
      </c>
      <c r="E2" s="52" t="s">
        <v>139</v>
      </c>
      <c r="F2" s="52" t="s">
        <v>140</v>
      </c>
      <c r="G2" s="51" t="s">
        <v>141</v>
      </c>
      <c r="H2" s="36" t="s">
        <v>143</v>
      </c>
      <c r="I2" s="37" t="s">
        <v>144</v>
      </c>
      <c r="J2" s="37" t="s">
        <v>145</v>
      </c>
      <c r="K2" s="38" t="s">
        <v>146</v>
      </c>
    </row>
    <row r="3" spans="1:28" ht="18.75" customHeight="1" x14ac:dyDescent="0.2">
      <c r="A3" s="41">
        <f>IF(B3&lt;&gt;"", IF(A2="Index", 1, A2+1), "")</f>
        <v>1</v>
      </c>
      <c r="B3" s="54" t="s">
        <v>3</v>
      </c>
      <c r="C3" s="59">
        <v>4000</v>
      </c>
      <c r="D3" s="59">
        <v>250</v>
      </c>
      <c r="E3" s="59">
        <v>1500</v>
      </c>
      <c r="F3" s="59">
        <v>250</v>
      </c>
      <c r="G3" s="60">
        <v>2000</v>
      </c>
      <c r="H3" s="47" t="str">
        <f>IF(D3&lt;&gt;"",ROUND((D3/$C3)*100,0)&amp;"%","")</f>
        <v>6%</v>
      </c>
      <c r="I3" s="39" t="str">
        <f t="shared" ref="I3:K3" si="0">IF(E3&lt;&gt;"",ROUND((E3/$C3)*100,0)&amp;"%","")</f>
        <v>38%</v>
      </c>
      <c r="J3" s="39" t="str">
        <f t="shared" si="0"/>
        <v>6%</v>
      </c>
      <c r="K3" s="40" t="str">
        <f t="shared" si="0"/>
        <v>50%</v>
      </c>
    </row>
    <row r="4" spans="1:28" ht="18.75" customHeight="1" x14ac:dyDescent="0.2">
      <c r="A4" s="41">
        <f t="shared" ref="A4:A67" si="1">IF(B4&lt;&gt;"", IF(A3="Index", 1, A3+1), "")</f>
        <v>2</v>
      </c>
      <c r="B4" s="54" t="s">
        <v>12</v>
      </c>
      <c r="C4" s="59"/>
      <c r="D4" s="59"/>
      <c r="E4" s="59"/>
      <c r="F4" s="59"/>
      <c r="G4" s="60"/>
      <c r="H4" s="48" t="str">
        <f t="shared" ref="H4:H67" si="2">IF(D4&lt;&gt;"",ROUND((D4/$C4)*100,0)&amp;"%","")</f>
        <v/>
      </c>
      <c r="I4" s="42" t="str">
        <f t="shared" ref="I4:I67" si="3">IF(E4&lt;&gt;"",ROUND((E4/$C4)*100,0)&amp;"%","")</f>
        <v/>
      </c>
      <c r="J4" s="42" t="str">
        <f t="shared" ref="J4:J67" si="4">IF(F4&lt;&gt;"",ROUND((F4/$C4)*100,0)&amp;"%","")</f>
        <v/>
      </c>
      <c r="K4" s="43" t="str">
        <f t="shared" ref="K4:K67" si="5">IF(G4&lt;&gt;"",ROUND((G4/$C4)*100,0)&amp;"%","")</f>
        <v/>
      </c>
    </row>
    <row r="5" spans="1:28" ht="18.75" customHeight="1" x14ac:dyDescent="0.2">
      <c r="A5" s="41" t="str">
        <f t="shared" si="1"/>
        <v/>
      </c>
      <c r="B5" s="54"/>
      <c r="C5" s="59"/>
      <c r="D5" s="59"/>
      <c r="E5" s="59"/>
      <c r="F5" s="59"/>
      <c r="G5" s="60"/>
      <c r="H5" s="48" t="str">
        <f t="shared" si="2"/>
        <v/>
      </c>
      <c r="I5" s="42" t="str">
        <f t="shared" si="3"/>
        <v/>
      </c>
      <c r="J5" s="42" t="str">
        <f t="shared" si="4"/>
        <v/>
      </c>
      <c r="K5" s="43" t="str">
        <f t="shared" si="5"/>
        <v/>
      </c>
    </row>
    <row r="6" spans="1:28" ht="18.75" customHeight="1" x14ac:dyDescent="0.2">
      <c r="A6" s="41" t="str">
        <f t="shared" si="1"/>
        <v/>
      </c>
      <c r="B6" s="54"/>
      <c r="C6" s="59"/>
      <c r="D6" s="59"/>
      <c r="E6" s="59"/>
      <c r="F6" s="59"/>
      <c r="G6" s="60"/>
      <c r="H6" s="48" t="str">
        <f t="shared" si="2"/>
        <v/>
      </c>
      <c r="I6" s="42" t="str">
        <f t="shared" si="3"/>
        <v/>
      </c>
      <c r="J6" s="42" t="str">
        <f t="shared" si="4"/>
        <v/>
      </c>
      <c r="K6" s="43" t="str">
        <f t="shared" si="5"/>
        <v/>
      </c>
    </row>
    <row r="7" spans="1:28" ht="18.75" customHeight="1" x14ac:dyDescent="0.2">
      <c r="A7" s="41" t="str">
        <f t="shared" si="1"/>
        <v/>
      </c>
      <c r="B7" s="54"/>
      <c r="C7" s="59"/>
      <c r="D7" s="59"/>
      <c r="E7" s="59"/>
      <c r="F7" s="59"/>
      <c r="G7" s="60"/>
      <c r="H7" s="48" t="str">
        <f t="shared" si="2"/>
        <v/>
      </c>
      <c r="I7" s="42" t="str">
        <f t="shared" si="3"/>
        <v/>
      </c>
      <c r="J7" s="42" t="str">
        <f t="shared" si="4"/>
        <v/>
      </c>
      <c r="K7" s="43" t="str">
        <f t="shared" si="5"/>
        <v/>
      </c>
    </row>
    <row r="8" spans="1:28" ht="18.75" customHeight="1" x14ac:dyDescent="0.2">
      <c r="A8" s="41" t="str">
        <f t="shared" si="1"/>
        <v/>
      </c>
      <c r="B8" s="54"/>
      <c r="C8" s="59"/>
      <c r="D8" s="59"/>
      <c r="E8" s="59"/>
      <c r="F8" s="59"/>
      <c r="G8" s="60"/>
      <c r="H8" s="48" t="str">
        <f t="shared" si="2"/>
        <v/>
      </c>
      <c r="I8" s="42" t="str">
        <f t="shared" si="3"/>
        <v/>
      </c>
      <c r="J8" s="42" t="str">
        <f t="shared" si="4"/>
        <v/>
      </c>
      <c r="K8" s="43" t="str">
        <f t="shared" si="5"/>
        <v/>
      </c>
    </row>
    <row r="9" spans="1:28" ht="18.75" customHeight="1" x14ac:dyDescent="0.2">
      <c r="A9" s="41" t="str">
        <f t="shared" si="1"/>
        <v/>
      </c>
      <c r="B9" s="54"/>
      <c r="C9" s="59"/>
      <c r="D9" s="59"/>
      <c r="E9" s="59"/>
      <c r="F9" s="59"/>
      <c r="G9" s="60"/>
      <c r="H9" s="48" t="str">
        <f t="shared" si="2"/>
        <v/>
      </c>
      <c r="I9" s="42" t="str">
        <f t="shared" si="3"/>
        <v/>
      </c>
      <c r="J9" s="42" t="str">
        <f t="shared" si="4"/>
        <v/>
      </c>
      <c r="K9" s="43" t="str">
        <f t="shared" si="5"/>
        <v/>
      </c>
    </row>
    <row r="10" spans="1:28" ht="18.75" customHeight="1" x14ac:dyDescent="0.2">
      <c r="A10" s="41" t="str">
        <f t="shared" si="1"/>
        <v/>
      </c>
      <c r="B10" s="54"/>
      <c r="C10" s="59"/>
      <c r="D10" s="59"/>
      <c r="E10" s="59"/>
      <c r="F10" s="59"/>
      <c r="G10" s="60"/>
      <c r="H10" s="48" t="str">
        <f t="shared" si="2"/>
        <v/>
      </c>
      <c r="I10" s="42" t="str">
        <f t="shared" si="3"/>
        <v/>
      </c>
      <c r="J10" s="42" t="str">
        <f t="shared" si="4"/>
        <v/>
      </c>
      <c r="K10" s="43" t="str">
        <f t="shared" si="5"/>
        <v/>
      </c>
    </row>
    <row r="11" spans="1:28" ht="18.75" customHeight="1" x14ac:dyDescent="0.2">
      <c r="A11" s="41" t="str">
        <f t="shared" si="1"/>
        <v/>
      </c>
      <c r="B11" s="54"/>
      <c r="C11" s="59"/>
      <c r="D11" s="59"/>
      <c r="E11" s="59"/>
      <c r="F11" s="59"/>
      <c r="G11" s="60"/>
      <c r="H11" s="48" t="str">
        <f t="shared" si="2"/>
        <v/>
      </c>
      <c r="I11" s="42" t="str">
        <f t="shared" si="3"/>
        <v/>
      </c>
      <c r="J11" s="42" t="str">
        <f t="shared" si="4"/>
        <v/>
      </c>
      <c r="K11" s="43" t="str">
        <f t="shared" si="5"/>
        <v/>
      </c>
    </row>
    <row r="12" spans="1:28" ht="18.75" customHeight="1" x14ac:dyDescent="0.2">
      <c r="A12" s="41" t="str">
        <f t="shared" si="1"/>
        <v/>
      </c>
      <c r="B12" s="54"/>
      <c r="C12" s="59"/>
      <c r="D12" s="59"/>
      <c r="E12" s="59"/>
      <c r="F12" s="59"/>
      <c r="G12" s="60"/>
      <c r="H12" s="48" t="str">
        <f t="shared" si="2"/>
        <v/>
      </c>
      <c r="I12" s="42" t="str">
        <f t="shared" si="3"/>
        <v/>
      </c>
      <c r="J12" s="42" t="str">
        <f t="shared" si="4"/>
        <v/>
      </c>
      <c r="K12" s="43" t="str">
        <f t="shared" si="5"/>
        <v/>
      </c>
    </row>
    <row r="13" spans="1:28" ht="18.75" customHeight="1" x14ac:dyDescent="0.2">
      <c r="A13" s="41" t="str">
        <f t="shared" si="1"/>
        <v/>
      </c>
      <c r="B13" s="54"/>
      <c r="C13" s="59"/>
      <c r="D13" s="59"/>
      <c r="E13" s="59"/>
      <c r="F13" s="59"/>
      <c r="G13" s="60"/>
      <c r="H13" s="48" t="str">
        <f t="shared" si="2"/>
        <v/>
      </c>
      <c r="I13" s="42" t="str">
        <f t="shared" si="3"/>
        <v/>
      </c>
      <c r="J13" s="42" t="str">
        <f t="shared" si="4"/>
        <v/>
      </c>
      <c r="K13" s="43" t="str">
        <f t="shared" si="5"/>
        <v/>
      </c>
    </row>
    <row r="14" spans="1:28" ht="18.75" customHeight="1" x14ac:dyDescent="0.2">
      <c r="A14" s="41" t="str">
        <f t="shared" si="1"/>
        <v/>
      </c>
      <c r="B14" s="54"/>
      <c r="C14" s="59"/>
      <c r="D14" s="59"/>
      <c r="E14" s="59"/>
      <c r="F14" s="59"/>
      <c r="G14" s="60"/>
      <c r="H14" s="48" t="str">
        <f t="shared" si="2"/>
        <v/>
      </c>
      <c r="I14" s="42" t="str">
        <f t="shared" si="3"/>
        <v/>
      </c>
      <c r="J14" s="42" t="str">
        <f t="shared" si="4"/>
        <v/>
      </c>
      <c r="K14" s="43" t="str">
        <f t="shared" si="5"/>
        <v/>
      </c>
    </row>
    <row r="15" spans="1:28" ht="18.75" customHeight="1" x14ac:dyDescent="0.2">
      <c r="A15" s="41" t="str">
        <f t="shared" si="1"/>
        <v/>
      </c>
      <c r="B15" s="54"/>
      <c r="C15" s="59"/>
      <c r="D15" s="59"/>
      <c r="E15" s="59"/>
      <c r="F15" s="59"/>
      <c r="G15" s="60"/>
      <c r="H15" s="48" t="str">
        <f t="shared" si="2"/>
        <v/>
      </c>
      <c r="I15" s="42" t="str">
        <f t="shared" si="3"/>
        <v/>
      </c>
      <c r="J15" s="42" t="str">
        <f t="shared" si="4"/>
        <v/>
      </c>
      <c r="K15" s="43" t="str">
        <f t="shared" si="5"/>
        <v/>
      </c>
    </row>
    <row r="16" spans="1:28" ht="18.75" customHeight="1" x14ac:dyDescent="0.2">
      <c r="A16" s="41" t="str">
        <f t="shared" si="1"/>
        <v/>
      </c>
      <c r="B16" s="54"/>
      <c r="C16" s="59"/>
      <c r="D16" s="59"/>
      <c r="E16" s="59"/>
      <c r="F16" s="59"/>
      <c r="G16" s="60"/>
      <c r="H16" s="48" t="str">
        <f t="shared" si="2"/>
        <v/>
      </c>
      <c r="I16" s="42" t="str">
        <f t="shared" si="3"/>
        <v/>
      </c>
      <c r="J16" s="42" t="str">
        <f t="shared" si="4"/>
        <v/>
      </c>
      <c r="K16" s="43" t="str">
        <f t="shared" si="5"/>
        <v/>
      </c>
    </row>
    <row r="17" spans="1:11" ht="18.75" customHeight="1" x14ac:dyDescent="0.2">
      <c r="A17" s="41" t="str">
        <f t="shared" si="1"/>
        <v/>
      </c>
      <c r="B17" s="54"/>
      <c r="C17" s="59"/>
      <c r="D17" s="59"/>
      <c r="E17" s="59"/>
      <c r="F17" s="59"/>
      <c r="G17" s="60"/>
      <c r="H17" s="48" t="str">
        <f t="shared" si="2"/>
        <v/>
      </c>
      <c r="I17" s="42" t="str">
        <f t="shared" si="3"/>
        <v/>
      </c>
      <c r="J17" s="42" t="str">
        <f t="shared" si="4"/>
        <v/>
      </c>
      <c r="K17" s="43" t="str">
        <f t="shared" si="5"/>
        <v/>
      </c>
    </row>
    <row r="18" spans="1:11" ht="18.75" customHeight="1" x14ac:dyDescent="0.2">
      <c r="A18" s="41" t="str">
        <f t="shared" si="1"/>
        <v/>
      </c>
      <c r="B18" s="54"/>
      <c r="C18" s="59"/>
      <c r="D18" s="59"/>
      <c r="E18" s="59"/>
      <c r="F18" s="59"/>
      <c r="G18" s="60"/>
      <c r="H18" s="48" t="str">
        <f t="shared" si="2"/>
        <v/>
      </c>
      <c r="I18" s="42" t="str">
        <f t="shared" si="3"/>
        <v/>
      </c>
      <c r="J18" s="42" t="str">
        <f t="shared" si="4"/>
        <v/>
      </c>
      <c r="K18" s="43" t="str">
        <f t="shared" si="5"/>
        <v/>
      </c>
    </row>
    <row r="19" spans="1:11" ht="18.75" customHeight="1" x14ac:dyDescent="0.2">
      <c r="A19" s="41" t="str">
        <f t="shared" si="1"/>
        <v/>
      </c>
      <c r="B19" s="54"/>
      <c r="C19" s="59"/>
      <c r="D19" s="59"/>
      <c r="E19" s="59"/>
      <c r="F19" s="59"/>
      <c r="G19" s="60"/>
      <c r="H19" s="48" t="str">
        <f t="shared" si="2"/>
        <v/>
      </c>
      <c r="I19" s="42" t="str">
        <f t="shared" si="3"/>
        <v/>
      </c>
      <c r="J19" s="42" t="str">
        <f t="shared" si="4"/>
        <v/>
      </c>
      <c r="K19" s="43" t="str">
        <f t="shared" si="5"/>
        <v/>
      </c>
    </row>
    <row r="20" spans="1:11" ht="18.75" customHeight="1" x14ac:dyDescent="0.2">
      <c r="A20" s="41" t="str">
        <f t="shared" si="1"/>
        <v/>
      </c>
      <c r="B20" s="54"/>
      <c r="C20" s="59"/>
      <c r="D20" s="59"/>
      <c r="E20" s="59"/>
      <c r="F20" s="59"/>
      <c r="G20" s="60"/>
      <c r="H20" s="48" t="str">
        <f t="shared" si="2"/>
        <v/>
      </c>
      <c r="I20" s="42" t="str">
        <f t="shared" si="3"/>
        <v/>
      </c>
      <c r="J20" s="42" t="str">
        <f t="shared" si="4"/>
        <v/>
      </c>
      <c r="K20" s="43" t="str">
        <f t="shared" si="5"/>
        <v/>
      </c>
    </row>
    <row r="21" spans="1:11" ht="18.75" customHeight="1" x14ac:dyDescent="0.2">
      <c r="A21" s="41" t="str">
        <f t="shared" si="1"/>
        <v/>
      </c>
      <c r="B21" s="54"/>
      <c r="C21" s="59"/>
      <c r="D21" s="59"/>
      <c r="E21" s="59"/>
      <c r="F21" s="59"/>
      <c r="G21" s="60"/>
      <c r="H21" s="48" t="str">
        <f t="shared" si="2"/>
        <v/>
      </c>
      <c r="I21" s="42" t="str">
        <f t="shared" si="3"/>
        <v/>
      </c>
      <c r="J21" s="42" t="str">
        <f t="shared" si="4"/>
        <v/>
      </c>
      <c r="K21" s="43" t="str">
        <f t="shared" si="5"/>
        <v/>
      </c>
    </row>
    <row r="22" spans="1:11" ht="18.75" customHeight="1" x14ac:dyDescent="0.2">
      <c r="A22" s="41" t="str">
        <f t="shared" si="1"/>
        <v/>
      </c>
      <c r="B22" s="54"/>
      <c r="C22" s="59"/>
      <c r="D22" s="59"/>
      <c r="E22" s="59"/>
      <c r="F22" s="59"/>
      <c r="G22" s="60"/>
      <c r="H22" s="48" t="str">
        <f t="shared" si="2"/>
        <v/>
      </c>
      <c r="I22" s="42" t="str">
        <f t="shared" si="3"/>
        <v/>
      </c>
      <c r="J22" s="42" t="str">
        <f t="shared" si="4"/>
        <v/>
      </c>
      <c r="K22" s="43" t="str">
        <f t="shared" si="5"/>
        <v/>
      </c>
    </row>
    <row r="23" spans="1:11" ht="18.75" customHeight="1" x14ac:dyDescent="0.2">
      <c r="A23" s="41" t="str">
        <f t="shared" si="1"/>
        <v/>
      </c>
      <c r="B23" s="54"/>
      <c r="C23" s="59"/>
      <c r="D23" s="59"/>
      <c r="E23" s="59"/>
      <c r="F23" s="59"/>
      <c r="G23" s="60"/>
      <c r="H23" s="48" t="str">
        <f t="shared" si="2"/>
        <v/>
      </c>
      <c r="I23" s="42" t="str">
        <f t="shared" si="3"/>
        <v/>
      </c>
      <c r="J23" s="42" t="str">
        <f t="shared" si="4"/>
        <v/>
      </c>
      <c r="K23" s="43" t="str">
        <f t="shared" si="5"/>
        <v/>
      </c>
    </row>
    <row r="24" spans="1:11" ht="18.75" customHeight="1" x14ac:dyDescent="0.2">
      <c r="A24" s="41" t="str">
        <f t="shared" si="1"/>
        <v/>
      </c>
      <c r="B24" s="54"/>
      <c r="C24" s="59"/>
      <c r="D24" s="59"/>
      <c r="E24" s="59"/>
      <c r="F24" s="59"/>
      <c r="G24" s="60"/>
      <c r="H24" s="48" t="str">
        <f t="shared" si="2"/>
        <v/>
      </c>
      <c r="I24" s="42" t="str">
        <f t="shared" si="3"/>
        <v/>
      </c>
      <c r="J24" s="42" t="str">
        <f t="shared" si="4"/>
        <v/>
      </c>
      <c r="K24" s="43" t="str">
        <f t="shared" si="5"/>
        <v/>
      </c>
    </row>
    <row r="25" spans="1:11" ht="18.75" customHeight="1" x14ac:dyDescent="0.2">
      <c r="A25" s="41" t="str">
        <f t="shared" si="1"/>
        <v/>
      </c>
      <c r="B25" s="54"/>
      <c r="C25" s="59"/>
      <c r="D25" s="59"/>
      <c r="E25" s="59"/>
      <c r="F25" s="59"/>
      <c r="G25" s="60"/>
      <c r="H25" s="48" t="str">
        <f t="shared" si="2"/>
        <v/>
      </c>
      <c r="I25" s="42" t="str">
        <f t="shared" si="3"/>
        <v/>
      </c>
      <c r="J25" s="42" t="str">
        <f t="shared" si="4"/>
        <v/>
      </c>
      <c r="K25" s="43" t="str">
        <f t="shared" si="5"/>
        <v/>
      </c>
    </row>
    <row r="26" spans="1:11" ht="18.75" customHeight="1" x14ac:dyDescent="0.2">
      <c r="A26" s="41" t="str">
        <f t="shared" si="1"/>
        <v/>
      </c>
      <c r="B26" s="54"/>
      <c r="C26" s="59"/>
      <c r="D26" s="59"/>
      <c r="E26" s="59"/>
      <c r="F26" s="59"/>
      <c r="G26" s="60"/>
      <c r="H26" s="48" t="str">
        <f t="shared" si="2"/>
        <v/>
      </c>
      <c r="I26" s="42" t="str">
        <f t="shared" si="3"/>
        <v/>
      </c>
      <c r="J26" s="42" t="str">
        <f t="shared" si="4"/>
        <v/>
      </c>
      <c r="K26" s="43" t="str">
        <f t="shared" si="5"/>
        <v/>
      </c>
    </row>
    <row r="27" spans="1:11" ht="18.75" customHeight="1" x14ac:dyDescent="0.2">
      <c r="A27" s="41" t="str">
        <f t="shared" si="1"/>
        <v/>
      </c>
      <c r="B27" s="54"/>
      <c r="C27" s="59"/>
      <c r="D27" s="59"/>
      <c r="E27" s="59"/>
      <c r="F27" s="59"/>
      <c r="G27" s="60"/>
      <c r="H27" s="48" t="str">
        <f t="shared" si="2"/>
        <v/>
      </c>
      <c r="I27" s="42" t="str">
        <f t="shared" si="3"/>
        <v/>
      </c>
      <c r="J27" s="42" t="str">
        <f t="shared" si="4"/>
        <v/>
      </c>
      <c r="K27" s="43" t="str">
        <f t="shared" si="5"/>
        <v/>
      </c>
    </row>
    <row r="28" spans="1:11" ht="18.75" customHeight="1" x14ac:dyDescent="0.2">
      <c r="A28" s="41" t="str">
        <f t="shared" si="1"/>
        <v/>
      </c>
      <c r="B28" s="54"/>
      <c r="C28" s="59"/>
      <c r="D28" s="59"/>
      <c r="E28" s="59"/>
      <c r="F28" s="59"/>
      <c r="G28" s="60"/>
      <c r="H28" s="48" t="str">
        <f t="shared" si="2"/>
        <v/>
      </c>
      <c r="I28" s="42" t="str">
        <f t="shared" si="3"/>
        <v/>
      </c>
      <c r="J28" s="42" t="str">
        <f t="shared" si="4"/>
        <v/>
      </c>
      <c r="K28" s="43" t="str">
        <f t="shared" si="5"/>
        <v/>
      </c>
    </row>
    <row r="29" spans="1:11" ht="18.75" customHeight="1" x14ac:dyDescent="0.2">
      <c r="A29" s="41" t="str">
        <f t="shared" si="1"/>
        <v/>
      </c>
      <c r="B29" s="54"/>
      <c r="C29" s="59"/>
      <c r="D29" s="59"/>
      <c r="E29" s="59"/>
      <c r="F29" s="59"/>
      <c r="G29" s="60"/>
      <c r="H29" s="48" t="str">
        <f t="shared" si="2"/>
        <v/>
      </c>
      <c r="I29" s="42" t="str">
        <f t="shared" si="3"/>
        <v/>
      </c>
      <c r="J29" s="42" t="str">
        <f t="shared" si="4"/>
        <v/>
      </c>
      <c r="K29" s="43" t="str">
        <f t="shared" si="5"/>
        <v/>
      </c>
    </row>
    <row r="30" spans="1:11" ht="18.75" customHeight="1" x14ac:dyDescent="0.2">
      <c r="A30" s="41" t="str">
        <f t="shared" si="1"/>
        <v/>
      </c>
      <c r="B30" s="54"/>
      <c r="C30" s="59"/>
      <c r="D30" s="59"/>
      <c r="E30" s="59"/>
      <c r="F30" s="59"/>
      <c r="G30" s="60"/>
      <c r="H30" s="48" t="str">
        <f t="shared" si="2"/>
        <v/>
      </c>
      <c r="I30" s="42" t="str">
        <f t="shared" si="3"/>
        <v/>
      </c>
      <c r="J30" s="42" t="str">
        <f t="shared" si="4"/>
        <v/>
      </c>
      <c r="K30" s="43" t="str">
        <f t="shared" si="5"/>
        <v/>
      </c>
    </row>
    <row r="31" spans="1:11" ht="18.75" customHeight="1" x14ac:dyDescent="0.2">
      <c r="A31" s="41" t="str">
        <f t="shared" si="1"/>
        <v/>
      </c>
      <c r="B31" s="54"/>
      <c r="C31" s="59"/>
      <c r="D31" s="59"/>
      <c r="E31" s="59"/>
      <c r="F31" s="59"/>
      <c r="G31" s="60"/>
      <c r="H31" s="48" t="str">
        <f t="shared" si="2"/>
        <v/>
      </c>
      <c r="I31" s="42" t="str">
        <f t="shared" si="3"/>
        <v/>
      </c>
      <c r="J31" s="42" t="str">
        <f t="shared" si="4"/>
        <v/>
      </c>
      <c r="K31" s="43" t="str">
        <f t="shared" si="5"/>
        <v/>
      </c>
    </row>
    <row r="32" spans="1:11" ht="18.75" customHeight="1" x14ac:dyDescent="0.2">
      <c r="A32" s="41" t="str">
        <f t="shared" si="1"/>
        <v/>
      </c>
      <c r="B32" s="54"/>
      <c r="C32" s="59"/>
      <c r="D32" s="59"/>
      <c r="E32" s="59"/>
      <c r="F32" s="59"/>
      <c r="G32" s="60"/>
      <c r="H32" s="48" t="str">
        <f t="shared" si="2"/>
        <v/>
      </c>
      <c r="I32" s="42" t="str">
        <f t="shared" si="3"/>
        <v/>
      </c>
      <c r="J32" s="42" t="str">
        <f t="shared" si="4"/>
        <v/>
      </c>
      <c r="K32" s="43" t="str">
        <f t="shared" si="5"/>
        <v/>
      </c>
    </row>
    <row r="33" spans="1:11" ht="18.75" customHeight="1" x14ac:dyDescent="0.2">
      <c r="A33" s="41" t="str">
        <f t="shared" si="1"/>
        <v/>
      </c>
      <c r="B33" s="54"/>
      <c r="C33" s="59"/>
      <c r="D33" s="59"/>
      <c r="E33" s="59"/>
      <c r="F33" s="59"/>
      <c r="G33" s="60"/>
      <c r="H33" s="48" t="str">
        <f t="shared" si="2"/>
        <v/>
      </c>
      <c r="I33" s="42" t="str">
        <f t="shared" si="3"/>
        <v/>
      </c>
      <c r="J33" s="42" t="str">
        <f t="shared" si="4"/>
        <v/>
      </c>
      <c r="K33" s="43" t="str">
        <f t="shared" si="5"/>
        <v/>
      </c>
    </row>
    <row r="34" spans="1:11" ht="18.75" customHeight="1" x14ac:dyDescent="0.2">
      <c r="A34" s="41" t="str">
        <f t="shared" si="1"/>
        <v/>
      </c>
      <c r="B34" s="54"/>
      <c r="C34" s="59"/>
      <c r="D34" s="59"/>
      <c r="E34" s="59"/>
      <c r="F34" s="59"/>
      <c r="G34" s="60"/>
      <c r="H34" s="48" t="str">
        <f t="shared" si="2"/>
        <v/>
      </c>
      <c r="I34" s="42" t="str">
        <f t="shared" si="3"/>
        <v/>
      </c>
      <c r="J34" s="42" t="str">
        <f t="shared" si="4"/>
        <v/>
      </c>
      <c r="K34" s="43" t="str">
        <f t="shared" si="5"/>
        <v/>
      </c>
    </row>
    <row r="35" spans="1:11" ht="18.75" customHeight="1" x14ac:dyDescent="0.2">
      <c r="A35" s="41" t="str">
        <f t="shared" si="1"/>
        <v/>
      </c>
      <c r="B35" s="54"/>
      <c r="C35" s="59"/>
      <c r="D35" s="59"/>
      <c r="E35" s="59"/>
      <c r="F35" s="59"/>
      <c r="G35" s="60"/>
      <c r="H35" s="48" t="str">
        <f t="shared" si="2"/>
        <v/>
      </c>
      <c r="I35" s="42" t="str">
        <f t="shared" si="3"/>
        <v/>
      </c>
      <c r="J35" s="42" t="str">
        <f t="shared" si="4"/>
        <v/>
      </c>
      <c r="K35" s="43" t="str">
        <f t="shared" si="5"/>
        <v/>
      </c>
    </row>
    <row r="36" spans="1:11" ht="18.75" customHeight="1" x14ac:dyDescent="0.2">
      <c r="A36" s="41" t="str">
        <f t="shared" si="1"/>
        <v/>
      </c>
      <c r="B36" s="54"/>
      <c r="C36" s="59"/>
      <c r="D36" s="59"/>
      <c r="E36" s="59"/>
      <c r="F36" s="59"/>
      <c r="G36" s="60"/>
      <c r="H36" s="48" t="str">
        <f t="shared" si="2"/>
        <v/>
      </c>
      <c r="I36" s="42" t="str">
        <f t="shared" si="3"/>
        <v/>
      </c>
      <c r="J36" s="42" t="str">
        <f t="shared" si="4"/>
        <v/>
      </c>
      <c r="K36" s="43" t="str">
        <f t="shared" si="5"/>
        <v/>
      </c>
    </row>
    <row r="37" spans="1:11" ht="18.75" customHeight="1" x14ac:dyDescent="0.2">
      <c r="A37" s="41" t="str">
        <f t="shared" si="1"/>
        <v/>
      </c>
      <c r="B37" s="54"/>
      <c r="C37" s="59"/>
      <c r="D37" s="59"/>
      <c r="E37" s="59"/>
      <c r="F37" s="59"/>
      <c r="G37" s="60"/>
      <c r="H37" s="48" t="str">
        <f t="shared" si="2"/>
        <v/>
      </c>
      <c r="I37" s="42" t="str">
        <f t="shared" si="3"/>
        <v/>
      </c>
      <c r="J37" s="42" t="str">
        <f t="shared" si="4"/>
        <v/>
      </c>
      <c r="K37" s="43" t="str">
        <f t="shared" si="5"/>
        <v/>
      </c>
    </row>
    <row r="38" spans="1:11" ht="18.75" customHeight="1" x14ac:dyDescent="0.2">
      <c r="A38" s="41" t="str">
        <f t="shared" si="1"/>
        <v/>
      </c>
      <c r="B38" s="54"/>
      <c r="C38" s="59"/>
      <c r="D38" s="59"/>
      <c r="E38" s="59"/>
      <c r="F38" s="59"/>
      <c r="G38" s="60"/>
      <c r="H38" s="48" t="str">
        <f t="shared" si="2"/>
        <v/>
      </c>
      <c r="I38" s="42" t="str">
        <f t="shared" si="3"/>
        <v/>
      </c>
      <c r="J38" s="42" t="str">
        <f t="shared" si="4"/>
        <v/>
      </c>
      <c r="K38" s="43" t="str">
        <f t="shared" si="5"/>
        <v/>
      </c>
    </row>
    <row r="39" spans="1:11" ht="18.75" customHeight="1" x14ac:dyDescent="0.2">
      <c r="A39" s="41" t="str">
        <f t="shared" si="1"/>
        <v/>
      </c>
      <c r="B39" s="54"/>
      <c r="C39" s="59"/>
      <c r="D39" s="59"/>
      <c r="E39" s="59"/>
      <c r="F39" s="59"/>
      <c r="G39" s="60"/>
      <c r="H39" s="48" t="str">
        <f t="shared" si="2"/>
        <v/>
      </c>
      <c r="I39" s="42" t="str">
        <f t="shared" si="3"/>
        <v/>
      </c>
      <c r="J39" s="42" t="str">
        <f t="shared" si="4"/>
        <v/>
      </c>
      <c r="K39" s="43" t="str">
        <f t="shared" si="5"/>
        <v/>
      </c>
    </row>
    <row r="40" spans="1:11" ht="18.75" customHeight="1" x14ac:dyDescent="0.2">
      <c r="A40" s="41" t="str">
        <f t="shared" si="1"/>
        <v/>
      </c>
      <c r="B40" s="54"/>
      <c r="C40" s="59"/>
      <c r="D40" s="59"/>
      <c r="E40" s="59"/>
      <c r="F40" s="59"/>
      <c r="G40" s="60"/>
      <c r="H40" s="48" t="str">
        <f t="shared" si="2"/>
        <v/>
      </c>
      <c r="I40" s="42" t="str">
        <f t="shared" si="3"/>
        <v/>
      </c>
      <c r="J40" s="42" t="str">
        <f t="shared" si="4"/>
        <v/>
      </c>
      <c r="K40" s="43" t="str">
        <f t="shared" si="5"/>
        <v/>
      </c>
    </row>
    <row r="41" spans="1:11" ht="18.75" customHeight="1" x14ac:dyDescent="0.2">
      <c r="A41" s="41" t="str">
        <f t="shared" si="1"/>
        <v/>
      </c>
      <c r="B41" s="54"/>
      <c r="C41" s="59"/>
      <c r="D41" s="59"/>
      <c r="E41" s="59"/>
      <c r="F41" s="59"/>
      <c r="G41" s="60"/>
      <c r="H41" s="48" t="str">
        <f t="shared" si="2"/>
        <v/>
      </c>
      <c r="I41" s="42" t="str">
        <f t="shared" si="3"/>
        <v/>
      </c>
      <c r="J41" s="42" t="str">
        <f t="shared" si="4"/>
        <v/>
      </c>
      <c r="K41" s="43" t="str">
        <f t="shared" si="5"/>
        <v/>
      </c>
    </row>
    <row r="42" spans="1:11" ht="18.75" customHeight="1" x14ac:dyDescent="0.2">
      <c r="A42" s="41" t="str">
        <f t="shared" si="1"/>
        <v/>
      </c>
      <c r="B42" s="54"/>
      <c r="C42" s="59"/>
      <c r="D42" s="59"/>
      <c r="E42" s="59"/>
      <c r="F42" s="59"/>
      <c r="G42" s="60"/>
      <c r="H42" s="48" t="str">
        <f t="shared" si="2"/>
        <v/>
      </c>
      <c r="I42" s="42" t="str">
        <f t="shared" si="3"/>
        <v/>
      </c>
      <c r="J42" s="42" t="str">
        <f t="shared" si="4"/>
        <v/>
      </c>
      <c r="K42" s="43" t="str">
        <f t="shared" si="5"/>
        <v/>
      </c>
    </row>
    <row r="43" spans="1:11" ht="18.75" customHeight="1" x14ac:dyDescent="0.2">
      <c r="A43" s="41" t="str">
        <f t="shared" si="1"/>
        <v/>
      </c>
      <c r="B43" s="54"/>
      <c r="C43" s="59"/>
      <c r="D43" s="59"/>
      <c r="E43" s="59"/>
      <c r="F43" s="59"/>
      <c r="G43" s="60"/>
      <c r="H43" s="48" t="str">
        <f t="shared" si="2"/>
        <v/>
      </c>
      <c r="I43" s="42" t="str">
        <f t="shared" si="3"/>
        <v/>
      </c>
      <c r="J43" s="42" t="str">
        <f t="shared" si="4"/>
        <v/>
      </c>
      <c r="K43" s="43" t="str">
        <f t="shared" si="5"/>
        <v/>
      </c>
    </row>
    <row r="44" spans="1:11" ht="18.75" customHeight="1" x14ac:dyDescent="0.2">
      <c r="A44" s="41" t="str">
        <f t="shared" si="1"/>
        <v/>
      </c>
      <c r="B44" s="54"/>
      <c r="C44" s="59"/>
      <c r="D44" s="59"/>
      <c r="E44" s="59"/>
      <c r="F44" s="59"/>
      <c r="G44" s="60"/>
      <c r="H44" s="48" t="str">
        <f t="shared" si="2"/>
        <v/>
      </c>
      <c r="I44" s="42" t="str">
        <f t="shared" si="3"/>
        <v/>
      </c>
      <c r="J44" s="42" t="str">
        <f t="shared" si="4"/>
        <v/>
      </c>
      <c r="K44" s="43" t="str">
        <f t="shared" si="5"/>
        <v/>
      </c>
    </row>
    <row r="45" spans="1:11" ht="18.75" customHeight="1" x14ac:dyDescent="0.2">
      <c r="A45" s="41" t="str">
        <f t="shared" si="1"/>
        <v/>
      </c>
      <c r="B45" s="54"/>
      <c r="C45" s="59"/>
      <c r="D45" s="59"/>
      <c r="E45" s="59"/>
      <c r="F45" s="59"/>
      <c r="G45" s="60"/>
      <c r="H45" s="48" t="str">
        <f t="shared" si="2"/>
        <v/>
      </c>
      <c r="I45" s="42" t="str">
        <f t="shared" si="3"/>
        <v/>
      </c>
      <c r="J45" s="42" t="str">
        <f t="shared" si="4"/>
        <v/>
      </c>
      <c r="K45" s="43" t="str">
        <f t="shared" si="5"/>
        <v/>
      </c>
    </row>
    <row r="46" spans="1:11" ht="18.75" customHeight="1" x14ac:dyDescent="0.2">
      <c r="A46" s="41" t="str">
        <f t="shared" si="1"/>
        <v/>
      </c>
      <c r="B46" s="54"/>
      <c r="C46" s="59"/>
      <c r="D46" s="59"/>
      <c r="E46" s="59"/>
      <c r="F46" s="59"/>
      <c r="G46" s="60"/>
      <c r="H46" s="48" t="str">
        <f t="shared" si="2"/>
        <v/>
      </c>
      <c r="I46" s="42" t="str">
        <f t="shared" si="3"/>
        <v/>
      </c>
      <c r="J46" s="42" t="str">
        <f t="shared" si="4"/>
        <v/>
      </c>
      <c r="K46" s="43" t="str">
        <f t="shared" si="5"/>
        <v/>
      </c>
    </row>
    <row r="47" spans="1:11" ht="18.75" customHeight="1" x14ac:dyDescent="0.2">
      <c r="A47" s="41" t="str">
        <f t="shared" si="1"/>
        <v/>
      </c>
      <c r="B47" s="54"/>
      <c r="C47" s="59"/>
      <c r="D47" s="59"/>
      <c r="E47" s="59"/>
      <c r="F47" s="59"/>
      <c r="G47" s="60"/>
      <c r="H47" s="48" t="str">
        <f t="shared" si="2"/>
        <v/>
      </c>
      <c r="I47" s="42" t="str">
        <f t="shared" si="3"/>
        <v/>
      </c>
      <c r="J47" s="42" t="str">
        <f t="shared" si="4"/>
        <v/>
      </c>
      <c r="K47" s="43" t="str">
        <f t="shared" si="5"/>
        <v/>
      </c>
    </row>
    <row r="48" spans="1:11" ht="18.75" customHeight="1" x14ac:dyDescent="0.2">
      <c r="A48" s="41" t="str">
        <f t="shared" si="1"/>
        <v/>
      </c>
      <c r="B48" s="54"/>
      <c r="C48" s="59"/>
      <c r="D48" s="59"/>
      <c r="E48" s="59"/>
      <c r="F48" s="59"/>
      <c r="G48" s="60"/>
      <c r="H48" s="48" t="str">
        <f t="shared" si="2"/>
        <v/>
      </c>
      <c r="I48" s="42" t="str">
        <f t="shared" si="3"/>
        <v/>
      </c>
      <c r="J48" s="42" t="str">
        <f t="shared" si="4"/>
        <v/>
      </c>
      <c r="K48" s="43" t="str">
        <f t="shared" si="5"/>
        <v/>
      </c>
    </row>
    <row r="49" spans="1:11" ht="18.75" customHeight="1" x14ac:dyDescent="0.2">
      <c r="A49" s="41" t="str">
        <f t="shared" si="1"/>
        <v/>
      </c>
      <c r="B49" s="54"/>
      <c r="C49" s="59"/>
      <c r="D49" s="59"/>
      <c r="E49" s="59"/>
      <c r="F49" s="59"/>
      <c r="G49" s="60"/>
      <c r="H49" s="48" t="str">
        <f t="shared" si="2"/>
        <v/>
      </c>
      <c r="I49" s="42" t="str">
        <f t="shared" si="3"/>
        <v/>
      </c>
      <c r="J49" s="42" t="str">
        <f t="shared" si="4"/>
        <v/>
      </c>
      <c r="K49" s="43" t="str">
        <f t="shared" si="5"/>
        <v/>
      </c>
    </row>
    <row r="50" spans="1:11" ht="18.75" customHeight="1" x14ac:dyDescent="0.2">
      <c r="A50" s="41" t="str">
        <f t="shared" si="1"/>
        <v/>
      </c>
      <c r="B50" s="54"/>
      <c r="C50" s="59"/>
      <c r="D50" s="59"/>
      <c r="E50" s="59"/>
      <c r="F50" s="59"/>
      <c r="G50" s="60"/>
      <c r="H50" s="48" t="str">
        <f t="shared" si="2"/>
        <v/>
      </c>
      <c r="I50" s="42" t="str">
        <f t="shared" si="3"/>
        <v/>
      </c>
      <c r="J50" s="42" t="str">
        <f t="shared" si="4"/>
        <v/>
      </c>
      <c r="K50" s="43" t="str">
        <f t="shared" si="5"/>
        <v/>
      </c>
    </row>
    <row r="51" spans="1:11" ht="18.75" customHeight="1" x14ac:dyDescent="0.2">
      <c r="A51" s="41" t="str">
        <f t="shared" si="1"/>
        <v/>
      </c>
      <c r="B51" s="54"/>
      <c r="C51" s="59"/>
      <c r="D51" s="59"/>
      <c r="E51" s="59"/>
      <c r="F51" s="59"/>
      <c r="G51" s="60"/>
      <c r="H51" s="48" t="str">
        <f t="shared" si="2"/>
        <v/>
      </c>
      <c r="I51" s="42" t="str">
        <f t="shared" si="3"/>
        <v/>
      </c>
      <c r="J51" s="42" t="str">
        <f t="shared" si="4"/>
        <v/>
      </c>
      <c r="K51" s="43" t="str">
        <f t="shared" si="5"/>
        <v/>
      </c>
    </row>
    <row r="52" spans="1:11" ht="18.75" customHeight="1" x14ac:dyDescent="0.2">
      <c r="A52" s="41" t="str">
        <f t="shared" si="1"/>
        <v/>
      </c>
      <c r="B52" s="54"/>
      <c r="C52" s="59"/>
      <c r="D52" s="59"/>
      <c r="E52" s="59"/>
      <c r="F52" s="59"/>
      <c r="G52" s="60"/>
      <c r="H52" s="48" t="str">
        <f t="shared" si="2"/>
        <v/>
      </c>
      <c r="I52" s="42" t="str">
        <f t="shared" si="3"/>
        <v/>
      </c>
      <c r="J52" s="42" t="str">
        <f t="shared" si="4"/>
        <v/>
      </c>
      <c r="K52" s="43" t="str">
        <f t="shared" si="5"/>
        <v/>
      </c>
    </row>
    <row r="53" spans="1:11" ht="18.75" customHeight="1" x14ac:dyDescent="0.2">
      <c r="A53" s="41" t="str">
        <f t="shared" si="1"/>
        <v/>
      </c>
      <c r="B53" s="54"/>
      <c r="C53" s="59"/>
      <c r="D53" s="59"/>
      <c r="E53" s="59"/>
      <c r="F53" s="59"/>
      <c r="G53" s="60"/>
      <c r="H53" s="48" t="str">
        <f t="shared" si="2"/>
        <v/>
      </c>
      <c r="I53" s="42" t="str">
        <f t="shared" si="3"/>
        <v/>
      </c>
      <c r="J53" s="42" t="str">
        <f t="shared" si="4"/>
        <v/>
      </c>
      <c r="K53" s="43" t="str">
        <f t="shared" si="5"/>
        <v/>
      </c>
    </row>
    <row r="54" spans="1:11" ht="18.75" customHeight="1" x14ac:dyDescent="0.2">
      <c r="A54" s="41" t="str">
        <f t="shared" si="1"/>
        <v/>
      </c>
      <c r="B54" s="54"/>
      <c r="C54" s="59"/>
      <c r="D54" s="59"/>
      <c r="E54" s="59"/>
      <c r="F54" s="59"/>
      <c r="G54" s="60"/>
      <c r="H54" s="48" t="str">
        <f t="shared" si="2"/>
        <v/>
      </c>
      <c r="I54" s="42" t="str">
        <f t="shared" si="3"/>
        <v/>
      </c>
      <c r="J54" s="42" t="str">
        <f t="shared" si="4"/>
        <v/>
      </c>
      <c r="K54" s="43" t="str">
        <f t="shared" si="5"/>
        <v/>
      </c>
    </row>
    <row r="55" spans="1:11" ht="18.75" customHeight="1" x14ac:dyDescent="0.2">
      <c r="A55" s="41" t="str">
        <f t="shared" si="1"/>
        <v/>
      </c>
      <c r="B55" s="54"/>
      <c r="C55" s="59"/>
      <c r="D55" s="59"/>
      <c r="E55" s="59"/>
      <c r="F55" s="59"/>
      <c r="G55" s="60"/>
      <c r="H55" s="48" t="str">
        <f t="shared" si="2"/>
        <v/>
      </c>
      <c r="I55" s="42" t="str">
        <f t="shared" si="3"/>
        <v/>
      </c>
      <c r="J55" s="42" t="str">
        <f t="shared" si="4"/>
        <v/>
      </c>
      <c r="K55" s="43" t="str">
        <f t="shared" si="5"/>
        <v/>
      </c>
    </row>
    <row r="56" spans="1:11" ht="18.75" customHeight="1" x14ac:dyDescent="0.2">
      <c r="A56" s="41" t="str">
        <f t="shared" si="1"/>
        <v/>
      </c>
      <c r="B56" s="54"/>
      <c r="C56" s="59"/>
      <c r="D56" s="59"/>
      <c r="E56" s="59"/>
      <c r="F56" s="59"/>
      <c r="G56" s="60"/>
      <c r="H56" s="48" t="str">
        <f t="shared" si="2"/>
        <v/>
      </c>
      <c r="I56" s="42" t="str">
        <f t="shared" si="3"/>
        <v/>
      </c>
      <c r="J56" s="42" t="str">
        <f t="shared" si="4"/>
        <v/>
      </c>
      <c r="K56" s="43" t="str">
        <f t="shared" si="5"/>
        <v/>
      </c>
    </row>
    <row r="57" spans="1:11" ht="18.75" customHeight="1" x14ac:dyDescent="0.2">
      <c r="A57" s="41" t="str">
        <f t="shared" si="1"/>
        <v/>
      </c>
      <c r="B57" s="54"/>
      <c r="C57" s="59"/>
      <c r="D57" s="59"/>
      <c r="E57" s="59"/>
      <c r="F57" s="59"/>
      <c r="G57" s="60"/>
      <c r="H57" s="48" t="str">
        <f t="shared" si="2"/>
        <v/>
      </c>
      <c r="I57" s="42" t="str">
        <f t="shared" si="3"/>
        <v/>
      </c>
      <c r="J57" s="42" t="str">
        <f t="shared" si="4"/>
        <v/>
      </c>
      <c r="K57" s="43" t="str">
        <f t="shared" si="5"/>
        <v/>
      </c>
    </row>
    <row r="58" spans="1:11" ht="18.75" customHeight="1" x14ac:dyDescent="0.2">
      <c r="A58" s="41" t="str">
        <f t="shared" si="1"/>
        <v/>
      </c>
      <c r="B58" s="54"/>
      <c r="C58" s="59"/>
      <c r="D58" s="59"/>
      <c r="E58" s="59"/>
      <c r="F58" s="59"/>
      <c r="G58" s="60"/>
      <c r="H58" s="48" t="str">
        <f t="shared" si="2"/>
        <v/>
      </c>
      <c r="I58" s="42" t="str">
        <f t="shared" si="3"/>
        <v/>
      </c>
      <c r="J58" s="42" t="str">
        <f t="shared" si="4"/>
        <v/>
      </c>
      <c r="K58" s="43" t="str">
        <f t="shared" si="5"/>
        <v/>
      </c>
    </row>
    <row r="59" spans="1:11" ht="18.75" customHeight="1" x14ac:dyDescent="0.2">
      <c r="A59" s="41" t="str">
        <f t="shared" si="1"/>
        <v/>
      </c>
      <c r="B59" s="54"/>
      <c r="C59" s="59"/>
      <c r="D59" s="59"/>
      <c r="E59" s="59"/>
      <c r="F59" s="59"/>
      <c r="G59" s="60"/>
      <c r="H59" s="48" t="str">
        <f t="shared" si="2"/>
        <v/>
      </c>
      <c r="I59" s="42" t="str">
        <f t="shared" si="3"/>
        <v/>
      </c>
      <c r="J59" s="42" t="str">
        <f t="shared" si="4"/>
        <v/>
      </c>
      <c r="K59" s="43" t="str">
        <f t="shared" si="5"/>
        <v/>
      </c>
    </row>
    <row r="60" spans="1:11" ht="18.75" customHeight="1" x14ac:dyDescent="0.2">
      <c r="A60" s="41" t="str">
        <f t="shared" si="1"/>
        <v/>
      </c>
      <c r="B60" s="54"/>
      <c r="C60" s="59"/>
      <c r="D60" s="59"/>
      <c r="E60" s="59"/>
      <c r="F60" s="59"/>
      <c r="G60" s="60"/>
      <c r="H60" s="48" t="str">
        <f t="shared" si="2"/>
        <v/>
      </c>
      <c r="I60" s="42" t="str">
        <f t="shared" si="3"/>
        <v/>
      </c>
      <c r="J60" s="42" t="str">
        <f t="shared" si="4"/>
        <v/>
      </c>
      <c r="K60" s="43" t="str">
        <f t="shared" si="5"/>
        <v/>
      </c>
    </row>
    <row r="61" spans="1:11" ht="18.75" customHeight="1" x14ac:dyDescent="0.2">
      <c r="A61" s="41" t="str">
        <f t="shared" si="1"/>
        <v/>
      </c>
      <c r="B61" s="54"/>
      <c r="C61" s="59"/>
      <c r="D61" s="59"/>
      <c r="E61" s="59"/>
      <c r="F61" s="59"/>
      <c r="G61" s="60"/>
      <c r="H61" s="48" t="str">
        <f t="shared" si="2"/>
        <v/>
      </c>
      <c r="I61" s="42" t="str">
        <f t="shared" si="3"/>
        <v/>
      </c>
      <c r="J61" s="42" t="str">
        <f t="shared" si="4"/>
        <v/>
      </c>
      <c r="K61" s="43" t="str">
        <f t="shared" si="5"/>
        <v/>
      </c>
    </row>
    <row r="62" spans="1:11" ht="18.75" customHeight="1" x14ac:dyDescent="0.2">
      <c r="A62" s="41" t="str">
        <f t="shared" si="1"/>
        <v/>
      </c>
      <c r="B62" s="54"/>
      <c r="C62" s="59"/>
      <c r="D62" s="59"/>
      <c r="E62" s="59"/>
      <c r="F62" s="59"/>
      <c r="G62" s="60"/>
      <c r="H62" s="48" t="str">
        <f t="shared" si="2"/>
        <v/>
      </c>
      <c r="I62" s="42" t="str">
        <f t="shared" si="3"/>
        <v/>
      </c>
      <c r="J62" s="42" t="str">
        <f t="shared" si="4"/>
        <v/>
      </c>
      <c r="K62" s="43" t="str">
        <f t="shared" si="5"/>
        <v/>
      </c>
    </row>
    <row r="63" spans="1:11" ht="18.75" customHeight="1" x14ac:dyDescent="0.2">
      <c r="A63" s="41" t="str">
        <f t="shared" si="1"/>
        <v/>
      </c>
      <c r="B63" s="54"/>
      <c r="C63" s="59"/>
      <c r="D63" s="59"/>
      <c r="E63" s="59"/>
      <c r="F63" s="59"/>
      <c r="G63" s="60"/>
      <c r="H63" s="48" t="str">
        <f t="shared" si="2"/>
        <v/>
      </c>
      <c r="I63" s="42" t="str">
        <f t="shared" si="3"/>
        <v/>
      </c>
      <c r="J63" s="42" t="str">
        <f t="shared" si="4"/>
        <v/>
      </c>
      <c r="K63" s="43" t="str">
        <f t="shared" si="5"/>
        <v/>
      </c>
    </row>
    <row r="64" spans="1:11" ht="18.75" customHeight="1" x14ac:dyDescent="0.2">
      <c r="A64" s="41" t="str">
        <f t="shared" si="1"/>
        <v/>
      </c>
      <c r="B64" s="54"/>
      <c r="C64" s="59"/>
      <c r="D64" s="59"/>
      <c r="E64" s="59"/>
      <c r="F64" s="59"/>
      <c r="G64" s="60"/>
      <c r="H64" s="48" t="str">
        <f t="shared" si="2"/>
        <v/>
      </c>
      <c r="I64" s="42" t="str">
        <f t="shared" si="3"/>
        <v/>
      </c>
      <c r="J64" s="42" t="str">
        <f t="shared" si="4"/>
        <v/>
      </c>
      <c r="K64" s="43" t="str">
        <f t="shared" si="5"/>
        <v/>
      </c>
    </row>
    <row r="65" spans="1:11" ht="18.75" customHeight="1" x14ac:dyDescent="0.2">
      <c r="A65" s="41" t="str">
        <f t="shared" si="1"/>
        <v/>
      </c>
      <c r="B65" s="54"/>
      <c r="C65" s="59"/>
      <c r="D65" s="59"/>
      <c r="E65" s="59"/>
      <c r="F65" s="59"/>
      <c r="G65" s="60"/>
      <c r="H65" s="48" t="str">
        <f t="shared" si="2"/>
        <v/>
      </c>
      <c r="I65" s="42" t="str">
        <f t="shared" si="3"/>
        <v/>
      </c>
      <c r="J65" s="42" t="str">
        <f t="shared" si="4"/>
        <v/>
      </c>
      <c r="K65" s="43" t="str">
        <f t="shared" si="5"/>
        <v/>
      </c>
    </row>
    <row r="66" spans="1:11" ht="18.75" customHeight="1" x14ac:dyDescent="0.2">
      <c r="A66" s="41" t="str">
        <f t="shared" si="1"/>
        <v/>
      </c>
      <c r="B66" s="54"/>
      <c r="C66" s="59"/>
      <c r="D66" s="59"/>
      <c r="E66" s="59"/>
      <c r="F66" s="59"/>
      <c r="G66" s="60"/>
      <c r="H66" s="48" t="str">
        <f t="shared" si="2"/>
        <v/>
      </c>
      <c r="I66" s="42" t="str">
        <f t="shared" si="3"/>
        <v/>
      </c>
      <c r="J66" s="42" t="str">
        <f t="shared" si="4"/>
        <v/>
      </c>
      <c r="K66" s="43" t="str">
        <f t="shared" si="5"/>
        <v/>
      </c>
    </row>
    <row r="67" spans="1:11" ht="18.75" customHeight="1" x14ac:dyDescent="0.2">
      <c r="A67" s="41" t="str">
        <f t="shared" si="1"/>
        <v/>
      </c>
      <c r="B67" s="54"/>
      <c r="C67" s="59"/>
      <c r="D67" s="59"/>
      <c r="E67" s="59"/>
      <c r="F67" s="59"/>
      <c r="G67" s="60"/>
      <c r="H67" s="48" t="str">
        <f t="shared" si="2"/>
        <v/>
      </c>
      <c r="I67" s="42" t="str">
        <f t="shared" si="3"/>
        <v/>
      </c>
      <c r="J67" s="42" t="str">
        <f t="shared" si="4"/>
        <v/>
      </c>
      <c r="K67" s="43" t="str">
        <f t="shared" si="5"/>
        <v/>
      </c>
    </row>
    <row r="68" spans="1:11" ht="18.75" customHeight="1" x14ac:dyDescent="0.2">
      <c r="A68" s="41" t="str">
        <f t="shared" ref="A68:A131" si="6">IF(B68&lt;&gt;"", IF(A67="Index", 1, A67+1), "")</f>
        <v/>
      </c>
      <c r="B68" s="54"/>
      <c r="C68" s="59"/>
      <c r="D68" s="59"/>
      <c r="E68" s="59"/>
      <c r="F68" s="59"/>
      <c r="G68" s="60"/>
      <c r="H68" s="48" t="str">
        <f t="shared" ref="H68:H131" si="7">IF(D68&lt;&gt;"",ROUND((D68/$C68)*100,0)&amp;"%","")</f>
        <v/>
      </c>
      <c r="I68" s="42" t="str">
        <f t="shared" ref="I68:I131" si="8">IF(E68&lt;&gt;"",ROUND((E68/$C68)*100,0)&amp;"%","")</f>
        <v/>
      </c>
      <c r="J68" s="42" t="str">
        <f t="shared" ref="J68:J131" si="9">IF(F68&lt;&gt;"",ROUND((F68/$C68)*100,0)&amp;"%","")</f>
        <v/>
      </c>
      <c r="K68" s="43" t="str">
        <f t="shared" ref="K68:K131" si="10">IF(G68&lt;&gt;"",ROUND((G68/$C68)*100,0)&amp;"%","")</f>
        <v/>
      </c>
    </row>
    <row r="69" spans="1:11" ht="18.75" customHeight="1" x14ac:dyDescent="0.2">
      <c r="A69" s="41" t="str">
        <f t="shared" si="6"/>
        <v/>
      </c>
      <c r="B69" s="54"/>
      <c r="C69" s="59"/>
      <c r="D69" s="59"/>
      <c r="E69" s="59"/>
      <c r="F69" s="59"/>
      <c r="G69" s="60"/>
      <c r="H69" s="48" t="str">
        <f t="shared" si="7"/>
        <v/>
      </c>
      <c r="I69" s="42" t="str">
        <f t="shared" si="8"/>
        <v/>
      </c>
      <c r="J69" s="42" t="str">
        <f t="shared" si="9"/>
        <v/>
      </c>
      <c r="K69" s="43" t="str">
        <f t="shared" si="10"/>
        <v/>
      </c>
    </row>
    <row r="70" spans="1:11" ht="18.75" customHeight="1" x14ac:dyDescent="0.2">
      <c r="A70" s="41" t="str">
        <f t="shared" si="6"/>
        <v/>
      </c>
      <c r="B70" s="54"/>
      <c r="C70" s="59"/>
      <c r="D70" s="59"/>
      <c r="E70" s="59"/>
      <c r="F70" s="59"/>
      <c r="G70" s="60"/>
      <c r="H70" s="48" t="str">
        <f t="shared" si="7"/>
        <v/>
      </c>
      <c r="I70" s="42" t="str">
        <f t="shared" si="8"/>
        <v/>
      </c>
      <c r="J70" s="42" t="str">
        <f t="shared" si="9"/>
        <v/>
      </c>
      <c r="K70" s="43" t="str">
        <f t="shared" si="10"/>
        <v/>
      </c>
    </row>
    <row r="71" spans="1:11" ht="18.75" customHeight="1" x14ac:dyDescent="0.2">
      <c r="A71" s="41" t="str">
        <f t="shared" si="6"/>
        <v/>
      </c>
      <c r="B71" s="54"/>
      <c r="C71" s="59"/>
      <c r="D71" s="59"/>
      <c r="E71" s="59"/>
      <c r="F71" s="59"/>
      <c r="G71" s="60"/>
      <c r="H71" s="48" t="str">
        <f t="shared" si="7"/>
        <v/>
      </c>
      <c r="I71" s="42" t="str">
        <f t="shared" si="8"/>
        <v/>
      </c>
      <c r="J71" s="42" t="str">
        <f t="shared" si="9"/>
        <v/>
      </c>
      <c r="K71" s="43" t="str">
        <f t="shared" si="10"/>
        <v/>
      </c>
    </row>
    <row r="72" spans="1:11" ht="18.75" customHeight="1" x14ac:dyDescent="0.2">
      <c r="A72" s="41" t="str">
        <f t="shared" si="6"/>
        <v/>
      </c>
      <c r="B72" s="54"/>
      <c r="C72" s="59"/>
      <c r="D72" s="59"/>
      <c r="E72" s="59"/>
      <c r="F72" s="59"/>
      <c r="G72" s="60"/>
      <c r="H72" s="48" t="str">
        <f t="shared" si="7"/>
        <v/>
      </c>
      <c r="I72" s="42" t="str">
        <f t="shared" si="8"/>
        <v/>
      </c>
      <c r="J72" s="42" t="str">
        <f t="shared" si="9"/>
        <v/>
      </c>
      <c r="K72" s="43" t="str">
        <f t="shared" si="10"/>
        <v/>
      </c>
    </row>
    <row r="73" spans="1:11" ht="18.75" customHeight="1" x14ac:dyDescent="0.2">
      <c r="A73" s="41" t="str">
        <f t="shared" si="6"/>
        <v/>
      </c>
      <c r="B73" s="54"/>
      <c r="C73" s="59"/>
      <c r="D73" s="59"/>
      <c r="E73" s="59"/>
      <c r="F73" s="59"/>
      <c r="G73" s="60"/>
      <c r="H73" s="48" t="str">
        <f t="shared" si="7"/>
        <v/>
      </c>
      <c r="I73" s="42" t="str">
        <f t="shared" si="8"/>
        <v/>
      </c>
      <c r="J73" s="42" t="str">
        <f t="shared" si="9"/>
        <v/>
      </c>
      <c r="K73" s="43" t="str">
        <f t="shared" si="10"/>
        <v/>
      </c>
    </row>
    <row r="74" spans="1:11" ht="18.75" customHeight="1" x14ac:dyDescent="0.2">
      <c r="A74" s="41" t="str">
        <f t="shared" si="6"/>
        <v/>
      </c>
      <c r="B74" s="54"/>
      <c r="C74" s="59"/>
      <c r="D74" s="59"/>
      <c r="E74" s="59"/>
      <c r="F74" s="59"/>
      <c r="G74" s="60"/>
      <c r="H74" s="48" t="str">
        <f t="shared" si="7"/>
        <v/>
      </c>
      <c r="I74" s="42" t="str">
        <f t="shared" si="8"/>
        <v/>
      </c>
      <c r="J74" s="42" t="str">
        <f t="shared" si="9"/>
        <v/>
      </c>
      <c r="K74" s="43" t="str">
        <f t="shared" si="10"/>
        <v/>
      </c>
    </row>
    <row r="75" spans="1:11" ht="18.75" customHeight="1" x14ac:dyDescent="0.2">
      <c r="A75" s="41" t="str">
        <f t="shared" si="6"/>
        <v/>
      </c>
      <c r="B75" s="54"/>
      <c r="C75" s="59"/>
      <c r="D75" s="59"/>
      <c r="E75" s="59"/>
      <c r="F75" s="59"/>
      <c r="G75" s="60"/>
      <c r="H75" s="48" t="str">
        <f t="shared" si="7"/>
        <v/>
      </c>
      <c r="I75" s="42" t="str">
        <f t="shared" si="8"/>
        <v/>
      </c>
      <c r="J75" s="42" t="str">
        <f t="shared" si="9"/>
        <v/>
      </c>
      <c r="K75" s="43" t="str">
        <f t="shared" si="10"/>
        <v/>
      </c>
    </row>
    <row r="76" spans="1:11" ht="18.75" customHeight="1" x14ac:dyDescent="0.2">
      <c r="A76" s="41" t="str">
        <f t="shared" si="6"/>
        <v/>
      </c>
      <c r="B76" s="54"/>
      <c r="C76" s="59"/>
      <c r="D76" s="59"/>
      <c r="E76" s="59"/>
      <c r="F76" s="59"/>
      <c r="G76" s="60"/>
      <c r="H76" s="48" t="str">
        <f t="shared" si="7"/>
        <v/>
      </c>
      <c r="I76" s="42" t="str">
        <f t="shared" si="8"/>
        <v/>
      </c>
      <c r="J76" s="42" t="str">
        <f t="shared" si="9"/>
        <v/>
      </c>
      <c r="K76" s="43" t="str">
        <f t="shared" si="10"/>
        <v/>
      </c>
    </row>
    <row r="77" spans="1:11" ht="18.75" customHeight="1" x14ac:dyDescent="0.2">
      <c r="A77" s="41" t="str">
        <f t="shared" si="6"/>
        <v/>
      </c>
      <c r="B77" s="54"/>
      <c r="C77" s="59"/>
      <c r="D77" s="59"/>
      <c r="E77" s="59"/>
      <c r="F77" s="59"/>
      <c r="G77" s="60"/>
      <c r="H77" s="48" t="str">
        <f t="shared" si="7"/>
        <v/>
      </c>
      <c r="I77" s="42" t="str">
        <f t="shared" si="8"/>
        <v/>
      </c>
      <c r="J77" s="42" t="str">
        <f t="shared" si="9"/>
        <v/>
      </c>
      <c r="K77" s="43" t="str">
        <f t="shared" si="10"/>
        <v/>
      </c>
    </row>
    <row r="78" spans="1:11" ht="18.75" customHeight="1" x14ac:dyDescent="0.2">
      <c r="A78" s="41" t="str">
        <f t="shared" si="6"/>
        <v/>
      </c>
      <c r="B78" s="54"/>
      <c r="C78" s="59"/>
      <c r="D78" s="59"/>
      <c r="E78" s="59"/>
      <c r="F78" s="59"/>
      <c r="G78" s="60"/>
      <c r="H78" s="48" t="str">
        <f t="shared" si="7"/>
        <v/>
      </c>
      <c r="I78" s="42" t="str">
        <f t="shared" si="8"/>
        <v/>
      </c>
      <c r="J78" s="42" t="str">
        <f t="shared" si="9"/>
        <v/>
      </c>
      <c r="K78" s="43" t="str">
        <f t="shared" si="10"/>
        <v/>
      </c>
    </row>
    <row r="79" spans="1:11" ht="18.75" customHeight="1" x14ac:dyDescent="0.2">
      <c r="A79" s="41" t="str">
        <f t="shared" si="6"/>
        <v/>
      </c>
      <c r="B79" s="54"/>
      <c r="C79" s="59"/>
      <c r="D79" s="59"/>
      <c r="E79" s="59"/>
      <c r="F79" s="59"/>
      <c r="G79" s="60"/>
      <c r="H79" s="48" t="str">
        <f t="shared" si="7"/>
        <v/>
      </c>
      <c r="I79" s="42" t="str">
        <f t="shared" si="8"/>
        <v/>
      </c>
      <c r="J79" s="42" t="str">
        <f t="shared" si="9"/>
        <v/>
      </c>
      <c r="K79" s="43" t="str">
        <f t="shared" si="10"/>
        <v/>
      </c>
    </row>
    <row r="80" spans="1:11" ht="18.75" customHeight="1" x14ac:dyDescent="0.2">
      <c r="A80" s="41" t="str">
        <f t="shared" si="6"/>
        <v/>
      </c>
      <c r="B80" s="54"/>
      <c r="C80" s="59"/>
      <c r="D80" s="59"/>
      <c r="E80" s="59"/>
      <c r="F80" s="59"/>
      <c r="G80" s="60"/>
      <c r="H80" s="48" t="str">
        <f t="shared" si="7"/>
        <v/>
      </c>
      <c r="I80" s="42" t="str">
        <f t="shared" si="8"/>
        <v/>
      </c>
      <c r="J80" s="42" t="str">
        <f t="shared" si="9"/>
        <v/>
      </c>
      <c r="K80" s="43" t="str">
        <f t="shared" si="10"/>
        <v/>
      </c>
    </row>
    <row r="81" spans="1:11" ht="18.75" customHeight="1" x14ac:dyDescent="0.2">
      <c r="A81" s="41" t="str">
        <f t="shared" si="6"/>
        <v/>
      </c>
      <c r="B81" s="54"/>
      <c r="C81" s="59"/>
      <c r="D81" s="59"/>
      <c r="E81" s="59"/>
      <c r="F81" s="59"/>
      <c r="G81" s="60"/>
      <c r="H81" s="48" t="str">
        <f t="shared" si="7"/>
        <v/>
      </c>
      <c r="I81" s="42" t="str">
        <f t="shared" si="8"/>
        <v/>
      </c>
      <c r="J81" s="42" t="str">
        <f t="shared" si="9"/>
        <v/>
      </c>
      <c r="K81" s="43" t="str">
        <f t="shared" si="10"/>
        <v/>
      </c>
    </row>
    <row r="82" spans="1:11" ht="18.75" customHeight="1" x14ac:dyDescent="0.2">
      <c r="A82" s="41" t="str">
        <f t="shared" si="6"/>
        <v/>
      </c>
      <c r="B82" s="54"/>
      <c r="C82" s="59"/>
      <c r="D82" s="59"/>
      <c r="E82" s="59"/>
      <c r="F82" s="59"/>
      <c r="G82" s="60"/>
      <c r="H82" s="48" t="str">
        <f t="shared" si="7"/>
        <v/>
      </c>
      <c r="I82" s="42" t="str">
        <f t="shared" si="8"/>
        <v/>
      </c>
      <c r="J82" s="42" t="str">
        <f t="shared" si="9"/>
        <v/>
      </c>
      <c r="K82" s="43" t="str">
        <f t="shared" si="10"/>
        <v/>
      </c>
    </row>
    <row r="83" spans="1:11" ht="18.75" customHeight="1" x14ac:dyDescent="0.2">
      <c r="A83" s="41" t="str">
        <f t="shared" si="6"/>
        <v/>
      </c>
      <c r="B83" s="54"/>
      <c r="C83" s="59"/>
      <c r="D83" s="59"/>
      <c r="E83" s="59"/>
      <c r="F83" s="59"/>
      <c r="G83" s="60"/>
      <c r="H83" s="48" t="str">
        <f t="shared" si="7"/>
        <v/>
      </c>
      <c r="I83" s="42" t="str">
        <f t="shared" si="8"/>
        <v/>
      </c>
      <c r="J83" s="42" t="str">
        <f t="shared" si="9"/>
        <v/>
      </c>
      <c r="K83" s="43" t="str">
        <f t="shared" si="10"/>
        <v/>
      </c>
    </row>
    <row r="84" spans="1:11" ht="18.75" customHeight="1" x14ac:dyDescent="0.2">
      <c r="A84" s="41" t="str">
        <f t="shared" si="6"/>
        <v/>
      </c>
      <c r="B84" s="54"/>
      <c r="C84" s="59"/>
      <c r="D84" s="59"/>
      <c r="E84" s="59"/>
      <c r="F84" s="59"/>
      <c r="G84" s="60"/>
      <c r="H84" s="48" t="str">
        <f t="shared" si="7"/>
        <v/>
      </c>
      <c r="I84" s="42" t="str">
        <f t="shared" si="8"/>
        <v/>
      </c>
      <c r="J84" s="42" t="str">
        <f t="shared" si="9"/>
        <v/>
      </c>
      <c r="K84" s="43" t="str">
        <f t="shared" si="10"/>
        <v/>
      </c>
    </row>
    <row r="85" spans="1:11" ht="18.75" customHeight="1" x14ac:dyDescent="0.2">
      <c r="A85" s="41" t="str">
        <f t="shared" si="6"/>
        <v/>
      </c>
      <c r="B85" s="54"/>
      <c r="C85" s="59"/>
      <c r="D85" s="59"/>
      <c r="E85" s="59"/>
      <c r="F85" s="59"/>
      <c r="G85" s="60"/>
      <c r="H85" s="48" t="str">
        <f t="shared" si="7"/>
        <v/>
      </c>
      <c r="I85" s="42" t="str">
        <f t="shared" si="8"/>
        <v/>
      </c>
      <c r="J85" s="42" t="str">
        <f t="shared" si="9"/>
        <v/>
      </c>
      <c r="K85" s="43" t="str">
        <f t="shared" si="10"/>
        <v/>
      </c>
    </row>
    <row r="86" spans="1:11" ht="18.75" customHeight="1" x14ac:dyDescent="0.2">
      <c r="A86" s="41" t="str">
        <f t="shared" si="6"/>
        <v/>
      </c>
      <c r="B86" s="54"/>
      <c r="C86" s="59"/>
      <c r="D86" s="59"/>
      <c r="E86" s="59"/>
      <c r="F86" s="59"/>
      <c r="G86" s="60"/>
      <c r="H86" s="48" t="str">
        <f t="shared" si="7"/>
        <v/>
      </c>
      <c r="I86" s="42" t="str">
        <f t="shared" si="8"/>
        <v/>
      </c>
      <c r="J86" s="42" t="str">
        <f t="shared" si="9"/>
        <v/>
      </c>
      <c r="K86" s="43" t="str">
        <f t="shared" si="10"/>
        <v/>
      </c>
    </row>
    <row r="87" spans="1:11" ht="18.75" customHeight="1" x14ac:dyDescent="0.2">
      <c r="A87" s="41" t="str">
        <f t="shared" si="6"/>
        <v/>
      </c>
      <c r="B87" s="54"/>
      <c r="C87" s="59"/>
      <c r="D87" s="59"/>
      <c r="E87" s="59"/>
      <c r="F87" s="59"/>
      <c r="G87" s="60"/>
      <c r="H87" s="48" t="str">
        <f t="shared" si="7"/>
        <v/>
      </c>
      <c r="I87" s="42" t="str">
        <f t="shared" si="8"/>
        <v/>
      </c>
      <c r="J87" s="42" t="str">
        <f t="shared" si="9"/>
        <v/>
      </c>
      <c r="K87" s="43" t="str">
        <f t="shared" si="10"/>
        <v/>
      </c>
    </row>
    <row r="88" spans="1:11" ht="18.75" customHeight="1" x14ac:dyDescent="0.2">
      <c r="A88" s="41" t="str">
        <f t="shared" si="6"/>
        <v/>
      </c>
      <c r="B88" s="54"/>
      <c r="C88" s="59"/>
      <c r="D88" s="59"/>
      <c r="E88" s="59"/>
      <c r="F88" s="59"/>
      <c r="G88" s="60"/>
      <c r="H88" s="48" t="str">
        <f t="shared" si="7"/>
        <v/>
      </c>
      <c r="I88" s="42" t="str">
        <f t="shared" si="8"/>
        <v/>
      </c>
      <c r="J88" s="42" t="str">
        <f t="shared" si="9"/>
        <v/>
      </c>
      <c r="K88" s="43" t="str">
        <f t="shared" si="10"/>
        <v/>
      </c>
    </row>
    <row r="89" spans="1:11" ht="18.75" customHeight="1" x14ac:dyDescent="0.2">
      <c r="A89" s="41" t="str">
        <f t="shared" si="6"/>
        <v/>
      </c>
      <c r="B89" s="54"/>
      <c r="C89" s="59"/>
      <c r="D89" s="59"/>
      <c r="E89" s="59"/>
      <c r="F89" s="59"/>
      <c r="G89" s="60"/>
      <c r="H89" s="48" t="str">
        <f t="shared" si="7"/>
        <v/>
      </c>
      <c r="I89" s="42" t="str">
        <f t="shared" si="8"/>
        <v/>
      </c>
      <c r="J89" s="42" t="str">
        <f t="shared" si="9"/>
        <v/>
      </c>
      <c r="K89" s="43" t="str">
        <f t="shared" si="10"/>
        <v/>
      </c>
    </row>
    <row r="90" spans="1:11" ht="18.75" customHeight="1" x14ac:dyDescent="0.2">
      <c r="A90" s="41" t="str">
        <f t="shared" si="6"/>
        <v/>
      </c>
      <c r="B90" s="54"/>
      <c r="C90" s="59"/>
      <c r="D90" s="59"/>
      <c r="E90" s="59"/>
      <c r="F90" s="59"/>
      <c r="G90" s="60"/>
      <c r="H90" s="48" t="str">
        <f t="shared" si="7"/>
        <v/>
      </c>
      <c r="I90" s="42" t="str">
        <f t="shared" si="8"/>
        <v/>
      </c>
      <c r="J90" s="42" t="str">
        <f t="shared" si="9"/>
        <v/>
      </c>
      <c r="K90" s="43" t="str">
        <f t="shared" si="10"/>
        <v/>
      </c>
    </row>
    <row r="91" spans="1:11" ht="18.75" customHeight="1" x14ac:dyDescent="0.2">
      <c r="A91" s="41" t="str">
        <f t="shared" si="6"/>
        <v/>
      </c>
      <c r="B91" s="54"/>
      <c r="C91" s="59"/>
      <c r="D91" s="59"/>
      <c r="E91" s="59"/>
      <c r="F91" s="59"/>
      <c r="G91" s="60"/>
      <c r="H91" s="48" t="str">
        <f t="shared" si="7"/>
        <v/>
      </c>
      <c r="I91" s="42" t="str">
        <f t="shared" si="8"/>
        <v/>
      </c>
      <c r="J91" s="42" t="str">
        <f t="shared" si="9"/>
        <v/>
      </c>
      <c r="K91" s="43" t="str">
        <f t="shared" si="10"/>
        <v/>
      </c>
    </row>
    <row r="92" spans="1:11" ht="18.75" customHeight="1" x14ac:dyDescent="0.2">
      <c r="A92" s="41" t="str">
        <f t="shared" si="6"/>
        <v/>
      </c>
      <c r="B92" s="54"/>
      <c r="C92" s="59"/>
      <c r="D92" s="59"/>
      <c r="E92" s="59"/>
      <c r="F92" s="59"/>
      <c r="G92" s="60"/>
      <c r="H92" s="48" t="str">
        <f t="shared" si="7"/>
        <v/>
      </c>
      <c r="I92" s="42" t="str">
        <f t="shared" si="8"/>
        <v/>
      </c>
      <c r="J92" s="42" t="str">
        <f t="shared" si="9"/>
        <v/>
      </c>
      <c r="K92" s="43" t="str">
        <f t="shared" si="10"/>
        <v/>
      </c>
    </row>
    <row r="93" spans="1:11" ht="18.75" customHeight="1" x14ac:dyDescent="0.2">
      <c r="A93" s="41" t="str">
        <f t="shared" si="6"/>
        <v/>
      </c>
      <c r="B93" s="54"/>
      <c r="C93" s="59"/>
      <c r="D93" s="59"/>
      <c r="E93" s="59"/>
      <c r="F93" s="59"/>
      <c r="G93" s="60"/>
      <c r="H93" s="48" t="str">
        <f t="shared" si="7"/>
        <v/>
      </c>
      <c r="I93" s="42" t="str">
        <f t="shared" si="8"/>
        <v/>
      </c>
      <c r="J93" s="42" t="str">
        <f t="shared" si="9"/>
        <v/>
      </c>
      <c r="K93" s="43" t="str">
        <f t="shared" si="10"/>
        <v/>
      </c>
    </row>
    <row r="94" spans="1:11" ht="18.75" customHeight="1" x14ac:dyDescent="0.2">
      <c r="A94" s="41" t="str">
        <f t="shared" si="6"/>
        <v/>
      </c>
      <c r="B94" s="54"/>
      <c r="C94" s="59"/>
      <c r="D94" s="59"/>
      <c r="E94" s="59"/>
      <c r="F94" s="59"/>
      <c r="G94" s="60"/>
      <c r="H94" s="48" t="str">
        <f t="shared" si="7"/>
        <v/>
      </c>
      <c r="I94" s="42" t="str">
        <f t="shared" si="8"/>
        <v/>
      </c>
      <c r="J94" s="42" t="str">
        <f t="shared" si="9"/>
        <v/>
      </c>
      <c r="K94" s="43" t="str">
        <f t="shared" si="10"/>
        <v/>
      </c>
    </row>
    <row r="95" spans="1:11" ht="18.75" customHeight="1" x14ac:dyDescent="0.2">
      <c r="A95" s="41" t="str">
        <f t="shared" si="6"/>
        <v/>
      </c>
      <c r="B95" s="54"/>
      <c r="C95" s="59"/>
      <c r="D95" s="59"/>
      <c r="E95" s="59"/>
      <c r="F95" s="59"/>
      <c r="G95" s="60"/>
      <c r="H95" s="48" t="str">
        <f t="shared" si="7"/>
        <v/>
      </c>
      <c r="I95" s="42" t="str">
        <f t="shared" si="8"/>
        <v/>
      </c>
      <c r="J95" s="42" t="str">
        <f t="shared" si="9"/>
        <v/>
      </c>
      <c r="K95" s="43" t="str">
        <f t="shared" si="10"/>
        <v/>
      </c>
    </row>
    <row r="96" spans="1:11" ht="18.75" customHeight="1" x14ac:dyDescent="0.2">
      <c r="A96" s="41" t="str">
        <f t="shared" si="6"/>
        <v/>
      </c>
      <c r="B96" s="54"/>
      <c r="C96" s="59"/>
      <c r="D96" s="59"/>
      <c r="E96" s="59"/>
      <c r="F96" s="59"/>
      <c r="G96" s="60"/>
      <c r="H96" s="48" t="str">
        <f t="shared" si="7"/>
        <v/>
      </c>
      <c r="I96" s="42" t="str">
        <f t="shared" si="8"/>
        <v/>
      </c>
      <c r="J96" s="42" t="str">
        <f t="shared" si="9"/>
        <v/>
      </c>
      <c r="K96" s="43" t="str">
        <f t="shared" si="10"/>
        <v/>
      </c>
    </row>
    <row r="97" spans="1:11" ht="18.75" customHeight="1" x14ac:dyDescent="0.2">
      <c r="A97" s="41" t="str">
        <f t="shared" si="6"/>
        <v/>
      </c>
      <c r="B97" s="54"/>
      <c r="C97" s="59"/>
      <c r="D97" s="59"/>
      <c r="E97" s="59"/>
      <c r="F97" s="59"/>
      <c r="G97" s="60"/>
      <c r="H97" s="48" t="str">
        <f t="shared" si="7"/>
        <v/>
      </c>
      <c r="I97" s="42" t="str">
        <f t="shared" si="8"/>
        <v/>
      </c>
      <c r="J97" s="42" t="str">
        <f t="shared" si="9"/>
        <v/>
      </c>
      <c r="K97" s="43" t="str">
        <f t="shared" si="10"/>
        <v/>
      </c>
    </row>
    <row r="98" spans="1:11" ht="18.75" customHeight="1" x14ac:dyDescent="0.2">
      <c r="A98" s="41" t="str">
        <f t="shared" si="6"/>
        <v/>
      </c>
      <c r="B98" s="54"/>
      <c r="C98" s="59"/>
      <c r="D98" s="59"/>
      <c r="E98" s="59"/>
      <c r="F98" s="59"/>
      <c r="G98" s="60"/>
      <c r="H98" s="48" t="str">
        <f t="shared" si="7"/>
        <v/>
      </c>
      <c r="I98" s="42" t="str">
        <f t="shared" si="8"/>
        <v/>
      </c>
      <c r="J98" s="42" t="str">
        <f t="shared" si="9"/>
        <v/>
      </c>
      <c r="K98" s="43" t="str">
        <f t="shared" si="10"/>
        <v/>
      </c>
    </row>
    <row r="99" spans="1:11" ht="18.75" customHeight="1" x14ac:dyDescent="0.2">
      <c r="A99" s="41" t="str">
        <f t="shared" si="6"/>
        <v/>
      </c>
      <c r="B99" s="54"/>
      <c r="C99" s="59"/>
      <c r="D99" s="59"/>
      <c r="E99" s="59"/>
      <c r="F99" s="59"/>
      <c r="G99" s="60"/>
      <c r="H99" s="48" t="str">
        <f t="shared" si="7"/>
        <v/>
      </c>
      <c r="I99" s="42" t="str">
        <f t="shared" si="8"/>
        <v/>
      </c>
      <c r="J99" s="42" t="str">
        <f t="shared" si="9"/>
        <v/>
      </c>
      <c r="K99" s="43" t="str">
        <f t="shared" si="10"/>
        <v/>
      </c>
    </row>
    <row r="100" spans="1:11" ht="18.75" customHeight="1" x14ac:dyDescent="0.2">
      <c r="A100" s="41" t="str">
        <f t="shared" si="6"/>
        <v/>
      </c>
      <c r="B100" s="54"/>
      <c r="C100" s="59"/>
      <c r="D100" s="59"/>
      <c r="E100" s="59"/>
      <c r="F100" s="59"/>
      <c r="G100" s="60"/>
      <c r="H100" s="48" t="str">
        <f t="shared" si="7"/>
        <v/>
      </c>
      <c r="I100" s="42" t="str">
        <f t="shared" si="8"/>
        <v/>
      </c>
      <c r="J100" s="42" t="str">
        <f t="shared" si="9"/>
        <v/>
      </c>
      <c r="K100" s="43" t="str">
        <f t="shared" si="10"/>
        <v/>
      </c>
    </row>
    <row r="101" spans="1:11" ht="18.75" customHeight="1" x14ac:dyDescent="0.2">
      <c r="A101" s="41" t="str">
        <f t="shared" si="6"/>
        <v/>
      </c>
      <c r="B101" s="54"/>
      <c r="C101" s="59"/>
      <c r="D101" s="59"/>
      <c r="E101" s="59"/>
      <c r="F101" s="59"/>
      <c r="G101" s="60"/>
      <c r="H101" s="48" t="str">
        <f t="shared" si="7"/>
        <v/>
      </c>
      <c r="I101" s="42" t="str">
        <f t="shared" si="8"/>
        <v/>
      </c>
      <c r="J101" s="42" t="str">
        <f t="shared" si="9"/>
        <v/>
      </c>
      <c r="K101" s="43" t="str">
        <f t="shared" si="10"/>
        <v/>
      </c>
    </row>
    <row r="102" spans="1:11" ht="18.75" customHeight="1" x14ac:dyDescent="0.2">
      <c r="A102" s="41" t="str">
        <f t="shared" si="6"/>
        <v/>
      </c>
      <c r="B102" s="54"/>
      <c r="C102" s="59"/>
      <c r="D102" s="59"/>
      <c r="E102" s="59"/>
      <c r="F102" s="59"/>
      <c r="G102" s="60"/>
      <c r="H102" s="48" t="str">
        <f t="shared" si="7"/>
        <v/>
      </c>
      <c r="I102" s="42" t="str">
        <f t="shared" si="8"/>
        <v/>
      </c>
      <c r="J102" s="42" t="str">
        <f t="shared" si="9"/>
        <v/>
      </c>
      <c r="K102" s="43" t="str">
        <f t="shared" si="10"/>
        <v/>
      </c>
    </row>
    <row r="103" spans="1:11" ht="18.75" customHeight="1" x14ac:dyDescent="0.2">
      <c r="A103" s="41" t="str">
        <f t="shared" si="6"/>
        <v/>
      </c>
      <c r="B103" s="54"/>
      <c r="C103" s="59"/>
      <c r="D103" s="59"/>
      <c r="E103" s="59"/>
      <c r="F103" s="59"/>
      <c r="G103" s="60"/>
      <c r="H103" s="48" t="str">
        <f t="shared" si="7"/>
        <v/>
      </c>
      <c r="I103" s="42" t="str">
        <f t="shared" si="8"/>
        <v/>
      </c>
      <c r="J103" s="42" t="str">
        <f t="shared" si="9"/>
        <v/>
      </c>
      <c r="K103" s="43" t="str">
        <f t="shared" si="10"/>
        <v/>
      </c>
    </row>
    <row r="104" spans="1:11" ht="18.75" customHeight="1" x14ac:dyDescent="0.2">
      <c r="A104" s="41" t="str">
        <f t="shared" si="6"/>
        <v/>
      </c>
      <c r="B104" s="54"/>
      <c r="C104" s="59"/>
      <c r="D104" s="59"/>
      <c r="E104" s="59"/>
      <c r="F104" s="59"/>
      <c r="G104" s="60"/>
      <c r="H104" s="48" t="str">
        <f t="shared" si="7"/>
        <v/>
      </c>
      <c r="I104" s="42" t="str">
        <f t="shared" si="8"/>
        <v/>
      </c>
      <c r="J104" s="42" t="str">
        <f t="shared" si="9"/>
        <v/>
      </c>
      <c r="K104" s="43" t="str">
        <f t="shared" si="10"/>
        <v/>
      </c>
    </row>
    <row r="105" spans="1:11" ht="18.75" customHeight="1" x14ac:dyDescent="0.2">
      <c r="A105" s="41" t="str">
        <f t="shared" si="6"/>
        <v/>
      </c>
      <c r="B105" s="54"/>
      <c r="C105" s="59"/>
      <c r="D105" s="59"/>
      <c r="E105" s="59"/>
      <c r="F105" s="59"/>
      <c r="G105" s="60"/>
      <c r="H105" s="48" t="str">
        <f t="shared" si="7"/>
        <v/>
      </c>
      <c r="I105" s="42" t="str">
        <f t="shared" si="8"/>
        <v/>
      </c>
      <c r="J105" s="42" t="str">
        <f t="shared" si="9"/>
        <v/>
      </c>
      <c r="K105" s="43" t="str">
        <f t="shared" si="10"/>
        <v/>
      </c>
    </row>
    <row r="106" spans="1:11" ht="18.75" customHeight="1" x14ac:dyDescent="0.2">
      <c r="A106" s="41" t="str">
        <f t="shared" si="6"/>
        <v/>
      </c>
      <c r="B106" s="54"/>
      <c r="C106" s="59"/>
      <c r="D106" s="59"/>
      <c r="E106" s="59"/>
      <c r="F106" s="59"/>
      <c r="G106" s="60"/>
      <c r="H106" s="48" t="str">
        <f t="shared" si="7"/>
        <v/>
      </c>
      <c r="I106" s="42" t="str">
        <f t="shared" si="8"/>
        <v/>
      </c>
      <c r="J106" s="42" t="str">
        <f t="shared" si="9"/>
        <v/>
      </c>
      <c r="K106" s="43" t="str">
        <f t="shared" si="10"/>
        <v/>
      </c>
    </row>
    <row r="107" spans="1:11" ht="18.75" customHeight="1" x14ac:dyDescent="0.2">
      <c r="A107" s="41" t="str">
        <f t="shared" si="6"/>
        <v/>
      </c>
      <c r="B107" s="54"/>
      <c r="C107" s="59"/>
      <c r="D107" s="59"/>
      <c r="E107" s="59"/>
      <c r="F107" s="59"/>
      <c r="G107" s="60"/>
      <c r="H107" s="48" t="str">
        <f t="shared" si="7"/>
        <v/>
      </c>
      <c r="I107" s="42" t="str">
        <f t="shared" si="8"/>
        <v/>
      </c>
      <c r="J107" s="42" t="str">
        <f t="shared" si="9"/>
        <v/>
      </c>
      <c r="K107" s="43" t="str">
        <f t="shared" si="10"/>
        <v/>
      </c>
    </row>
    <row r="108" spans="1:11" ht="18.75" customHeight="1" x14ac:dyDescent="0.2">
      <c r="A108" s="41" t="str">
        <f t="shared" si="6"/>
        <v/>
      </c>
      <c r="B108" s="54"/>
      <c r="C108" s="59"/>
      <c r="D108" s="59"/>
      <c r="E108" s="59"/>
      <c r="F108" s="59"/>
      <c r="G108" s="60"/>
      <c r="H108" s="48" t="str">
        <f t="shared" si="7"/>
        <v/>
      </c>
      <c r="I108" s="42" t="str">
        <f t="shared" si="8"/>
        <v/>
      </c>
      <c r="J108" s="42" t="str">
        <f t="shared" si="9"/>
        <v/>
      </c>
      <c r="K108" s="43" t="str">
        <f t="shared" si="10"/>
        <v/>
      </c>
    </row>
    <row r="109" spans="1:11" ht="18.75" customHeight="1" x14ac:dyDescent="0.2">
      <c r="A109" s="41" t="str">
        <f t="shared" si="6"/>
        <v/>
      </c>
      <c r="B109" s="54"/>
      <c r="C109" s="59"/>
      <c r="D109" s="59"/>
      <c r="E109" s="59"/>
      <c r="F109" s="59"/>
      <c r="G109" s="60"/>
      <c r="H109" s="48" t="str">
        <f t="shared" si="7"/>
        <v/>
      </c>
      <c r="I109" s="42" t="str">
        <f t="shared" si="8"/>
        <v/>
      </c>
      <c r="J109" s="42" t="str">
        <f t="shared" si="9"/>
        <v/>
      </c>
      <c r="K109" s="43" t="str">
        <f t="shared" si="10"/>
        <v/>
      </c>
    </row>
    <row r="110" spans="1:11" ht="18.75" customHeight="1" x14ac:dyDescent="0.2">
      <c r="A110" s="41" t="str">
        <f t="shared" si="6"/>
        <v/>
      </c>
      <c r="B110" s="54"/>
      <c r="C110" s="59"/>
      <c r="D110" s="59"/>
      <c r="E110" s="59"/>
      <c r="F110" s="59"/>
      <c r="G110" s="60"/>
      <c r="H110" s="48" t="str">
        <f t="shared" si="7"/>
        <v/>
      </c>
      <c r="I110" s="42" t="str">
        <f t="shared" si="8"/>
        <v/>
      </c>
      <c r="J110" s="42" t="str">
        <f t="shared" si="9"/>
        <v/>
      </c>
      <c r="K110" s="43" t="str">
        <f t="shared" si="10"/>
        <v/>
      </c>
    </row>
    <row r="111" spans="1:11" ht="18.75" customHeight="1" x14ac:dyDescent="0.2">
      <c r="A111" s="41" t="str">
        <f t="shared" si="6"/>
        <v/>
      </c>
      <c r="B111" s="54"/>
      <c r="C111" s="59"/>
      <c r="D111" s="59"/>
      <c r="E111" s="59"/>
      <c r="F111" s="59"/>
      <c r="G111" s="60"/>
      <c r="H111" s="48" t="str">
        <f t="shared" si="7"/>
        <v/>
      </c>
      <c r="I111" s="42" t="str">
        <f t="shared" si="8"/>
        <v/>
      </c>
      <c r="J111" s="42" t="str">
        <f t="shared" si="9"/>
        <v/>
      </c>
      <c r="K111" s="43" t="str">
        <f t="shared" si="10"/>
        <v/>
      </c>
    </row>
    <row r="112" spans="1:11" ht="18.75" customHeight="1" x14ac:dyDescent="0.2">
      <c r="A112" s="41" t="str">
        <f t="shared" si="6"/>
        <v/>
      </c>
      <c r="B112" s="54"/>
      <c r="C112" s="59"/>
      <c r="D112" s="59"/>
      <c r="E112" s="59"/>
      <c r="F112" s="59"/>
      <c r="G112" s="60"/>
      <c r="H112" s="48" t="str">
        <f t="shared" si="7"/>
        <v/>
      </c>
      <c r="I112" s="42" t="str">
        <f t="shared" si="8"/>
        <v/>
      </c>
      <c r="J112" s="42" t="str">
        <f t="shared" si="9"/>
        <v/>
      </c>
      <c r="K112" s="43" t="str">
        <f t="shared" si="10"/>
        <v/>
      </c>
    </row>
    <row r="113" spans="1:11" ht="18.75" customHeight="1" x14ac:dyDescent="0.2">
      <c r="A113" s="41" t="str">
        <f t="shared" si="6"/>
        <v/>
      </c>
      <c r="B113" s="54"/>
      <c r="C113" s="59"/>
      <c r="D113" s="59"/>
      <c r="E113" s="59"/>
      <c r="F113" s="59"/>
      <c r="G113" s="60"/>
      <c r="H113" s="48" t="str">
        <f t="shared" si="7"/>
        <v/>
      </c>
      <c r="I113" s="42" t="str">
        <f t="shared" si="8"/>
        <v/>
      </c>
      <c r="J113" s="42" t="str">
        <f t="shared" si="9"/>
        <v/>
      </c>
      <c r="K113" s="43" t="str">
        <f t="shared" si="10"/>
        <v/>
      </c>
    </row>
    <row r="114" spans="1:11" ht="18.75" customHeight="1" x14ac:dyDescent="0.2">
      <c r="A114" s="41" t="str">
        <f t="shared" si="6"/>
        <v/>
      </c>
      <c r="B114" s="54"/>
      <c r="C114" s="59"/>
      <c r="D114" s="59"/>
      <c r="E114" s="59"/>
      <c r="F114" s="59"/>
      <c r="G114" s="60"/>
      <c r="H114" s="48" t="str">
        <f t="shared" si="7"/>
        <v/>
      </c>
      <c r="I114" s="42" t="str">
        <f t="shared" si="8"/>
        <v/>
      </c>
      <c r="J114" s="42" t="str">
        <f t="shared" si="9"/>
        <v/>
      </c>
      <c r="K114" s="43" t="str">
        <f t="shared" si="10"/>
        <v/>
      </c>
    </row>
    <row r="115" spans="1:11" ht="18.75" customHeight="1" x14ac:dyDescent="0.2">
      <c r="A115" s="41" t="str">
        <f t="shared" si="6"/>
        <v/>
      </c>
      <c r="B115" s="54"/>
      <c r="C115" s="59"/>
      <c r="D115" s="59"/>
      <c r="E115" s="59"/>
      <c r="F115" s="59"/>
      <c r="G115" s="60"/>
      <c r="H115" s="48" t="str">
        <f t="shared" si="7"/>
        <v/>
      </c>
      <c r="I115" s="42" t="str">
        <f t="shared" si="8"/>
        <v/>
      </c>
      <c r="J115" s="42" t="str">
        <f t="shared" si="9"/>
        <v/>
      </c>
      <c r="K115" s="43" t="str">
        <f t="shared" si="10"/>
        <v/>
      </c>
    </row>
    <row r="116" spans="1:11" ht="18.75" customHeight="1" x14ac:dyDescent="0.2">
      <c r="A116" s="41" t="str">
        <f t="shared" si="6"/>
        <v/>
      </c>
      <c r="B116" s="54"/>
      <c r="C116" s="59"/>
      <c r="D116" s="59"/>
      <c r="E116" s="59"/>
      <c r="F116" s="59"/>
      <c r="G116" s="60"/>
      <c r="H116" s="48" t="str">
        <f t="shared" si="7"/>
        <v/>
      </c>
      <c r="I116" s="42" t="str">
        <f t="shared" si="8"/>
        <v/>
      </c>
      <c r="J116" s="42" t="str">
        <f t="shared" si="9"/>
        <v/>
      </c>
      <c r="K116" s="43" t="str">
        <f t="shared" si="10"/>
        <v/>
      </c>
    </row>
    <row r="117" spans="1:11" ht="18.75" customHeight="1" x14ac:dyDescent="0.2">
      <c r="A117" s="41" t="str">
        <f t="shared" si="6"/>
        <v/>
      </c>
      <c r="B117" s="54"/>
      <c r="C117" s="59"/>
      <c r="D117" s="59"/>
      <c r="E117" s="59"/>
      <c r="F117" s="59"/>
      <c r="G117" s="60"/>
      <c r="H117" s="48" t="str">
        <f t="shared" si="7"/>
        <v/>
      </c>
      <c r="I117" s="42" t="str">
        <f t="shared" si="8"/>
        <v/>
      </c>
      <c r="J117" s="42" t="str">
        <f t="shared" si="9"/>
        <v/>
      </c>
      <c r="K117" s="43" t="str">
        <f t="shared" si="10"/>
        <v/>
      </c>
    </row>
    <row r="118" spans="1:11" ht="18.75" customHeight="1" x14ac:dyDescent="0.2">
      <c r="A118" s="41" t="str">
        <f t="shared" si="6"/>
        <v/>
      </c>
      <c r="B118" s="54"/>
      <c r="C118" s="59"/>
      <c r="D118" s="59"/>
      <c r="E118" s="59"/>
      <c r="F118" s="59"/>
      <c r="G118" s="60"/>
      <c r="H118" s="48" t="str">
        <f t="shared" si="7"/>
        <v/>
      </c>
      <c r="I118" s="42" t="str">
        <f t="shared" si="8"/>
        <v/>
      </c>
      <c r="J118" s="42" t="str">
        <f t="shared" si="9"/>
        <v/>
      </c>
      <c r="K118" s="43" t="str">
        <f t="shared" si="10"/>
        <v/>
      </c>
    </row>
    <row r="119" spans="1:11" ht="18.75" customHeight="1" x14ac:dyDescent="0.2">
      <c r="A119" s="41" t="str">
        <f t="shared" si="6"/>
        <v/>
      </c>
      <c r="B119" s="54"/>
      <c r="C119" s="59"/>
      <c r="D119" s="59"/>
      <c r="E119" s="59"/>
      <c r="F119" s="59"/>
      <c r="G119" s="60"/>
      <c r="H119" s="48" t="str">
        <f t="shared" si="7"/>
        <v/>
      </c>
      <c r="I119" s="42" t="str">
        <f t="shared" si="8"/>
        <v/>
      </c>
      <c r="J119" s="42" t="str">
        <f t="shared" si="9"/>
        <v/>
      </c>
      <c r="K119" s="43" t="str">
        <f t="shared" si="10"/>
        <v/>
      </c>
    </row>
    <row r="120" spans="1:11" ht="18.75" customHeight="1" x14ac:dyDescent="0.2">
      <c r="A120" s="41" t="str">
        <f t="shared" si="6"/>
        <v/>
      </c>
      <c r="B120" s="54"/>
      <c r="C120" s="59"/>
      <c r="D120" s="59"/>
      <c r="E120" s="59"/>
      <c r="F120" s="59"/>
      <c r="G120" s="60"/>
      <c r="H120" s="48" t="str">
        <f t="shared" si="7"/>
        <v/>
      </c>
      <c r="I120" s="42" t="str">
        <f t="shared" si="8"/>
        <v/>
      </c>
      <c r="J120" s="42" t="str">
        <f t="shared" si="9"/>
        <v/>
      </c>
      <c r="K120" s="43" t="str">
        <f t="shared" si="10"/>
        <v/>
      </c>
    </row>
    <row r="121" spans="1:11" ht="18.75" customHeight="1" x14ac:dyDescent="0.2">
      <c r="A121" s="41" t="str">
        <f t="shared" si="6"/>
        <v/>
      </c>
      <c r="B121" s="54"/>
      <c r="C121" s="59"/>
      <c r="D121" s="59"/>
      <c r="E121" s="59"/>
      <c r="F121" s="59"/>
      <c r="G121" s="60"/>
      <c r="H121" s="48" t="str">
        <f t="shared" si="7"/>
        <v/>
      </c>
      <c r="I121" s="42" t="str">
        <f t="shared" si="8"/>
        <v/>
      </c>
      <c r="J121" s="42" t="str">
        <f t="shared" si="9"/>
        <v/>
      </c>
      <c r="K121" s="43" t="str">
        <f t="shared" si="10"/>
        <v/>
      </c>
    </row>
    <row r="122" spans="1:11" ht="18.75" customHeight="1" x14ac:dyDescent="0.2">
      <c r="A122" s="41" t="str">
        <f t="shared" si="6"/>
        <v/>
      </c>
      <c r="B122" s="54"/>
      <c r="C122" s="59"/>
      <c r="D122" s="59"/>
      <c r="E122" s="59"/>
      <c r="F122" s="59"/>
      <c r="G122" s="60"/>
      <c r="H122" s="48" t="str">
        <f t="shared" si="7"/>
        <v/>
      </c>
      <c r="I122" s="42" t="str">
        <f t="shared" si="8"/>
        <v/>
      </c>
      <c r="J122" s="42" t="str">
        <f t="shared" si="9"/>
        <v/>
      </c>
      <c r="K122" s="43" t="str">
        <f t="shared" si="10"/>
        <v/>
      </c>
    </row>
    <row r="123" spans="1:11" ht="18.75" customHeight="1" x14ac:dyDescent="0.2">
      <c r="A123" s="41" t="str">
        <f t="shared" si="6"/>
        <v/>
      </c>
      <c r="B123" s="54"/>
      <c r="C123" s="59"/>
      <c r="D123" s="59"/>
      <c r="E123" s="59"/>
      <c r="F123" s="59"/>
      <c r="G123" s="60"/>
      <c r="H123" s="48" t="str">
        <f t="shared" si="7"/>
        <v/>
      </c>
      <c r="I123" s="42" t="str">
        <f t="shared" si="8"/>
        <v/>
      </c>
      <c r="J123" s="42" t="str">
        <f t="shared" si="9"/>
        <v/>
      </c>
      <c r="K123" s="43" t="str">
        <f t="shared" si="10"/>
        <v/>
      </c>
    </row>
    <row r="124" spans="1:11" ht="18.75" customHeight="1" x14ac:dyDescent="0.2">
      <c r="A124" s="41" t="str">
        <f t="shared" si="6"/>
        <v/>
      </c>
      <c r="B124" s="54"/>
      <c r="C124" s="59"/>
      <c r="D124" s="59"/>
      <c r="E124" s="59"/>
      <c r="F124" s="59"/>
      <c r="G124" s="60"/>
      <c r="H124" s="48" t="str">
        <f t="shared" si="7"/>
        <v/>
      </c>
      <c r="I124" s="42" t="str">
        <f t="shared" si="8"/>
        <v/>
      </c>
      <c r="J124" s="42" t="str">
        <f t="shared" si="9"/>
        <v/>
      </c>
      <c r="K124" s="43" t="str">
        <f t="shared" si="10"/>
        <v/>
      </c>
    </row>
    <row r="125" spans="1:11" ht="18.75" customHeight="1" x14ac:dyDescent="0.2">
      <c r="A125" s="41" t="str">
        <f t="shared" si="6"/>
        <v/>
      </c>
      <c r="B125" s="54"/>
      <c r="C125" s="59"/>
      <c r="D125" s="59"/>
      <c r="E125" s="59"/>
      <c r="F125" s="59"/>
      <c r="G125" s="60"/>
      <c r="H125" s="48" t="str">
        <f t="shared" si="7"/>
        <v/>
      </c>
      <c r="I125" s="42" t="str">
        <f t="shared" si="8"/>
        <v/>
      </c>
      <c r="J125" s="42" t="str">
        <f t="shared" si="9"/>
        <v/>
      </c>
      <c r="K125" s="43" t="str">
        <f t="shared" si="10"/>
        <v/>
      </c>
    </row>
    <row r="126" spans="1:11" ht="18.75" customHeight="1" x14ac:dyDescent="0.2">
      <c r="A126" s="41" t="str">
        <f t="shared" si="6"/>
        <v/>
      </c>
      <c r="B126" s="54"/>
      <c r="C126" s="59"/>
      <c r="D126" s="59"/>
      <c r="E126" s="59"/>
      <c r="F126" s="59"/>
      <c r="G126" s="60"/>
      <c r="H126" s="48" t="str">
        <f t="shared" si="7"/>
        <v/>
      </c>
      <c r="I126" s="42" t="str">
        <f t="shared" si="8"/>
        <v/>
      </c>
      <c r="J126" s="42" t="str">
        <f t="shared" si="9"/>
        <v/>
      </c>
      <c r="K126" s="43" t="str">
        <f t="shared" si="10"/>
        <v/>
      </c>
    </row>
    <row r="127" spans="1:11" ht="18.75" customHeight="1" x14ac:dyDescent="0.2">
      <c r="A127" s="41" t="str">
        <f t="shared" si="6"/>
        <v/>
      </c>
      <c r="B127" s="54"/>
      <c r="C127" s="59"/>
      <c r="D127" s="59"/>
      <c r="E127" s="59"/>
      <c r="F127" s="59"/>
      <c r="G127" s="60"/>
      <c r="H127" s="48" t="str">
        <f t="shared" si="7"/>
        <v/>
      </c>
      <c r="I127" s="42" t="str">
        <f t="shared" si="8"/>
        <v/>
      </c>
      <c r="J127" s="42" t="str">
        <f t="shared" si="9"/>
        <v/>
      </c>
      <c r="K127" s="43" t="str">
        <f t="shared" si="10"/>
        <v/>
      </c>
    </row>
    <row r="128" spans="1:11" ht="18.75" customHeight="1" x14ac:dyDescent="0.2">
      <c r="A128" s="41" t="str">
        <f t="shared" si="6"/>
        <v/>
      </c>
      <c r="B128" s="54"/>
      <c r="C128" s="59"/>
      <c r="D128" s="59"/>
      <c r="E128" s="59"/>
      <c r="F128" s="59"/>
      <c r="G128" s="60"/>
      <c r="H128" s="48" t="str">
        <f t="shared" si="7"/>
        <v/>
      </c>
      <c r="I128" s="42" t="str">
        <f t="shared" si="8"/>
        <v/>
      </c>
      <c r="J128" s="42" t="str">
        <f t="shared" si="9"/>
        <v/>
      </c>
      <c r="K128" s="43" t="str">
        <f t="shared" si="10"/>
        <v/>
      </c>
    </row>
    <row r="129" spans="1:11" ht="18.75" customHeight="1" x14ac:dyDescent="0.2">
      <c r="A129" s="41" t="str">
        <f t="shared" si="6"/>
        <v/>
      </c>
      <c r="B129" s="54"/>
      <c r="C129" s="59"/>
      <c r="D129" s="59"/>
      <c r="E129" s="59"/>
      <c r="F129" s="59"/>
      <c r="G129" s="60"/>
      <c r="H129" s="48" t="str">
        <f t="shared" si="7"/>
        <v/>
      </c>
      <c r="I129" s="42" t="str">
        <f t="shared" si="8"/>
        <v/>
      </c>
      <c r="J129" s="42" t="str">
        <f t="shared" si="9"/>
        <v/>
      </c>
      <c r="K129" s="43" t="str">
        <f t="shared" si="10"/>
        <v/>
      </c>
    </row>
    <row r="130" spans="1:11" ht="18.75" customHeight="1" x14ac:dyDescent="0.2">
      <c r="A130" s="41" t="str">
        <f t="shared" si="6"/>
        <v/>
      </c>
      <c r="B130" s="54"/>
      <c r="C130" s="59"/>
      <c r="D130" s="59"/>
      <c r="E130" s="59"/>
      <c r="F130" s="59"/>
      <c r="G130" s="60"/>
      <c r="H130" s="48" t="str">
        <f t="shared" si="7"/>
        <v/>
      </c>
      <c r="I130" s="42" t="str">
        <f t="shared" si="8"/>
        <v/>
      </c>
      <c r="J130" s="42" t="str">
        <f t="shared" si="9"/>
        <v/>
      </c>
      <c r="K130" s="43" t="str">
        <f t="shared" si="10"/>
        <v/>
      </c>
    </row>
    <row r="131" spans="1:11" ht="18.75" customHeight="1" x14ac:dyDescent="0.2">
      <c r="A131" s="41" t="str">
        <f t="shared" si="6"/>
        <v/>
      </c>
      <c r="B131" s="54"/>
      <c r="C131" s="59"/>
      <c r="D131" s="59"/>
      <c r="E131" s="59"/>
      <c r="F131" s="59"/>
      <c r="G131" s="60"/>
      <c r="H131" s="48" t="str">
        <f t="shared" si="7"/>
        <v/>
      </c>
      <c r="I131" s="42" t="str">
        <f t="shared" si="8"/>
        <v/>
      </c>
      <c r="J131" s="42" t="str">
        <f t="shared" si="9"/>
        <v/>
      </c>
      <c r="K131" s="43" t="str">
        <f t="shared" si="10"/>
        <v/>
      </c>
    </row>
    <row r="132" spans="1:11" ht="18.75" customHeight="1" x14ac:dyDescent="0.2">
      <c r="A132" s="41" t="str">
        <f t="shared" ref="A132:A195" si="11">IF(B132&lt;&gt;"", IF(A131="Index", 1, A131+1), "")</f>
        <v/>
      </c>
      <c r="B132" s="54"/>
      <c r="C132" s="59"/>
      <c r="D132" s="59"/>
      <c r="E132" s="59"/>
      <c r="F132" s="59"/>
      <c r="G132" s="60"/>
      <c r="H132" s="48" t="str">
        <f t="shared" ref="H132:H195" si="12">IF(D132&lt;&gt;"",ROUND((D132/$C132)*100,0)&amp;"%","")</f>
        <v/>
      </c>
      <c r="I132" s="42" t="str">
        <f t="shared" ref="I132:I195" si="13">IF(E132&lt;&gt;"",ROUND((E132/$C132)*100,0)&amp;"%","")</f>
        <v/>
      </c>
      <c r="J132" s="42" t="str">
        <f t="shared" ref="J132:J195" si="14">IF(F132&lt;&gt;"",ROUND((F132/$C132)*100,0)&amp;"%","")</f>
        <v/>
      </c>
      <c r="K132" s="43" t="str">
        <f t="shared" ref="K132:K195" si="15">IF(G132&lt;&gt;"",ROUND((G132/$C132)*100,0)&amp;"%","")</f>
        <v/>
      </c>
    </row>
    <row r="133" spans="1:11" ht="18.75" customHeight="1" x14ac:dyDescent="0.2">
      <c r="A133" s="41" t="str">
        <f t="shared" si="11"/>
        <v/>
      </c>
      <c r="B133" s="54"/>
      <c r="C133" s="59"/>
      <c r="D133" s="59"/>
      <c r="E133" s="59"/>
      <c r="F133" s="59"/>
      <c r="G133" s="60"/>
      <c r="H133" s="48" t="str">
        <f t="shared" si="12"/>
        <v/>
      </c>
      <c r="I133" s="42" t="str">
        <f t="shared" si="13"/>
        <v/>
      </c>
      <c r="J133" s="42" t="str">
        <f t="shared" si="14"/>
        <v/>
      </c>
      <c r="K133" s="43" t="str">
        <f t="shared" si="15"/>
        <v/>
      </c>
    </row>
    <row r="134" spans="1:11" ht="18.75" customHeight="1" x14ac:dyDescent="0.2">
      <c r="A134" s="41" t="str">
        <f t="shared" si="11"/>
        <v/>
      </c>
      <c r="B134" s="54"/>
      <c r="C134" s="59"/>
      <c r="D134" s="59"/>
      <c r="E134" s="59"/>
      <c r="F134" s="59"/>
      <c r="G134" s="60"/>
      <c r="H134" s="48" t="str">
        <f t="shared" si="12"/>
        <v/>
      </c>
      <c r="I134" s="42" t="str">
        <f t="shared" si="13"/>
        <v/>
      </c>
      <c r="J134" s="42" t="str">
        <f t="shared" si="14"/>
        <v/>
      </c>
      <c r="K134" s="43" t="str">
        <f t="shared" si="15"/>
        <v/>
      </c>
    </row>
    <row r="135" spans="1:11" ht="18.75" customHeight="1" x14ac:dyDescent="0.2">
      <c r="A135" s="41" t="str">
        <f t="shared" si="11"/>
        <v/>
      </c>
      <c r="B135" s="54"/>
      <c r="C135" s="59"/>
      <c r="D135" s="59"/>
      <c r="E135" s="59"/>
      <c r="F135" s="59"/>
      <c r="G135" s="60"/>
      <c r="H135" s="48" t="str">
        <f t="shared" si="12"/>
        <v/>
      </c>
      <c r="I135" s="42" t="str">
        <f t="shared" si="13"/>
        <v/>
      </c>
      <c r="J135" s="42" t="str">
        <f t="shared" si="14"/>
        <v/>
      </c>
      <c r="K135" s="43" t="str">
        <f t="shared" si="15"/>
        <v/>
      </c>
    </row>
    <row r="136" spans="1:11" ht="18.75" customHeight="1" x14ac:dyDescent="0.2">
      <c r="A136" s="41" t="str">
        <f t="shared" si="11"/>
        <v/>
      </c>
      <c r="B136" s="54"/>
      <c r="C136" s="59"/>
      <c r="D136" s="59"/>
      <c r="E136" s="59"/>
      <c r="F136" s="59"/>
      <c r="G136" s="60"/>
      <c r="H136" s="48" t="str">
        <f t="shared" si="12"/>
        <v/>
      </c>
      <c r="I136" s="42" t="str">
        <f t="shared" si="13"/>
        <v/>
      </c>
      <c r="J136" s="42" t="str">
        <f t="shared" si="14"/>
        <v/>
      </c>
      <c r="K136" s="43" t="str">
        <f t="shared" si="15"/>
        <v/>
      </c>
    </row>
    <row r="137" spans="1:11" ht="18.75" customHeight="1" x14ac:dyDescent="0.2">
      <c r="A137" s="41" t="str">
        <f t="shared" si="11"/>
        <v/>
      </c>
      <c r="B137" s="54"/>
      <c r="C137" s="59"/>
      <c r="D137" s="59"/>
      <c r="E137" s="59"/>
      <c r="F137" s="59"/>
      <c r="G137" s="60"/>
      <c r="H137" s="48" t="str">
        <f t="shared" si="12"/>
        <v/>
      </c>
      <c r="I137" s="42" t="str">
        <f t="shared" si="13"/>
        <v/>
      </c>
      <c r="J137" s="42" t="str">
        <f t="shared" si="14"/>
        <v/>
      </c>
      <c r="K137" s="43" t="str">
        <f t="shared" si="15"/>
        <v/>
      </c>
    </row>
    <row r="138" spans="1:11" ht="18.75" customHeight="1" x14ac:dyDescent="0.2">
      <c r="A138" s="41" t="str">
        <f t="shared" si="11"/>
        <v/>
      </c>
      <c r="B138" s="54"/>
      <c r="C138" s="59"/>
      <c r="D138" s="59"/>
      <c r="E138" s="59"/>
      <c r="F138" s="59"/>
      <c r="G138" s="60"/>
      <c r="H138" s="48" t="str">
        <f t="shared" si="12"/>
        <v/>
      </c>
      <c r="I138" s="42" t="str">
        <f t="shared" si="13"/>
        <v/>
      </c>
      <c r="J138" s="42" t="str">
        <f t="shared" si="14"/>
        <v/>
      </c>
      <c r="K138" s="43" t="str">
        <f t="shared" si="15"/>
        <v/>
      </c>
    </row>
    <row r="139" spans="1:11" ht="18.75" customHeight="1" x14ac:dyDescent="0.2">
      <c r="A139" s="41" t="str">
        <f t="shared" si="11"/>
        <v/>
      </c>
      <c r="B139" s="54"/>
      <c r="C139" s="59"/>
      <c r="D139" s="59"/>
      <c r="E139" s="59"/>
      <c r="F139" s="59"/>
      <c r="G139" s="60"/>
      <c r="H139" s="48" t="str">
        <f t="shared" si="12"/>
        <v/>
      </c>
      <c r="I139" s="42" t="str">
        <f t="shared" si="13"/>
        <v/>
      </c>
      <c r="J139" s="42" t="str">
        <f t="shared" si="14"/>
        <v/>
      </c>
      <c r="K139" s="43" t="str">
        <f t="shared" si="15"/>
        <v/>
      </c>
    </row>
    <row r="140" spans="1:11" ht="18.75" customHeight="1" x14ac:dyDescent="0.2">
      <c r="A140" s="41" t="str">
        <f t="shared" si="11"/>
        <v/>
      </c>
      <c r="B140" s="54"/>
      <c r="C140" s="59"/>
      <c r="D140" s="59"/>
      <c r="E140" s="59"/>
      <c r="F140" s="59"/>
      <c r="G140" s="60"/>
      <c r="H140" s="48" t="str">
        <f t="shared" si="12"/>
        <v/>
      </c>
      <c r="I140" s="42" t="str">
        <f t="shared" si="13"/>
        <v/>
      </c>
      <c r="J140" s="42" t="str">
        <f t="shared" si="14"/>
        <v/>
      </c>
      <c r="K140" s="43" t="str">
        <f t="shared" si="15"/>
        <v/>
      </c>
    </row>
    <row r="141" spans="1:11" ht="18.75" customHeight="1" x14ac:dyDescent="0.2">
      <c r="A141" s="41" t="str">
        <f t="shared" si="11"/>
        <v/>
      </c>
      <c r="B141" s="54"/>
      <c r="C141" s="59"/>
      <c r="D141" s="59"/>
      <c r="E141" s="59"/>
      <c r="F141" s="59"/>
      <c r="G141" s="60"/>
      <c r="H141" s="48" t="str">
        <f t="shared" si="12"/>
        <v/>
      </c>
      <c r="I141" s="42" t="str">
        <f t="shared" si="13"/>
        <v/>
      </c>
      <c r="J141" s="42" t="str">
        <f t="shared" si="14"/>
        <v/>
      </c>
      <c r="K141" s="43" t="str">
        <f t="shared" si="15"/>
        <v/>
      </c>
    </row>
    <row r="142" spans="1:11" ht="18.75" customHeight="1" x14ac:dyDescent="0.2">
      <c r="A142" s="41" t="str">
        <f t="shared" si="11"/>
        <v/>
      </c>
      <c r="B142" s="54"/>
      <c r="C142" s="59"/>
      <c r="D142" s="59"/>
      <c r="E142" s="59"/>
      <c r="F142" s="59"/>
      <c r="G142" s="60"/>
      <c r="H142" s="48" t="str">
        <f t="shared" si="12"/>
        <v/>
      </c>
      <c r="I142" s="42" t="str">
        <f t="shared" si="13"/>
        <v/>
      </c>
      <c r="J142" s="42" t="str">
        <f t="shared" si="14"/>
        <v/>
      </c>
      <c r="K142" s="43" t="str">
        <f t="shared" si="15"/>
        <v/>
      </c>
    </row>
    <row r="143" spans="1:11" ht="18.75" customHeight="1" x14ac:dyDescent="0.2">
      <c r="A143" s="41" t="str">
        <f t="shared" si="11"/>
        <v/>
      </c>
      <c r="B143" s="54"/>
      <c r="C143" s="59"/>
      <c r="D143" s="59"/>
      <c r="E143" s="59"/>
      <c r="F143" s="59"/>
      <c r="G143" s="60"/>
      <c r="H143" s="48" t="str">
        <f t="shared" si="12"/>
        <v/>
      </c>
      <c r="I143" s="42" t="str">
        <f t="shared" si="13"/>
        <v/>
      </c>
      <c r="J143" s="42" t="str">
        <f t="shared" si="14"/>
        <v/>
      </c>
      <c r="K143" s="43" t="str">
        <f t="shared" si="15"/>
        <v/>
      </c>
    </row>
    <row r="144" spans="1:11" ht="18.75" customHeight="1" x14ac:dyDescent="0.2">
      <c r="A144" s="41" t="str">
        <f t="shared" si="11"/>
        <v/>
      </c>
      <c r="B144" s="54"/>
      <c r="C144" s="59"/>
      <c r="D144" s="59"/>
      <c r="E144" s="59"/>
      <c r="F144" s="59"/>
      <c r="G144" s="60"/>
      <c r="H144" s="48" t="str">
        <f t="shared" si="12"/>
        <v/>
      </c>
      <c r="I144" s="42" t="str">
        <f t="shared" si="13"/>
        <v/>
      </c>
      <c r="J144" s="42" t="str">
        <f t="shared" si="14"/>
        <v/>
      </c>
      <c r="K144" s="43" t="str">
        <f t="shared" si="15"/>
        <v/>
      </c>
    </row>
    <row r="145" spans="1:11" ht="18.75" customHeight="1" x14ac:dyDescent="0.2">
      <c r="A145" s="41" t="str">
        <f t="shared" si="11"/>
        <v/>
      </c>
      <c r="B145" s="54"/>
      <c r="C145" s="59"/>
      <c r="D145" s="59"/>
      <c r="E145" s="59"/>
      <c r="F145" s="59"/>
      <c r="G145" s="60"/>
      <c r="H145" s="48" t="str">
        <f t="shared" si="12"/>
        <v/>
      </c>
      <c r="I145" s="42" t="str">
        <f t="shared" si="13"/>
        <v/>
      </c>
      <c r="J145" s="42" t="str">
        <f t="shared" si="14"/>
        <v/>
      </c>
      <c r="K145" s="43" t="str">
        <f t="shared" si="15"/>
        <v/>
      </c>
    </row>
    <row r="146" spans="1:11" ht="18.75" customHeight="1" x14ac:dyDescent="0.2">
      <c r="A146" s="41" t="str">
        <f t="shared" si="11"/>
        <v/>
      </c>
      <c r="B146" s="54"/>
      <c r="C146" s="59"/>
      <c r="D146" s="59"/>
      <c r="E146" s="59"/>
      <c r="F146" s="59"/>
      <c r="G146" s="60"/>
      <c r="H146" s="48" t="str">
        <f t="shared" si="12"/>
        <v/>
      </c>
      <c r="I146" s="42" t="str">
        <f t="shared" si="13"/>
        <v/>
      </c>
      <c r="J146" s="42" t="str">
        <f t="shared" si="14"/>
        <v/>
      </c>
      <c r="K146" s="43" t="str">
        <f t="shared" si="15"/>
        <v/>
      </c>
    </row>
    <row r="147" spans="1:11" ht="18.75" customHeight="1" x14ac:dyDescent="0.2">
      <c r="A147" s="41" t="str">
        <f t="shared" si="11"/>
        <v/>
      </c>
      <c r="B147" s="54"/>
      <c r="C147" s="59"/>
      <c r="D147" s="59"/>
      <c r="E147" s="59"/>
      <c r="F147" s="59"/>
      <c r="G147" s="60"/>
      <c r="H147" s="48" t="str">
        <f t="shared" si="12"/>
        <v/>
      </c>
      <c r="I147" s="42" t="str">
        <f t="shared" si="13"/>
        <v/>
      </c>
      <c r="J147" s="42" t="str">
        <f t="shared" si="14"/>
        <v/>
      </c>
      <c r="K147" s="43" t="str">
        <f t="shared" si="15"/>
        <v/>
      </c>
    </row>
    <row r="148" spans="1:11" ht="18.75" customHeight="1" x14ac:dyDescent="0.2">
      <c r="A148" s="41" t="str">
        <f t="shared" si="11"/>
        <v/>
      </c>
      <c r="B148" s="54"/>
      <c r="C148" s="59"/>
      <c r="D148" s="59"/>
      <c r="E148" s="59"/>
      <c r="F148" s="59"/>
      <c r="G148" s="60"/>
      <c r="H148" s="48" t="str">
        <f t="shared" si="12"/>
        <v/>
      </c>
      <c r="I148" s="42" t="str">
        <f t="shared" si="13"/>
        <v/>
      </c>
      <c r="J148" s="42" t="str">
        <f t="shared" si="14"/>
        <v/>
      </c>
      <c r="K148" s="43" t="str">
        <f t="shared" si="15"/>
        <v/>
      </c>
    </row>
    <row r="149" spans="1:11" ht="18.75" customHeight="1" x14ac:dyDescent="0.2">
      <c r="A149" s="41" t="str">
        <f t="shared" si="11"/>
        <v/>
      </c>
      <c r="B149" s="54"/>
      <c r="C149" s="59"/>
      <c r="D149" s="59"/>
      <c r="E149" s="59"/>
      <c r="F149" s="59"/>
      <c r="G149" s="60"/>
      <c r="H149" s="48" t="str">
        <f t="shared" si="12"/>
        <v/>
      </c>
      <c r="I149" s="42" t="str">
        <f t="shared" si="13"/>
        <v/>
      </c>
      <c r="J149" s="42" t="str">
        <f t="shared" si="14"/>
        <v/>
      </c>
      <c r="K149" s="43" t="str">
        <f t="shared" si="15"/>
        <v/>
      </c>
    </row>
    <row r="150" spans="1:11" ht="18.75" customHeight="1" x14ac:dyDescent="0.2">
      <c r="A150" s="41" t="str">
        <f t="shared" si="11"/>
        <v/>
      </c>
      <c r="B150" s="54"/>
      <c r="C150" s="59"/>
      <c r="D150" s="59"/>
      <c r="E150" s="59"/>
      <c r="F150" s="59"/>
      <c r="G150" s="60"/>
      <c r="H150" s="48" t="str">
        <f t="shared" si="12"/>
        <v/>
      </c>
      <c r="I150" s="42" t="str">
        <f t="shared" si="13"/>
        <v/>
      </c>
      <c r="J150" s="42" t="str">
        <f t="shared" si="14"/>
        <v/>
      </c>
      <c r="K150" s="43" t="str">
        <f t="shared" si="15"/>
        <v/>
      </c>
    </row>
    <row r="151" spans="1:11" ht="18.75" customHeight="1" x14ac:dyDescent="0.2">
      <c r="A151" s="41" t="str">
        <f t="shared" si="11"/>
        <v/>
      </c>
      <c r="B151" s="54"/>
      <c r="C151" s="59"/>
      <c r="D151" s="59"/>
      <c r="E151" s="59"/>
      <c r="F151" s="59"/>
      <c r="G151" s="60"/>
      <c r="H151" s="48" t="str">
        <f t="shared" si="12"/>
        <v/>
      </c>
      <c r="I151" s="42" t="str">
        <f t="shared" si="13"/>
        <v/>
      </c>
      <c r="J151" s="42" t="str">
        <f t="shared" si="14"/>
        <v/>
      </c>
      <c r="K151" s="43" t="str">
        <f t="shared" si="15"/>
        <v/>
      </c>
    </row>
    <row r="152" spans="1:11" ht="18.75" customHeight="1" x14ac:dyDescent="0.2">
      <c r="A152" s="41" t="str">
        <f t="shared" si="11"/>
        <v/>
      </c>
      <c r="B152" s="54"/>
      <c r="C152" s="59"/>
      <c r="D152" s="59"/>
      <c r="E152" s="59"/>
      <c r="F152" s="59"/>
      <c r="G152" s="60"/>
      <c r="H152" s="48" t="str">
        <f t="shared" si="12"/>
        <v/>
      </c>
      <c r="I152" s="42" t="str">
        <f t="shared" si="13"/>
        <v/>
      </c>
      <c r="J152" s="42" t="str">
        <f t="shared" si="14"/>
        <v/>
      </c>
      <c r="K152" s="43" t="str">
        <f t="shared" si="15"/>
        <v/>
      </c>
    </row>
    <row r="153" spans="1:11" ht="18.75" customHeight="1" x14ac:dyDescent="0.2">
      <c r="A153" s="41" t="str">
        <f t="shared" si="11"/>
        <v/>
      </c>
      <c r="B153" s="54"/>
      <c r="C153" s="59"/>
      <c r="D153" s="59"/>
      <c r="E153" s="59"/>
      <c r="F153" s="59"/>
      <c r="G153" s="60"/>
      <c r="H153" s="48" t="str">
        <f t="shared" si="12"/>
        <v/>
      </c>
      <c r="I153" s="42" t="str">
        <f t="shared" si="13"/>
        <v/>
      </c>
      <c r="J153" s="42" t="str">
        <f t="shared" si="14"/>
        <v/>
      </c>
      <c r="K153" s="43" t="str">
        <f t="shared" si="15"/>
        <v/>
      </c>
    </row>
    <row r="154" spans="1:11" ht="18.75" customHeight="1" x14ac:dyDescent="0.2">
      <c r="A154" s="41" t="str">
        <f t="shared" si="11"/>
        <v/>
      </c>
      <c r="B154" s="54"/>
      <c r="C154" s="59"/>
      <c r="D154" s="59"/>
      <c r="E154" s="59"/>
      <c r="F154" s="59"/>
      <c r="G154" s="60"/>
      <c r="H154" s="48" t="str">
        <f t="shared" si="12"/>
        <v/>
      </c>
      <c r="I154" s="42" t="str">
        <f t="shared" si="13"/>
        <v/>
      </c>
      <c r="J154" s="42" t="str">
        <f t="shared" si="14"/>
        <v/>
      </c>
      <c r="K154" s="43" t="str">
        <f t="shared" si="15"/>
        <v/>
      </c>
    </row>
    <row r="155" spans="1:11" ht="18.75" customHeight="1" x14ac:dyDescent="0.2">
      <c r="A155" s="41" t="str">
        <f t="shared" si="11"/>
        <v/>
      </c>
      <c r="B155" s="54"/>
      <c r="C155" s="59"/>
      <c r="D155" s="59"/>
      <c r="E155" s="59"/>
      <c r="F155" s="59"/>
      <c r="G155" s="60"/>
      <c r="H155" s="48" t="str">
        <f t="shared" si="12"/>
        <v/>
      </c>
      <c r="I155" s="42" t="str">
        <f t="shared" si="13"/>
        <v/>
      </c>
      <c r="J155" s="42" t="str">
        <f t="shared" si="14"/>
        <v/>
      </c>
      <c r="K155" s="43" t="str">
        <f t="shared" si="15"/>
        <v/>
      </c>
    </row>
    <row r="156" spans="1:11" ht="18.75" customHeight="1" x14ac:dyDescent="0.2">
      <c r="A156" s="41" t="str">
        <f t="shared" si="11"/>
        <v/>
      </c>
      <c r="B156" s="54"/>
      <c r="C156" s="59"/>
      <c r="D156" s="59"/>
      <c r="E156" s="59"/>
      <c r="F156" s="59"/>
      <c r="G156" s="60"/>
      <c r="H156" s="48" t="str">
        <f t="shared" si="12"/>
        <v/>
      </c>
      <c r="I156" s="42" t="str">
        <f t="shared" si="13"/>
        <v/>
      </c>
      <c r="J156" s="42" t="str">
        <f t="shared" si="14"/>
        <v/>
      </c>
      <c r="K156" s="43" t="str">
        <f t="shared" si="15"/>
        <v/>
      </c>
    </row>
    <row r="157" spans="1:11" ht="18.75" customHeight="1" x14ac:dyDescent="0.2">
      <c r="A157" s="41" t="str">
        <f t="shared" si="11"/>
        <v/>
      </c>
      <c r="B157" s="54"/>
      <c r="C157" s="59"/>
      <c r="D157" s="59"/>
      <c r="E157" s="59"/>
      <c r="F157" s="59"/>
      <c r="G157" s="60"/>
      <c r="H157" s="48" t="str">
        <f t="shared" si="12"/>
        <v/>
      </c>
      <c r="I157" s="42" t="str">
        <f t="shared" si="13"/>
        <v/>
      </c>
      <c r="J157" s="42" t="str">
        <f t="shared" si="14"/>
        <v/>
      </c>
      <c r="K157" s="43" t="str">
        <f t="shared" si="15"/>
        <v/>
      </c>
    </row>
    <row r="158" spans="1:11" ht="18.75" customHeight="1" x14ac:dyDescent="0.2">
      <c r="A158" s="41" t="str">
        <f t="shared" si="11"/>
        <v/>
      </c>
      <c r="B158" s="54"/>
      <c r="C158" s="59"/>
      <c r="D158" s="59"/>
      <c r="E158" s="59"/>
      <c r="F158" s="59"/>
      <c r="G158" s="60"/>
      <c r="H158" s="48" t="str">
        <f t="shared" si="12"/>
        <v/>
      </c>
      <c r="I158" s="42" t="str">
        <f t="shared" si="13"/>
        <v/>
      </c>
      <c r="J158" s="42" t="str">
        <f t="shared" si="14"/>
        <v/>
      </c>
      <c r="K158" s="43" t="str">
        <f t="shared" si="15"/>
        <v/>
      </c>
    </row>
    <row r="159" spans="1:11" ht="18.75" customHeight="1" x14ac:dyDescent="0.2">
      <c r="A159" s="41" t="str">
        <f t="shared" si="11"/>
        <v/>
      </c>
      <c r="B159" s="54"/>
      <c r="C159" s="59"/>
      <c r="D159" s="59"/>
      <c r="E159" s="59"/>
      <c r="F159" s="59"/>
      <c r="G159" s="60"/>
      <c r="H159" s="48" t="str">
        <f t="shared" si="12"/>
        <v/>
      </c>
      <c r="I159" s="42" t="str">
        <f t="shared" si="13"/>
        <v/>
      </c>
      <c r="J159" s="42" t="str">
        <f t="shared" si="14"/>
        <v/>
      </c>
      <c r="K159" s="43" t="str">
        <f t="shared" si="15"/>
        <v/>
      </c>
    </row>
    <row r="160" spans="1:11" ht="18.75" customHeight="1" x14ac:dyDescent="0.2">
      <c r="A160" s="41" t="str">
        <f t="shared" si="11"/>
        <v/>
      </c>
      <c r="B160" s="54"/>
      <c r="C160" s="59"/>
      <c r="D160" s="59"/>
      <c r="E160" s="59"/>
      <c r="F160" s="59"/>
      <c r="G160" s="60"/>
      <c r="H160" s="48" t="str">
        <f t="shared" si="12"/>
        <v/>
      </c>
      <c r="I160" s="42" t="str">
        <f t="shared" si="13"/>
        <v/>
      </c>
      <c r="J160" s="42" t="str">
        <f t="shared" si="14"/>
        <v/>
      </c>
      <c r="K160" s="43" t="str">
        <f t="shared" si="15"/>
        <v/>
      </c>
    </row>
    <row r="161" spans="1:11" ht="18.75" customHeight="1" x14ac:dyDescent="0.2">
      <c r="A161" s="41" t="str">
        <f t="shared" si="11"/>
        <v/>
      </c>
      <c r="B161" s="54"/>
      <c r="C161" s="59"/>
      <c r="D161" s="59"/>
      <c r="E161" s="59"/>
      <c r="F161" s="59"/>
      <c r="G161" s="60"/>
      <c r="H161" s="48" t="str">
        <f t="shared" si="12"/>
        <v/>
      </c>
      <c r="I161" s="42" t="str">
        <f t="shared" si="13"/>
        <v/>
      </c>
      <c r="J161" s="42" t="str">
        <f t="shared" si="14"/>
        <v/>
      </c>
      <c r="K161" s="43" t="str">
        <f t="shared" si="15"/>
        <v/>
      </c>
    </row>
    <row r="162" spans="1:11" ht="18.75" customHeight="1" x14ac:dyDescent="0.2">
      <c r="A162" s="41" t="str">
        <f t="shared" si="11"/>
        <v/>
      </c>
      <c r="B162" s="54"/>
      <c r="C162" s="59"/>
      <c r="D162" s="59"/>
      <c r="E162" s="59"/>
      <c r="F162" s="59"/>
      <c r="G162" s="60"/>
      <c r="H162" s="48" t="str">
        <f t="shared" si="12"/>
        <v/>
      </c>
      <c r="I162" s="42" t="str">
        <f t="shared" si="13"/>
        <v/>
      </c>
      <c r="J162" s="42" t="str">
        <f t="shared" si="14"/>
        <v/>
      </c>
      <c r="K162" s="43" t="str">
        <f t="shared" si="15"/>
        <v/>
      </c>
    </row>
    <row r="163" spans="1:11" ht="18.75" customHeight="1" x14ac:dyDescent="0.2">
      <c r="A163" s="41" t="str">
        <f t="shared" si="11"/>
        <v/>
      </c>
      <c r="B163" s="54"/>
      <c r="C163" s="59"/>
      <c r="D163" s="59"/>
      <c r="E163" s="59"/>
      <c r="F163" s="59"/>
      <c r="G163" s="60"/>
      <c r="H163" s="48" t="str">
        <f t="shared" si="12"/>
        <v/>
      </c>
      <c r="I163" s="42" t="str">
        <f t="shared" si="13"/>
        <v/>
      </c>
      <c r="J163" s="42" t="str">
        <f t="shared" si="14"/>
        <v/>
      </c>
      <c r="K163" s="43" t="str">
        <f t="shared" si="15"/>
        <v/>
      </c>
    </row>
    <row r="164" spans="1:11" ht="18.75" customHeight="1" x14ac:dyDescent="0.2">
      <c r="A164" s="41" t="str">
        <f t="shared" si="11"/>
        <v/>
      </c>
      <c r="B164" s="54"/>
      <c r="C164" s="59"/>
      <c r="D164" s="59"/>
      <c r="E164" s="59"/>
      <c r="F164" s="59"/>
      <c r="G164" s="60"/>
      <c r="H164" s="48" t="str">
        <f t="shared" si="12"/>
        <v/>
      </c>
      <c r="I164" s="42" t="str">
        <f t="shared" si="13"/>
        <v/>
      </c>
      <c r="J164" s="42" t="str">
        <f t="shared" si="14"/>
        <v/>
      </c>
      <c r="K164" s="43" t="str">
        <f t="shared" si="15"/>
        <v/>
      </c>
    </row>
    <row r="165" spans="1:11" ht="18.75" customHeight="1" x14ac:dyDescent="0.2">
      <c r="A165" s="41" t="str">
        <f t="shared" si="11"/>
        <v/>
      </c>
      <c r="B165" s="54"/>
      <c r="C165" s="59"/>
      <c r="D165" s="59"/>
      <c r="E165" s="59"/>
      <c r="F165" s="59"/>
      <c r="G165" s="60"/>
      <c r="H165" s="48" t="str">
        <f t="shared" si="12"/>
        <v/>
      </c>
      <c r="I165" s="42" t="str">
        <f t="shared" si="13"/>
        <v/>
      </c>
      <c r="J165" s="42" t="str">
        <f t="shared" si="14"/>
        <v/>
      </c>
      <c r="K165" s="43" t="str">
        <f t="shared" si="15"/>
        <v/>
      </c>
    </row>
    <row r="166" spans="1:11" ht="18.75" customHeight="1" x14ac:dyDescent="0.2">
      <c r="A166" s="41" t="str">
        <f t="shared" si="11"/>
        <v/>
      </c>
      <c r="B166" s="54"/>
      <c r="C166" s="59"/>
      <c r="D166" s="59"/>
      <c r="E166" s="59"/>
      <c r="F166" s="59"/>
      <c r="G166" s="60"/>
      <c r="H166" s="48" t="str">
        <f t="shared" si="12"/>
        <v/>
      </c>
      <c r="I166" s="42" t="str">
        <f t="shared" si="13"/>
        <v/>
      </c>
      <c r="J166" s="42" t="str">
        <f t="shared" si="14"/>
        <v/>
      </c>
      <c r="K166" s="43" t="str">
        <f t="shared" si="15"/>
        <v/>
      </c>
    </row>
    <row r="167" spans="1:11" ht="18.75" customHeight="1" x14ac:dyDescent="0.2">
      <c r="A167" s="41" t="str">
        <f t="shared" si="11"/>
        <v/>
      </c>
      <c r="B167" s="54"/>
      <c r="C167" s="59"/>
      <c r="D167" s="59"/>
      <c r="E167" s="59"/>
      <c r="F167" s="59"/>
      <c r="G167" s="60"/>
      <c r="H167" s="48" t="str">
        <f t="shared" si="12"/>
        <v/>
      </c>
      <c r="I167" s="42" t="str">
        <f t="shared" si="13"/>
        <v/>
      </c>
      <c r="J167" s="42" t="str">
        <f t="shared" si="14"/>
        <v/>
      </c>
      <c r="K167" s="43" t="str">
        <f t="shared" si="15"/>
        <v/>
      </c>
    </row>
    <row r="168" spans="1:11" ht="18.75" customHeight="1" x14ac:dyDescent="0.2">
      <c r="A168" s="41" t="str">
        <f t="shared" si="11"/>
        <v/>
      </c>
      <c r="B168" s="54"/>
      <c r="C168" s="59"/>
      <c r="D168" s="59"/>
      <c r="E168" s="59"/>
      <c r="F168" s="59"/>
      <c r="G168" s="60"/>
      <c r="H168" s="48" t="str">
        <f t="shared" si="12"/>
        <v/>
      </c>
      <c r="I168" s="42" t="str">
        <f t="shared" si="13"/>
        <v/>
      </c>
      <c r="J168" s="42" t="str">
        <f t="shared" si="14"/>
        <v/>
      </c>
      <c r="K168" s="43" t="str">
        <f t="shared" si="15"/>
        <v/>
      </c>
    </row>
    <row r="169" spans="1:11" ht="18.75" customHeight="1" x14ac:dyDescent="0.2">
      <c r="A169" s="41" t="str">
        <f t="shared" si="11"/>
        <v/>
      </c>
      <c r="B169" s="54"/>
      <c r="C169" s="59"/>
      <c r="D169" s="59"/>
      <c r="E169" s="59"/>
      <c r="F169" s="59"/>
      <c r="G169" s="60"/>
      <c r="H169" s="48" t="str">
        <f t="shared" si="12"/>
        <v/>
      </c>
      <c r="I169" s="42" t="str">
        <f t="shared" si="13"/>
        <v/>
      </c>
      <c r="J169" s="42" t="str">
        <f t="shared" si="14"/>
        <v/>
      </c>
      <c r="K169" s="43" t="str">
        <f t="shared" si="15"/>
        <v/>
      </c>
    </row>
    <row r="170" spans="1:11" ht="18.75" customHeight="1" x14ac:dyDescent="0.2">
      <c r="A170" s="41" t="str">
        <f t="shared" si="11"/>
        <v/>
      </c>
      <c r="B170" s="54"/>
      <c r="C170" s="59"/>
      <c r="D170" s="59"/>
      <c r="E170" s="59"/>
      <c r="F170" s="59"/>
      <c r="G170" s="60"/>
      <c r="H170" s="48" t="str">
        <f t="shared" si="12"/>
        <v/>
      </c>
      <c r="I170" s="42" t="str">
        <f t="shared" si="13"/>
        <v/>
      </c>
      <c r="J170" s="42" t="str">
        <f t="shared" si="14"/>
        <v/>
      </c>
      <c r="K170" s="43" t="str">
        <f t="shared" si="15"/>
        <v/>
      </c>
    </row>
    <row r="171" spans="1:11" ht="18.75" customHeight="1" x14ac:dyDescent="0.2">
      <c r="A171" s="41" t="str">
        <f t="shared" si="11"/>
        <v/>
      </c>
      <c r="B171" s="54"/>
      <c r="C171" s="59"/>
      <c r="D171" s="59"/>
      <c r="E171" s="59"/>
      <c r="F171" s="59"/>
      <c r="G171" s="60"/>
      <c r="H171" s="48" t="str">
        <f t="shared" si="12"/>
        <v/>
      </c>
      <c r="I171" s="42" t="str">
        <f t="shared" si="13"/>
        <v/>
      </c>
      <c r="J171" s="42" t="str">
        <f t="shared" si="14"/>
        <v/>
      </c>
      <c r="K171" s="43" t="str">
        <f t="shared" si="15"/>
        <v/>
      </c>
    </row>
    <row r="172" spans="1:11" ht="18.75" customHeight="1" x14ac:dyDescent="0.2">
      <c r="A172" s="41" t="str">
        <f t="shared" si="11"/>
        <v/>
      </c>
      <c r="B172" s="54"/>
      <c r="C172" s="59"/>
      <c r="D172" s="59"/>
      <c r="E172" s="59"/>
      <c r="F172" s="59"/>
      <c r="G172" s="60"/>
      <c r="H172" s="48" t="str">
        <f t="shared" si="12"/>
        <v/>
      </c>
      <c r="I172" s="42" t="str">
        <f t="shared" si="13"/>
        <v/>
      </c>
      <c r="J172" s="42" t="str">
        <f t="shared" si="14"/>
        <v/>
      </c>
      <c r="K172" s="43" t="str">
        <f t="shared" si="15"/>
        <v/>
      </c>
    </row>
    <row r="173" spans="1:11" ht="18.75" customHeight="1" x14ac:dyDescent="0.2">
      <c r="A173" s="41" t="str">
        <f t="shared" si="11"/>
        <v/>
      </c>
      <c r="B173" s="54"/>
      <c r="C173" s="59"/>
      <c r="D173" s="59"/>
      <c r="E173" s="59"/>
      <c r="F173" s="59"/>
      <c r="G173" s="60"/>
      <c r="H173" s="48" t="str">
        <f t="shared" si="12"/>
        <v/>
      </c>
      <c r="I173" s="42" t="str">
        <f t="shared" si="13"/>
        <v/>
      </c>
      <c r="J173" s="42" t="str">
        <f t="shared" si="14"/>
        <v/>
      </c>
      <c r="K173" s="43" t="str">
        <f t="shared" si="15"/>
        <v/>
      </c>
    </row>
    <row r="174" spans="1:11" ht="18.75" customHeight="1" x14ac:dyDescent="0.2">
      <c r="A174" s="41" t="str">
        <f t="shared" si="11"/>
        <v/>
      </c>
      <c r="B174" s="54"/>
      <c r="C174" s="59"/>
      <c r="D174" s="59"/>
      <c r="E174" s="59"/>
      <c r="F174" s="59"/>
      <c r="G174" s="60"/>
      <c r="H174" s="48" t="str">
        <f t="shared" si="12"/>
        <v/>
      </c>
      <c r="I174" s="42" t="str">
        <f t="shared" si="13"/>
        <v/>
      </c>
      <c r="J174" s="42" t="str">
        <f t="shared" si="14"/>
        <v/>
      </c>
      <c r="K174" s="43" t="str">
        <f t="shared" si="15"/>
        <v/>
      </c>
    </row>
    <row r="175" spans="1:11" ht="18.75" customHeight="1" x14ac:dyDescent="0.2">
      <c r="A175" s="41" t="str">
        <f t="shared" si="11"/>
        <v/>
      </c>
      <c r="B175" s="54"/>
      <c r="C175" s="59"/>
      <c r="D175" s="59"/>
      <c r="E175" s="59"/>
      <c r="F175" s="59"/>
      <c r="G175" s="60"/>
      <c r="H175" s="48" t="str">
        <f t="shared" si="12"/>
        <v/>
      </c>
      <c r="I175" s="42" t="str">
        <f t="shared" si="13"/>
        <v/>
      </c>
      <c r="J175" s="42" t="str">
        <f t="shared" si="14"/>
        <v/>
      </c>
      <c r="K175" s="43" t="str">
        <f t="shared" si="15"/>
        <v/>
      </c>
    </row>
    <row r="176" spans="1:11" ht="18.75" customHeight="1" x14ac:dyDescent="0.2">
      <c r="A176" s="41" t="str">
        <f t="shared" si="11"/>
        <v/>
      </c>
      <c r="B176" s="54"/>
      <c r="C176" s="59"/>
      <c r="D176" s="59"/>
      <c r="E176" s="59"/>
      <c r="F176" s="59"/>
      <c r="G176" s="60"/>
      <c r="H176" s="48" t="str">
        <f t="shared" si="12"/>
        <v/>
      </c>
      <c r="I176" s="42" t="str">
        <f t="shared" si="13"/>
        <v/>
      </c>
      <c r="J176" s="42" t="str">
        <f t="shared" si="14"/>
        <v/>
      </c>
      <c r="K176" s="43" t="str">
        <f t="shared" si="15"/>
        <v/>
      </c>
    </row>
    <row r="177" spans="1:11" ht="18.75" customHeight="1" x14ac:dyDescent="0.2">
      <c r="A177" s="41" t="str">
        <f t="shared" si="11"/>
        <v/>
      </c>
      <c r="B177" s="54"/>
      <c r="C177" s="59"/>
      <c r="D177" s="59"/>
      <c r="E177" s="59"/>
      <c r="F177" s="59"/>
      <c r="G177" s="60"/>
      <c r="H177" s="48" t="str">
        <f t="shared" si="12"/>
        <v/>
      </c>
      <c r="I177" s="42" t="str">
        <f t="shared" si="13"/>
        <v/>
      </c>
      <c r="J177" s="42" t="str">
        <f t="shared" si="14"/>
        <v/>
      </c>
      <c r="K177" s="43" t="str">
        <f t="shared" si="15"/>
        <v/>
      </c>
    </row>
    <row r="178" spans="1:11" ht="18.75" customHeight="1" x14ac:dyDescent="0.2">
      <c r="A178" s="41" t="str">
        <f t="shared" si="11"/>
        <v/>
      </c>
      <c r="B178" s="54"/>
      <c r="C178" s="59"/>
      <c r="D178" s="59"/>
      <c r="E178" s="59"/>
      <c r="F178" s="59"/>
      <c r="G178" s="60"/>
      <c r="H178" s="48" t="str">
        <f t="shared" si="12"/>
        <v/>
      </c>
      <c r="I178" s="42" t="str">
        <f t="shared" si="13"/>
        <v/>
      </c>
      <c r="J178" s="42" t="str">
        <f t="shared" si="14"/>
        <v/>
      </c>
      <c r="K178" s="43" t="str">
        <f t="shared" si="15"/>
        <v/>
      </c>
    </row>
    <row r="179" spans="1:11" ht="18.75" customHeight="1" x14ac:dyDescent="0.2">
      <c r="A179" s="41" t="str">
        <f t="shared" si="11"/>
        <v/>
      </c>
      <c r="B179" s="54"/>
      <c r="C179" s="59"/>
      <c r="D179" s="59"/>
      <c r="E179" s="59"/>
      <c r="F179" s="59"/>
      <c r="G179" s="60"/>
      <c r="H179" s="48" t="str">
        <f t="shared" si="12"/>
        <v/>
      </c>
      <c r="I179" s="42" t="str">
        <f t="shared" si="13"/>
        <v/>
      </c>
      <c r="J179" s="42" t="str">
        <f t="shared" si="14"/>
        <v/>
      </c>
      <c r="K179" s="43" t="str">
        <f t="shared" si="15"/>
        <v/>
      </c>
    </row>
    <row r="180" spans="1:11" ht="18.75" customHeight="1" x14ac:dyDescent="0.2">
      <c r="A180" s="41" t="str">
        <f t="shared" si="11"/>
        <v/>
      </c>
      <c r="B180" s="54"/>
      <c r="C180" s="59"/>
      <c r="D180" s="59"/>
      <c r="E180" s="59"/>
      <c r="F180" s="59"/>
      <c r="G180" s="60"/>
      <c r="H180" s="48" t="str">
        <f t="shared" si="12"/>
        <v/>
      </c>
      <c r="I180" s="42" t="str">
        <f t="shared" si="13"/>
        <v/>
      </c>
      <c r="J180" s="42" t="str">
        <f t="shared" si="14"/>
        <v/>
      </c>
      <c r="K180" s="43" t="str">
        <f t="shared" si="15"/>
        <v/>
      </c>
    </row>
    <row r="181" spans="1:11" ht="18.75" customHeight="1" x14ac:dyDescent="0.2">
      <c r="A181" s="41" t="str">
        <f t="shared" si="11"/>
        <v/>
      </c>
      <c r="B181" s="54"/>
      <c r="C181" s="59"/>
      <c r="D181" s="59"/>
      <c r="E181" s="59"/>
      <c r="F181" s="59"/>
      <c r="G181" s="60"/>
      <c r="H181" s="48" t="str">
        <f t="shared" si="12"/>
        <v/>
      </c>
      <c r="I181" s="42" t="str">
        <f t="shared" si="13"/>
        <v/>
      </c>
      <c r="J181" s="42" t="str">
        <f t="shared" si="14"/>
        <v/>
      </c>
      <c r="K181" s="43" t="str">
        <f t="shared" si="15"/>
        <v/>
      </c>
    </row>
    <row r="182" spans="1:11" ht="18.75" customHeight="1" x14ac:dyDescent="0.2">
      <c r="A182" s="41" t="str">
        <f t="shared" si="11"/>
        <v/>
      </c>
      <c r="B182" s="54"/>
      <c r="C182" s="59"/>
      <c r="D182" s="59"/>
      <c r="E182" s="59"/>
      <c r="F182" s="59"/>
      <c r="G182" s="60"/>
      <c r="H182" s="48" t="str">
        <f t="shared" si="12"/>
        <v/>
      </c>
      <c r="I182" s="42" t="str">
        <f t="shared" si="13"/>
        <v/>
      </c>
      <c r="J182" s="42" t="str">
        <f t="shared" si="14"/>
        <v/>
      </c>
      <c r="K182" s="43" t="str">
        <f t="shared" si="15"/>
        <v/>
      </c>
    </row>
    <row r="183" spans="1:11" ht="18.75" customHeight="1" x14ac:dyDescent="0.2">
      <c r="A183" s="41" t="str">
        <f t="shared" si="11"/>
        <v/>
      </c>
      <c r="B183" s="54"/>
      <c r="C183" s="59"/>
      <c r="D183" s="59"/>
      <c r="E183" s="59"/>
      <c r="F183" s="59"/>
      <c r="G183" s="60"/>
      <c r="H183" s="48" t="str">
        <f t="shared" si="12"/>
        <v/>
      </c>
      <c r="I183" s="42" t="str">
        <f t="shared" si="13"/>
        <v/>
      </c>
      <c r="J183" s="42" t="str">
        <f t="shared" si="14"/>
        <v/>
      </c>
      <c r="K183" s="43" t="str">
        <f t="shared" si="15"/>
        <v/>
      </c>
    </row>
    <row r="184" spans="1:11" ht="18.75" customHeight="1" x14ac:dyDescent="0.2">
      <c r="A184" s="41" t="str">
        <f t="shared" si="11"/>
        <v/>
      </c>
      <c r="B184" s="54"/>
      <c r="C184" s="59"/>
      <c r="D184" s="59"/>
      <c r="E184" s="59"/>
      <c r="F184" s="59"/>
      <c r="G184" s="60"/>
      <c r="H184" s="48" t="str">
        <f t="shared" si="12"/>
        <v/>
      </c>
      <c r="I184" s="42" t="str">
        <f t="shared" si="13"/>
        <v/>
      </c>
      <c r="J184" s="42" t="str">
        <f t="shared" si="14"/>
        <v/>
      </c>
      <c r="K184" s="43" t="str">
        <f t="shared" si="15"/>
        <v/>
      </c>
    </row>
    <row r="185" spans="1:11" ht="18.75" customHeight="1" x14ac:dyDescent="0.2">
      <c r="A185" s="41" t="str">
        <f t="shared" si="11"/>
        <v/>
      </c>
      <c r="B185" s="54"/>
      <c r="C185" s="59"/>
      <c r="D185" s="59"/>
      <c r="E185" s="59"/>
      <c r="F185" s="59"/>
      <c r="G185" s="60"/>
      <c r="H185" s="48" t="str">
        <f t="shared" si="12"/>
        <v/>
      </c>
      <c r="I185" s="42" t="str">
        <f t="shared" si="13"/>
        <v/>
      </c>
      <c r="J185" s="42" t="str">
        <f t="shared" si="14"/>
        <v/>
      </c>
      <c r="K185" s="43" t="str">
        <f t="shared" si="15"/>
        <v/>
      </c>
    </row>
    <row r="186" spans="1:11" ht="18.75" customHeight="1" x14ac:dyDescent="0.2">
      <c r="A186" s="41" t="str">
        <f t="shared" si="11"/>
        <v/>
      </c>
      <c r="B186" s="54"/>
      <c r="C186" s="59"/>
      <c r="D186" s="59"/>
      <c r="E186" s="59"/>
      <c r="F186" s="59"/>
      <c r="G186" s="60"/>
      <c r="H186" s="48" t="str">
        <f t="shared" si="12"/>
        <v/>
      </c>
      <c r="I186" s="42" t="str">
        <f t="shared" si="13"/>
        <v/>
      </c>
      <c r="J186" s="42" t="str">
        <f t="shared" si="14"/>
        <v/>
      </c>
      <c r="K186" s="43" t="str">
        <f t="shared" si="15"/>
        <v/>
      </c>
    </row>
    <row r="187" spans="1:11" ht="18.75" customHeight="1" x14ac:dyDescent="0.2">
      <c r="A187" s="41" t="str">
        <f t="shared" si="11"/>
        <v/>
      </c>
      <c r="B187" s="54"/>
      <c r="C187" s="59"/>
      <c r="D187" s="59"/>
      <c r="E187" s="59"/>
      <c r="F187" s="59"/>
      <c r="G187" s="60"/>
      <c r="H187" s="48" t="str">
        <f t="shared" si="12"/>
        <v/>
      </c>
      <c r="I187" s="42" t="str">
        <f t="shared" si="13"/>
        <v/>
      </c>
      <c r="J187" s="42" t="str">
        <f t="shared" si="14"/>
        <v/>
      </c>
      <c r="K187" s="43" t="str">
        <f t="shared" si="15"/>
        <v/>
      </c>
    </row>
    <row r="188" spans="1:11" ht="18.75" customHeight="1" x14ac:dyDescent="0.2">
      <c r="A188" s="41" t="str">
        <f t="shared" si="11"/>
        <v/>
      </c>
      <c r="B188" s="54"/>
      <c r="C188" s="59"/>
      <c r="D188" s="59"/>
      <c r="E188" s="59"/>
      <c r="F188" s="59"/>
      <c r="G188" s="60"/>
      <c r="H188" s="48" t="str">
        <f t="shared" si="12"/>
        <v/>
      </c>
      <c r="I188" s="42" t="str">
        <f t="shared" si="13"/>
        <v/>
      </c>
      <c r="J188" s="42" t="str">
        <f t="shared" si="14"/>
        <v/>
      </c>
      <c r="K188" s="43" t="str">
        <f t="shared" si="15"/>
        <v/>
      </c>
    </row>
    <row r="189" spans="1:11" ht="18.75" customHeight="1" x14ac:dyDescent="0.2">
      <c r="A189" s="41" t="str">
        <f t="shared" si="11"/>
        <v/>
      </c>
      <c r="B189" s="54"/>
      <c r="C189" s="59"/>
      <c r="D189" s="59"/>
      <c r="E189" s="59"/>
      <c r="F189" s="59"/>
      <c r="G189" s="60"/>
      <c r="H189" s="48" t="str">
        <f t="shared" si="12"/>
        <v/>
      </c>
      <c r="I189" s="42" t="str">
        <f t="shared" si="13"/>
        <v/>
      </c>
      <c r="J189" s="42" t="str">
        <f t="shared" si="14"/>
        <v/>
      </c>
      <c r="K189" s="43" t="str">
        <f t="shared" si="15"/>
        <v/>
      </c>
    </row>
    <row r="190" spans="1:11" ht="18.75" customHeight="1" x14ac:dyDescent="0.2">
      <c r="A190" s="41" t="str">
        <f t="shared" si="11"/>
        <v/>
      </c>
      <c r="B190" s="54"/>
      <c r="C190" s="59"/>
      <c r="D190" s="59"/>
      <c r="E190" s="59"/>
      <c r="F190" s="59"/>
      <c r="G190" s="60"/>
      <c r="H190" s="48" t="str">
        <f t="shared" si="12"/>
        <v/>
      </c>
      <c r="I190" s="42" t="str">
        <f t="shared" si="13"/>
        <v/>
      </c>
      <c r="J190" s="42" t="str">
        <f t="shared" si="14"/>
        <v/>
      </c>
      <c r="K190" s="43" t="str">
        <f t="shared" si="15"/>
        <v/>
      </c>
    </row>
    <row r="191" spans="1:11" ht="18.75" customHeight="1" x14ac:dyDescent="0.2">
      <c r="A191" s="41" t="str">
        <f t="shared" si="11"/>
        <v/>
      </c>
      <c r="B191" s="54"/>
      <c r="C191" s="59"/>
      <c r="D191" s="59"/>
      <c r="E191" s="59"/>
      <c r="F191" s="59"/>
      <c r="G191" s="60"/>
      <c r="H191" s="48" t="str">
        <f t="shared" si="12"/>
        <v/>
      </c>
      <c r="I191" s="42" t="str">
        <f t="shared" si="13"/>
        <v/>
      </c>
      <c r="J191" s="42" t="str">
        <f t="shared" si="14"/>
        <v/>
      </c>
      <c r="K191" s="43" t="str">
        <f t="shared" si="15"/>
        <v/>
      </c>
    </row>
    <row r="192" spans="1:11" ht="18.75" customHeight="1" x14ac:dyDescent="0.2">
      <c r="A192" s="41" t="str">
        <f t="shared" si="11"/>
        <v/>
      </c>
      <c r="B192" s="54"/>
      <c r="C192" s="59"/>
      <c r="D192" s="59"/>
      <c r="E192" s="59"/>
      <c r="F192" s="59"/>
      <c r="G192" s="60"/>
      <c r="H192" s="48" t="str">
        <f t="shared" si="12"/>
        <v/>
      </c>
      <c r="I192" s="42" t="str">
        <f t="shared" si="13"/>
        <v/>
      </c>
      <c r="J192" s="42" t="str">
        <f t="shared" si="14"/>
        <v/>
      </c>
      <c r="K192" s="43" t="str">
        <f t="shared" si="15"/>
        <v/>
      </c>
    </row>
    <row r="193" spans="1:11" ht="18.75" customHeight="1" x14ac:dyDescent="0.2">
      <c r="A193" s="41" t="str">
        <f t="shared" si="11"/>
        <v/>
      </c>
      <c r="B193" s="54"/>
      <c r="C193" s="59"/>
      <c r="D193" s="59"/>
      <c r="E193" s="59"/>
      <c r="F193" s="59"/>
      <c r="G193" s="60"/>
      <c r="H193" s="48" t="str">
        <f t="shared" si="12"/>
        <v/>
      </c>
      <c r="I193" s="42" t="str">
        <f t="shared" si="13"/>
        <v/>
      </c>
      <c r="J193" s="42" t="str">
        <f t="shared" si="14"/>
        <v/>
      </c>
      <c r="K193" s="43" t="str">
        <f t="shared" si="15"/>
        <v/>
      </c>
    </row>
    <row r="194" spans="1:11" ht="18.75" customHeight="1" x14ac:dyDescent="0.2">
      <c r="A194" s="41" t="str">
        <f t="shared" si="11"/>
        <v/>
      </c>
      <c r="B194" s="54"/>
      <c r="C194" s="59"/>
      <c r="D194" s="59"/>
      <c r="E194" s="59"/>
      <c r="F194" s="59"/>
      <c r="G194" s="60"/>
      <c r="H194" s="48" t="str">
        <f t="shared" si="12"/>
        <v/>
      </c>
      <c r="I194" s="42" t="str">
        <f t="shared" si="13"/>
        <v/>
      </c>
      <c r="J194" s="42" t="str">
        <f t="shared" si="14"/>
        <v/>
      </c>
      <c r="K194" s="43" t="str">
        <f t="shared" si="15"/>
        <v/>
      </c>
    </row>
    <row r="195" spans="1:11" ht="18.75" customHeight="1" x14ac:dyDescent="0.2">
      <c r="A195" s="41" t="str">
        <f t="shared" si="11"/>
        <v/>
      </c>
      <c r="B195" s="54"/>
      <c r="C195" s="59"/>
      <c r="D195" s="59"/>
      <c r="E195" s="59"/>
      <c r="F195" s="59"/>
      <c r="G195" s="60"/>
      <c r="H195" s="48" t="str">
        <f t="shared" si="12"/>
        <v/>
      </c>
      <c r="I195" s="42" t="str">
        <f t="shared" si="13"/>
        <v/>
      </c>
      <c r="J195" s="42" t="str">
        <f t="shared" si="14"/>
        <v/>
      </c>
      <c r="K195" s="43" t="str">
        <f t="shared" si="15"/>
        <v/>
      </c>
    </row>
    <row r="196" spans="1:11" ht="18.75" customHeight="1" x14ac:dyDescent="0.2">
      <c r="A196" s="41" t="str">
        <f t="shared" ref="A196:A259" si="16">IF(B196&lt;&gt;"", IF(A195="Index", 1, A195+1), "")</f>
        <v/>
      </c>
      <c r="B196" s="54"/>
      <c r="C196" s="59"/>
      <c r="D196" s="59"/>
      <c r="E196" s="59"/>
      <c r="F196" s="59"/>
      <c r="G196" s="60"/>
      <c r="H196" s="48" t="str">
        <f t="shared" ref="H196:H259" si="17">IF(D196&lt;&gt;"",ROUND((D196/$C196)*100,0)&amp;"%","")</f>
        <v/>
      </c>
      <c r="I196" s="42" t="str">
        <f t="shared" ref="I196:I259" si="18">IF(E196&lt;&gt;"",ROUND((E196/$C196)*100,0)&amp;"%","")</f>
        <v/>
      </c>
      <c r="J196" s="42" t="str">
        <f t="shared" ref="J196:J259" si="19">IF(F196&lt;&gt;"",ROUND((F196/$C196)*100,0)&amp;"%","")</f>
        <v/>
      </c>
      <c r="K196" s="43" t="str">
        <f t="shared" ref="K196:K259" si="20">IF(G196&lt;&gt;"",ROUND((G196/$C196)*100,0)&amp;"%","")</f>
        <v/>
      </c>
    </row>
    <row r="197" spans="1:11" ht="18.75" customHeight="1" x14ac:dyDescent="0.2">
      <c r="A197" s="41" t="str">
        <f t="shared" si="16"/>
        <v/>
      </c>
      <c r="B197" s="54"/>
      <c r="C197" s="59"/>
      <c r="D197" s="59"/>
      <c r="E197" s="59"/>
      <c r="F197" s="59"/>
      <c r="G197" s="60"/>
      <c r="H197" s="48" t="str">
        <f t="shared" si="17"/>
        <v/>
      </c>
      <c r="I197" s="42" t="str">
        <f t="shared" si="18"/>
        <v/>
      </c>
      <c r="J197" s="42" t="str">
        <f t="shared" si="19"/>
        <v/>
      </c>
      <c r="K197" s="43" t="str">
        <f t="shared" si="20"/>
        <v/>
      </c>
    </row>
    <row r="198" spans="1:11" ht="18.75" customHeight="1" x14ac:dyDescent="0.2">
      <c r="A198" s="41" t="str">
        <f t="shared" si="16"/>
        <v/>
      </c>
      <c r="B198" s="54"/>
      <c r="C198" s="59"/>
      <c r="D198" s="59"/>
      <c r="E198" s="59"/>
      <c r="F198" s="59"/>
      <c r="G198" s="60"/>
      <c r="H198" s="48" t="str">
        <f t="shared" si="17"/>
        <v/>
      </c>
      <c r="I198" s="42" t="str">
        <f t="shared" si="18"/>
        <v/>
      </c>
      <c r="J198" s="42" t="str">
        <f t="shared" si="19"/>
        <v/>
      </c>
      <c r="K198" s="43" t="str">
        <f t="shared" si="20"/>
        <v/>
      </c>
    </row>
    <row r="199" spans="1:11" ht="18.75" customHeight="1" x14ac:dyDescent="0.2">
      <c r="A199" s="41" t="str">
        <f t="shared" si="16"/>
        <v/>
      </c>
      <c r="B199" s="54"/>
      <c r="C199" s="59"/>
      <c r="D199" s="59"/>
      <c r="E199" s="59"/>
      <c r="F199" s="59"/>
      <c r="G199" s="60"/>
      <c r="H199" s="48" t="str">
        <f t="shared" si="17"/>
        <v/>
      </c>
      <c r="I199" s="42" t="str">
        <f t="shared" si="18"/>
        <v/>
      </c>
      <c r="J199" s="42" t="str">
        <f t="shared" si="19"/>
        <v/>
      </c>
      <c r="K199" s="43" t="str">
        <f t="shared" si="20"/>
        <v/>
      </c>
    </row>
    <row r="200" spans="1:11" ht="18.75" customHeight="1" x14ac:dyDescent="0.2">
      <c r="A200" s="41" t="str">
        <f t="shared" si="16"/>
        <v/>
      </c>
      <c r="B200" s="54"/>
      <c r="C200" s="59"/>
      <c r="D200" s="59"/>
      <c r="E200" s="59"/>
      <c r="F200" s="59"/>
      <c r="G200" s="60"/>
      <c r="H200" s="48" t="str">
        <f t="shared" si="17"/>
        <v/>
      </c>
      <c r="I200" s="42" t="str">
        <f t="shared" si="18"/>
        <v/>
      </c>
      <c r="J200" s="42" t="str">
        <f t="shared" si="19"/>
        <v/>
      </c>
      <c r="K200" s="43" t="str">
        <f t="shared" si="20"/>
        <v/>
      </c>
    </row>
    <row r="201" spans="1:11" ht="18.75" customHeight="1" x14ac:dyDescent="0.2">
      <c r="A201" s="41" t="str">
        <f t="shared" si="16"/>
        <v/>
      </c>
      <c r="B201" s="54"/>
      <c r="C201" s="59"/>
      <c r="D201" s="59"/>
      <c r="E201" s="59"/>
      <c r="F201" s="59"/>
      <c r="G201" s="60"/>
      <c r="H201" s="48" t="str">
        <f t="shared" si="17"/>
        <v/>
      </c>
      <c r="I201" s="42" t="str">
        <f t="shared" si="18"/>
        <v/>
      </c>
      <c r="J201" s="42" t="str">
        <f t="shared" si="19"/>
        <v/>
      </c>
      <c r="K201" s="43" t="str">
        <f t="shared" si="20"/>
        <v/>
      </c>
    </row>
    <row r="202" spans="1:11" ht="18.75" customHeight="1" x14ac:dyDescent="0.2">
      <c r="A202" s="41" t="str">
        <f t="shared" si="16"/>
        <v/>
      </c>
      <c r="B202" s="54"/>
      <c r="C202" s="59"/>
      <c r="D202" s="59"/>
      <c r="E202" s="59"/>
      <c r="F202" s="59"/>
      <c r="G202" s="60"/>
      <c r="H202" s="48" t="str">
        <f t="shared" si="17"/>
        <v/>
      </c>
      <c r="I202" s="42" t="str">
        <f t="shared" si="18"/>
        <v/>
      </c>
      <c r="J202" s="42" t="str">
        <f t="shared" si="19"/>
        <v/>
      </c>
      <c r="K202" s="43" t="str">
        <f t="shared" si="20"/>
        <v/>
      </c>
    </row>
    <row r="203" spans="1:11" ht="18.75" customHeight="1" x14ac:dyDescent="0.2">
      <c r="A203" s="41" t="str">
        <f t="shared" si="16"/>
        <v/>
      </c>
      <c r="B203" s="54"/>
      <c r="C203" s="59"/>
      <c r="D203" s="59"/>
      <c r="E203" s="59"/>
      <c r="F203" s="59"/>
      <c r="G203" s="60"/>
      <c r="H203" s="48" t="str">
        <f t="shared" si="17"/>
        <v/>
      </c>
      <c r="I203" s="42" t="str">
        <f t="shared" si="18"/>
        <v/>
      </c>
      <c r="J203" s="42" t="str">
        <f t="shared" si="19"/>
        <v/>
      </c>
      <c r="K203" s="43" t="str">
        <f t="shared" si="20"/>
        <v/>
      </c>
    </row>
    <row r="204" spans="1:11" ht="18.75" customHeight="1" x14ac:dyDescent="0.2">
      <c r="A204" s="41" t="str">
        <f t="shared" si="16"/>
        <v/>
      </c>
      <c r="B204" s="54"/>
      <c r="C204" s="59"/>
      <c r="D204" s="59"/>
      <c r="E204" s="59"/>
      <c r="F204" s="59"/>
      <c r="G204" s="60"/>
      <c r="H204" s="48" t="str">
        <f t="shared" si="17"/>
        <v/>
      </c>
      <c r="I204" s="42" t="str">
        <f t="shared" si="18"/>
        <v/>
      </c>
      <c r="J204" s="42" t="str">
        <f t="shared" si="19"/>
        <v/>
      </c>
      <c r="K204" s="43" t="str">
        <f t="shared" si="20"/>
        <v/>
      </c>
    </row>
    <row r="205" spans="1:11" ht="18.75" customHeight="1" x14ac:dyDescent="0.2">
      <c r="A205" s="41" t="str">
        <f t="shared" si="16"/>
        <v/>
      </c>
      <c r="B205" s="54"/>
      <c r="C205" s="59"/>
      <c r="D205" s="59"/>
      <c r="E205" s="59"/>
      <c r="F205" s="59"/>
      <c r="G205" s="60"/>
      <c r="H205" s="48" t="str">
        <f t="shared" si="17"/>
        <v/>
      </c>
      <c r="I205" s="42" t="str">
        <f t="shared" si="18"/>
        <v/>
      </c>
      <c r="J205" s="42" t="str">
        <f t="shared" si="19"/>
        <v/>
      </c>
      <c r="K205" s="43" t="str">
        <f t="shared" si="20"/>
        <v/>
      </c>
    </row>
    <row r="206" spans="1:11" ht="18.75" customHeight="1" x14ac:dyDescent="0.2">
      <c r="A206" s="41" t="str">
        <f t="shared" si="16"/>
        <v/>
      </c>
      <c r="B206" s="54"/>
      <c r="C206" s="59"/>
      <c r="D206" s="59"/>
      <c r="E206" s="59"/>
      <c r="F206" s="59"/>
      <c r="G206" s="60"/>
      <c r="H206" s="48" t="str">
        <f t="shared" si="17"/>
        <v/>
      </c>
      <c r="I206" s="42" t="str">
        <f t="shared" si="18"/>
        <v/>
      </c>
      <c r="J206" s="42" t="str">
        <f t="shared" si="19"/>
        <v/>
      </c>
      <c r="K206" s="43" t="str">
        <f t="shared" si="20"/>
        <v/>
      </c>
    </row>
    <row r="207" spans="1:11" ht="18.75" customHeight="1" x14ac:dyDescent="0.2">
      <c r="A207" s="41" t="str">
        <f t="shared" si="16"/>
        <v/>
      </c>
      <c r="B207" s="54"/>
      <c r="C207" s="59"/>
      <c r="D207" s="59"/>
      <c r="E207" s="59"/>
      <c r="F207" s="59"/>
      <c r="G207" s="60"/>
      <c r="H207" s="48" t="str">
        <f t="shared" si="17"/>
        <v/>
      </c>
      <c r="I207" s="42" t="str">
        <f t="shared" si="18"/>
        <v/>
      </c>
      <c r="J207" s="42" t="str">
        <f t="shared" si="19"/>
        <v/>
      </c>
      <c r="K207" s="43" t="str">
        <f t="shared" si="20"/>
        <v/>
      </c>
    </row>
    <row r="208" spans="1:11" ht="18.75" customHeight="1" x14ac:dyDescent="0.2">
      <c r="A208" s="41" t="str">
        <f t="shared" si="16"/>
        <v/>
      </c>
      <c r="B208" s="54"/>
      <c r="C208" s="59"/>
      <c r="D208" s="59"/>
      <c r="E208" s="59"/>
      <c r="F208" s="59"/>
      <c r="G208" s="60"/>
      <c r="H208" s="48" t="str">
        <f t="shared" si="17"/>
        <v/>
      </c>
      <c r="I208" s="42" t="str">
        <f t="shared" si="18"/>
        <v/>
      </c>
      <c r="J208" s="42" t="str">
        <f t="shared" si="19"/>
        <v/>
      </c>
      <c r="K208" s="43" t="str">
        <f t="shared" si="20"/>
        <v/>
      </c>
    </row>
    <row r="209" spans="1:11" ht="18.75" customHeight="1" x14ac:dyDescent="0.2">
      <c r="A209" s="41" t="str">
        <f t="shared" si="16"/>
        <v/>
      </c>
      <c r="B209" s="54"/>
      <c r="C209" s="59"/>
      <c r="D209" s="59"/>
      <c r="E209" s="59"/>
      <c r="F209" s="59"/>
      <c r="G209" s="60"/>
      <c r="H209" s="48" t="str">
        <f t="shared" si="17"/>
        <v/>
      </c>
      <c r="I209" s="42" t="str">
        <f t="shared" si="18"/>
        <v/>
      </c>
      <c r="J209" s="42" t="str">
        <f t="shared" si="19"/>
        <v/>
      </c>
      <c r="K209" s="43" t="str">
        <f t="shared" si="20"/>
        <v/>
      </c>
    </row>
    <row r="210" spans="1:11" ht="18.75" customHeight="1" x14ac:dyDescent="0.2">
      <c r="A210" s="41" t="str">
        <f t="shared" si="16"/>
        <v/>
      </c>
      <c r="B210" s="54"/>
      <c r="C210" s="59"/>
      <c r="D210" s="59"/>
      <c r="E210" s="59"/>
      <c r="F210" s="59"/>
      <c r="G210" s="60"/>
      <c r="H210" s="48" t="str">
        <f t="shared" si="17"/>
        <v/>
      </c>
      <c r="I210" s="42" t="str">
        <f t="shared" si="18"/>
        <v/>
      </c>
      <c r="J210" s="42" t="str">
        <f t="shared" si="19"/>
        <v/>
      </c>
      <c r="K210" s="43" t="str">
        <f t="shared" si="20"/>
        <v/>
      </c>
    </row>
    <row r="211" spans="1:11" ht="18.75" customHeight="1" x14ac:dyDescent="0.2">
      <c r="A211" s="41" t="str">
        <f t="shared" si="16"/>
        <v/>
      </c>
      <c r="B211" s="54"/>
      <c r="C211" s="59"/>
      <c r="D211" s="59"/>
      <c r="E211" s="59"/>
      <c r="F211" s="59"/>
      <c r="G211" s="60"/>
      <c r="H211" s="48" t="str">
        <f t="shared" si="17"/>
        <v/>
      </c>
      <c r="I211" s="42" t="str">
        <f t="shared" si="18"/>
        <v/>
      </c>
      <c r="J211" s="42" t="str">
        <f t="shared" si="19"/>
        <v/>
      </c>
      <c r="K211" s="43" t="str">
        <f t="shared" si="20"/>
        <v/>
      </c>
    </row>
    <row r="212" spans="1:11" ht="18.75" customHeight="1" x14ac:dyDescent="0.2">
      <c r="A212" s="41" t="str">
        <f t="shared" si="16"/>
        <v/>
      </c>
      <c r="B212" s="54"/>
      <c r="C212" s="59"/>
      <c r="D212" s="59"/>
      <c r="E212" s="59"/>
      <c r="F212" s="59"/>
      <c r="G212" s="60"/>
      <c r="H212" s="48" t="str">
        <f t="shared" si="17"/>
        <v/>
      </c>
      <c r="I212" s="42" t="str">
        <f t="shared" si="18"/>
        <v/>
      </c>
      <c r="J212" s="42" t="str">
        <f t="shared" si="19"/>
        <v/>
      </c>
      <c r="K212" s="43" t="str">
        <f t="shared" si="20"/>
        <v/>
      </c>
    </row>
    <row r="213" spans="1:11" ht="18.75" customHeight="1" x14ac:dyDescent="0.2">
      <c r="A213" s="41" t="str">
        <f t="shared" si="16"/>
        <v/>
      </c>
      <c r="B213" s="54"/>
      <c r="C213" s="59"/>
      <c r="D213" s="59"/>
      <c r="E213" s="59"/>
      <c r="F213" s="59"/>
      <c r="G213" s="60"/>
      <c r="H213" s="48" t="str">
        <f t="shared" si="17"/>
        <v/>
      </c>
      <c r="I213" s="42" t="str">
        <f t="shared" si="18"/>
        <v/>
      </c>
      <c r="J213" s="42" t="str">
        <f t="shared" si="19"/>
        <v/>
      </c>
      <c r="K213" s="43" t="str">
        <f t="shared" si="20"/>
        <v/>
      </c>
    </row>
    <row r="214" spans="1:11" ht="18.75" customHeight="1" x14ac:dyDescent="0.2">
      <c r="A214" s="41" t="str">
        <f t="shared" si="16"/>
        <v/>
      </c>
      <c r="B214" s="54"/>
      <c r="C214" s="59"/>
      <c r="D214" s="59"/>
      <c r="E214" s="59"/>
      <c r="F214" s="59"/>
      <c r="G214" s="60"/>
      <c r="H214" s="48" t="str">
        <f t="shared" si="17"/>
        <v/>
      </c>
      <c r="I214" s="42" t="str">
        <f t="shared" si="18"/>
        <v/>
      </c>
      <c r="J214" s="42" t="str">
        <f t="shared" si="19"/>
        <v/>
      </c>
      <c r="K214" s="43" t="str">
        <f t="shared" si="20"/>
        <v/>
      </c>
    </row>
    <row r="215" spans="1:11" ht="18.75" customHeight="1" x14ac:dyDescent="0.2">
      <c r="A215" s="41" t="str">
        <f t="shared" si="16"/>
        <v/>
      </c>
      <c r="B215" s="54"/>
      <c r="C215" s="59"/>
      <c r="D215" s="59"/>
      <c r="E215" s="59"/>
      <c r="F215" s="59"/>
      <c r="G215" s="60"/>
      <c r="H215" s="48" t="str">
        <f t="shared" si="17"/>
        <v/>
      </c>
      <c r="I215" s="42" t="str">
        <f t="shared" si="18"/>
        <v/>
      </c>
      <c r="J215" s="42" t="str">
        <f t="shared" si="19"/>
        <v/>
      </c>
      <c r="K215" s="43" t="str">
        <f t="shared" si="20"/>
        <v/>
      </c>
    </row>
    <row r="216" spans="1:11" ht="18.75" customHeight="1" x14ac:dyDescent="0.2">
      <c r="A216" s="41" t="str">
        <f t="shared" si="16"/>
        <v/>
      </c>
      <c r="B216" s="54"/>
      <c r="C216" s="59"/>
      <c r="D216" s="59"/>
      <c r="E216" s="59"/>
      <c r="F216" s="59"/>
      <c r="G216" s="60"/>
      <c r="H216" s="48" t="str">
        <f t="shared" si="17"/>
        <v/>
      </c>
      <c r="I216" s="42" t="str">
        <f t="shared" si="18"/>
        <v/>
      </c>
      <c r="J216" s="42" t="str">
        <f t="shared" si="19"/>
        <v/>
      </c>
      <c r="K216" s="43" t="str">
        <f t="shared" si="20"/>
        <v/>
      </c>
    </row>
    <row r="217" spans="1:11" ht="18.75" customHeight="1" x14ac:dyDescent="0.2">
      <c r="A217" s="41" t="str">
        <f t="shared" si="16"/>
        <v/>
      </c>
      <c r="B217" s="54"/>
      <c r="C217" s="59"/>
      <c r="D217" s="59"/>
      <c r="E217" s="59"/>
      <c r="F217" s="59"/>
      <c r="G217" s="60"/>
      <c r="H217" s="48" t="str">
        <f t="shared" si="17"/>
        <v/>
      </c>
      <c r="I217" s="42" t="str">
        <f t="shared" si="18"/>
        <v/>
      </c>
      <c r="J217" s="42" t="str">
        <f t="shared" si="19"/>
        <v/>
      </c>
      <c r="K217" s="43" t="str">
        <f t="shared" si="20"/>
        <v/>
      </c>
    </row>
    <row r="218" spans="1:11" ht="18.75" customHeight="1" x14ac:dyDescent="0.2">
      <c r="A218" s="41" t="str">
        <f t="shared" si="16"/>
        <v/>
      </c>
      <c r="B218" s="54"/>
      <c r="C218" s="59"/>
      <c r="D218" s="59"/>
      <c r="E218" s="59"/>
      <c r="F218" s="59"/>
      <c r="G218" s="60"/>
      <c r="H218" s="48" t="str">
        <f t="shared" si="17"/>
        <v/>
      </c>
      <c r="I218" s="42" t="str">
        <f t="shared" si="18"/>
        <v/>
      </c>
      <c r="J218" s="42" t="str">
        <f t="shared" si="19"/>
        <v/>
      </c>
      <c r="K218" s="43" t="str">
        <f t="shared" si="20"/>
        <v/>
      </c>
    </row>
    <row r="219" spans="1:11" ht="18.75" customHeight="1" x14ac:dyDescent="0.2">
      <c r="A219" s="41" t="str">
        <f t="shared" si="16"/>
        <v/>
      </c>
      <c r="B219" s="54"/>
      <c r="C219" s="59"/>
      <c r="D219" s="59"/>
      <c r="E219" s="59"/>
      <c r="F219" s="59"/>
      <c r="G219" s="60"/>
      <c r="H219" s="48" t="str">
        <f t="shared" si="17"/>
        <v/>
      </c>
      <c r="I219" s="42" t="str">
        <f t="shared" si="18"/>
        <v/>
      </c>
      <c r="J219" s="42" t="str">
        <f t="shared" si="19"/>
        <v/>
      </c>
      <c r="K219" s="43" t="str">
        <f t="shared" si="20"/>
        <v/>
      </c>
    </row>
    <row r="220" spans="1:11" ht="18.75" customHeight="1" x14ac:dyDescent="0.2">
      <c r="A220" s="41" t="str">
        <f t="shared" si="16"/>
        <v/>
      </c>
      <c r="B220" s="54"/>
      <c r="C220" s="59"/>
      <c r="D220" s="59"/>
      <c r="E220" s="59"/>
      <c r="F220" s="59"/>
      <c r="G220" s="60"/>
      <c r="H220" s="48" t="str">
        <f t="shared" si="17"/>
        <v/>
      </c>
      <c r="I220" s="42" t="str">
        <f t="shared" si="18"/>
        <v/>
      </c>
      <c r="J220" s="42" t="str">
        <f t="shared" si="19"/>
        <v/>
      </c>
      <c r="K220" s="43" t="str">
        <f t="shared" si="20"/>
        <v/>
      </c>
    </row>
    <row r="221" spans="1:11" ht="18.75" customHeight="1" x14ac:dyDescent="0.2">
      <c r="A221" s="41" t="str">
        <f t="shared" si="16"/>
        <v/>
      </c>
      <c r="B221" s="54"/>
      <c r="C221" s="59"/>
      <c r="D221" s="59"/>
      <c r="E221" s="59"/>
      <c r="F221" s="59"/>
      <c r="G221" s="60"/>
      <c r="H221" s="48" t="str">
        <f t="shared" si="17"/>
        <v/>
      </c>
      <c r="I221" s="42" t="str">
        <f t="shared" si="18"/>
        <v/>
      </c>
      <c r="J221" s="42" t="str">
        <f t="shared" si="19"/>
        <v/>
      </c>
      <c r="K221" s="43" t="str">
        <f t="shared" si="20"/>
        <v/>
      </c>
    </row>
    <row r="222" spans="1:11" ht="18.75" customHeight="1" x14ac:dyDescent="0.2">
      <c r="A222" s="41" t="str">
        <f t="shared" si="16"/>
        <v/>
      </c>
      <c r="B222" s="54"/>
      <c r="C222" s="59"/>
      <c r="D222" s="59"/>
      <c r="E222" s="59"/>
      <c r="F222" s="59"/>
      <c r="G222" s="60"/>
      <c r="H222" s="48" t="str">
        <f t="shared" si="17"/>
        <v/>
      </c>
      <c r="I222" s="42" t="str">
        <f t="shared" si="18"/>
        <v/>
      </c>
      <c r="J222" s="42" t="str">
        <f t="shared" si="19"/>
        <v/>
      </c>
      <c r="K222" s="43" t="str">
        <f t="shared" si="20"/>
        <v/>
      </c>
    </row>
    <row r="223" spans="1:11" ht="18.75" customHeight="1" x14ac:dyDescent="0.2">
      <c r="A223" s="41" t="str">
        <f t="shared" si="16"/>
        <v/>
      </c>
      <c r="B223" s="54"/>
      <c r="C223" s="59"/>
      <c r="D223" s="59"/>
      <c r="E223" s="59"/>
      <c r="F223" s="59"/>
      <c r="G223" s="60"/>
      <c r="H223" s="48" t="str">
        <f t="shared" si="17"/>
        <v/>
      </c>
      <c r="I223" s="42" t="str">
        <f t="shared" si="18"/>
        <v/>
      </c>
      <c r="J223" s="42" t="str">
        <f t="shared" si="19"/>
        <v/>
      </c>
      <c r="K223" s="43" t="str">
        <f t="shared" si="20"/>
        <v/>
      </c>
    </row>
    <row r="224" spans="1:11" ht="18.75" customHeight="1" x14ac:dyDescent="0.2">
      <c r="A224" s="41" t="str">
        <f t="shared" si="16"/>
        <v/>
      </c>
      <c r="B224" s="54"/>
      <c r="C224" s="59"/>
      <c r="D224" s="59"/>
      <c r="E224" s="59"/>
      <c r="F224" s="59"/>
      <c r="G224" s="60"/>
      <c r="H224" s="48" t="str">
        <f t="shared" si="17"/>
        <v/>
      </c>
      <c r="I224" s="42" t="str">
        <f t="shared" si="18"/>
        <v/>
      </c>
      <c r="J224" s="42" t="str">
        <f t="shared" si="19"/>
        <v/>
      </c>
      <c r="K224" s="43" t="str">
        <f t="shared" si="20"/>
        <v/>
      </c>
    </row>
    <row r="225" spans="1:11" ht="18.75" customHeight="1" x14ac:dyDescent="0.2">
      <c r="A225" s="41" t="str">
        <f t="shared" si="16"/>
        <v/>
      </c>
      <c r="B225" s="54"/>
      <c r="C225" s="59"/>
      <c r="D225" s="59"/>
      <c r="E225" s="59"/>
      <c r="F225" s="59"/>
      <c r="G225" s="60"/>
      <c r="H225" s="48" t="str">
        <f t="shared" si="17"/>
        <v/>
      </c>
      <c r="I225" s="42" t="str">
        <f t="shared" si="18"/>
        <v/>
      </c>
      <c r="J225" s="42" t="str">
        <f t="shared" si="19"/>
        <v/>
      </c>
      <c r="K225" s="43" t="str">
        <f t="shared" si="20"/>
        <v/>
      </c>
    </row>
    <row r="226" spans="1:11" ht="18.75" customHeight="1" x14ac:dyDescent="0.2">
      <c r="A226" s="41" t="str">
        <f t="shared" si="16"/>
        <v/>
      </c>
      <c r="B226" s="54"/>
      <c r="C226" s="59"/>
      <c r="D226" s="59"/>
      <c r="E226" s="59"/>
      <c r="F226" s="59"/>
      <c r="G226" s="60"/>
      <c r="H226" s="48" t="str">
        <f t="shared" si="17"/>
        <v/>
      </c>
      <c r="I226" s="42" t="str">
        <f t="shared" si="18"/>
        <v/>
      </c>
      <c r="J226" s="42" t="str">
        <f t="shared" si="19"/>
        <v/>
      </c>
      <c r="K226" s="43" t="str">
        <f t="shared" si="20"/>
        <v/>
      </c>
    </row>
    <row r="227" spans="1:11" ht="18.75" customHeight="1" x14ac:dyDescent="0.2">
      <c r="A227" s="41" t="str">
        <f t="shared" si="16"/>
        <v/>
      </c>
      <c r="B227" s="54"/>
      <c r="C227" s="59"/>
      <c r="D227" s="59"/>
      <c r="E227" s="59"/>
      <c r="F227" s="59"/>
      <c r="G227" s="60"/>
      <c r="H227" s="48" t="str">
        <f t="shared" si="17"/>
        <v/>
      </c>
      <c r="I227" s="42" t="str">
        <f t="shared" si="18"/>
        <v/>
      </c>
      <c r="J227" s="42" t="str">
        <f t="shared" si="19"/>
        <v/>
      </c>
      <c r="K227" s="43" t="str">
        <f t="shared" si="20"/>
        <v/>
      </c>
    </row>
    <row r="228" spans="1:11" ht="18.75" customHeight="1" x14ac:dyDescent="0.2">
      <c r="A228" s="41" t="str">
        <f t="shared" si="16"/>
        <v/>
      </c>
      <c r="B228" s="54"/>
      <c r="C228" s="59"/>
      <c r="D228" s="59"/>
      <c r="E228" s="59"/>
      <c r="F228" s="59"/>
      <c r="G228" s="60"/>
      <c r="H228" s="48" t="str">
        <f t="shared" si="17"/>
        <v/>
      </c>
      <c r="I228" s="42" t="str">
        <f t="shared" si="18"/>
        <v/>
      </c>
      <c r="J228" s="42" t="str">
        <f t="shared" si="19"/>
        <v/>
      </c>
      <c r="K228" s="43" t="str">
        <f t="shared" si="20"/>
        <v/>
      </c>
    </row>
    <row r="229" spans="1:11" ht="18.75" customHeight="1" x14ac:dyDescent="0.2">
      <c r="A229" s="41" t="str">
        <f t="shared" si="16"/>
        <v/>
      </c>
      <c r="B229" s="54"/>
      <c r="C229" s="59"/>
      <c r="D229" s="59"/>
      <c r="E229" s="59"/>
      <c r="F229" s="59"/>
      <c r="G229" s="60"/>
      <c r="H229" s="48" t="str">
        <f t="shared" si="17"/>
        <v/>
      </c>
      <c r="I229" s="42" t="str">
        <f t="shared" si="18"/>
        <v/>
      </c>
      <c r="J229" s="42" t="str">
        <f t="shared" si="19"/>
        <v/>
      </c>
      <c r="K229" s="43" t="str">
        <f t="shared" si="20"/>
        <v/>
      </c>
    </row>
    <row r="230" spans="1:11" ht="18.75" customHeight="1" x14ac:dyDescent="0.2">
      <c r="A230" s="41" t="str">
        <f t="shared" si="16"/>
        <v/>
      </c>
      <c r="B230" s="54"/>
      <c r="C230" s="59"/>
      <c r="D230" s="59"/>
      <c r="E230" s="59"/>
      <c r="F230" s="59"/>
      <c r="G230" s="60"/>
      <c r="H230" s="48" t="str">
        <f t="shared" si="17"/>
        <v/>
      </c>
      <c r="I230" s="42" t="str">
        <f t="shared" si="18"/>
        <v/>
      </c>
      <c r="J230" s="42" t="str">
        <f t="shared" si="19"/>
        <v/>
      </c>
      <c r="K230" s="43" t="str">
        <f t="shared" si="20"/>
        <v/>
      </c>
    </row>
    <row r="231" spans="1:11" ht="18.75" customHeight="1" x14ac:dyDescent="0.2">
      <c r="A231" s="41" t="str">
        <f t="shared" si="16"/>
        <v/>
      </c>
      <c r="B231" s="54"/>
      <c r="C231" s="59"/>
      <c r="D231" s="59"/>
      <c r="E231" s="59"/>
      <c r="F231" s="59"/>
      <c r="G231" s="60"/>
      <c r="H231" s="48" t="str">
        <f t="shared" si="17"/>
        <v/>
      </c>
      <c r="I231" s="42" t="str">
        <f t="shared" si="18"/>
        <v/>
      </c>
      <c r="J231" s="42" t="str">
        <f t="shared" si="19"/>
        <v/>
      </c>
      <c r="K231" s="43" t="str">
        <f t="shared" si="20"/>
        <v/>
      </c>
    </row>
    <row r="232" spans="1:11" ht="18.75" customHeight="1" x14ac:dyDescent="0.2">
      <c r="A232" s="41" t="str">
        <f t="shared" si="16"/>
        <v/>
      </c>
      <c r="B232" s="54"/>
      <c r="C232" s="59"/>
      <c r="D232" s="59"/>
      <c r="E232" s="59"/>
      <c r="F232" s="59"/>
      <c r="G232" s="60"/>
      <c r="H232" s="48" t="str">
        <f t="shared" si="17"/>
        <v/>
      </c>
      <c r="I232" s="42" t="str">
        <f t="shared" si="18"/>
        <v/>
      </c>
      <c r="J232" s="42" t="str">
        <f t="shared" si="19"/>
        <v/>
      </c>
      <c r="K232" s="43" t="str">
        <f t="shared" si="20"/>
        <v/>
      </c>
    </row>
    <row r="233" spans="1:11" ht="18.75" customHeight="1" x14ac:dyDescent="0.2">
      <c r="A233" s="41" t="str">
        <f t="shared" si="16"/>
        <v/>
      </c>
      <c r="B233" s="54"/>
      <c r="C233" s="59"/>
      <c r="D233" s="59"/>
      <c r="E233" s="59"/>
      <c r="F233" s="59"/>
      <c r="G233" s="60"/>
      <c r="H233" s="48" t="str">
        <f t="shared" si="17"/>
        <v/>
      </c>
      <c r="I233" s="42" t="str">
        <f t="shared" si="18"/>
        <v/>
      </c>
      <c r="J233" s="42" t="str">
        <f t="shared" si="19"/>
        <v/>
      </c>
      <c r="K233" s="43" t="str">
        <f t="shared" si="20"/>
        <v/>
      </c>
    </row>
    <row r="234" spans="1:11" ht="18.75" customHeight="1" x14ac:dyDescent="0.2">
      <c r="A234" s="41" t="str">
        <f t="shared" si="16"/>
        <v/>
      </c>
      <c r="B234" s="54"/>
      <c r="C234" s="59"/>
      <c r="D234" s="59"/>
      <c r="E234" s="59"/>
      <c r="F234" s="59"/>
      <c r="G234" s="60"/>
      <c r="H234" s="48" t="str">
        <f t="shared" si="17"/>
        <v/>
      </c>
      <c r="I234" s="42" t="str">
        <f t="shared" si="18"/>
        <v/>
      </c>
      <c r="J234" s="42" t="str">
        <f t="shared" si="19"/>
        <v/>
      </c>
      <c r="K234" s="43" t="str">
        <f t="shared" si="20"/>
        <v/>
      </c>
    </row>
    <row r="235" spans="1:11" ht="18.75" customHeight="1" x14ac:dyDescent="0.2">
      <c r="A235" s="41" t="str">
        <f t="shared" si="16"/>
        <v/>
      </c>
      <c r="B235" s="54"/>
      <c r="C235" s="59"/>
      <c r="D235" s="59"/>
      <c r="E235" s="59"/>
      <c r="F235" s="59"/>
      <c r="G235" s="60"/>
      <c r="H235" s="48" t="str">
        <f t="shared" si="17"/>
        <v/>
      </c>
      <c r="I235" s="42" t="str">
        <f t="shared" si="18"/>
        <v/>
      </c>
      <c r="J235" s="42" t="str">
        <f t="shared" si="19"/>
        <v/>
      </c>
      <c r="K235" s="43" t="str">
        <f t="shared" si="20"/>
        <v/>
      </c>
    </row>
    <row r="236" spans="1:11" ht="18.75" customHeight="1" x14ac:dyDescent="0.2">
      <c r="A236" s="41" t="str">
        <f t="shared" si="16"/>
        <v/>
      </c>
      <c r="B236" s="54"/>
      <c r="C236" s="59"/>
      <c r="D236" s="59"/>
      <c r="E236" s="59"/>
      <c r="F236" s="59"/>
      <c r="G236" s="60"/>
      <c r="H236" s="48" t="str">
        <f t="shared" si="17"/>
        <v/>
      </c>
      <c r="I236" s="42" t="str">
        <f t="shared" si="18"/>
        <v/>
      </c>
      <c r="J236" s="42" t="str">
        <f t="shared" si="19"/>
        <v/>
      </c>
      <c r="K236" s="43" t="str">
        <f t="shared" si="20"/>
        <v/>
      </c>
    </row>
    <row r="237" spans="1:11" ht="18.75" customHeight="1" x14ac:dyDescent="0.2">
      <c r="A237" s="41" t="str">
        <f t="shared" si="16"/>
        <v/>
      </c>
      <c r="B237" s="54"/>
      <c r="C237" s="59"/>
      <c r="D237" s="59"/>
      <c r="E237" s="59"/>
      <c r="F237" s="59"/>
      <c r="G237" s="60"/>
      <c r="H237" s="48" t="str">
        <f t="shared" si="17"/>
        <v/>
      </c>
      <c r="I237" s="42" t="str">
        <f t="shared" si="18"/>
        <v/>
      </c>
      <c r="J237" s="42" t="str">
        <f t="shared" si="19"/>
        <v/>
      </c>
      <c r="K237" s="43" t="str">
        <f t="shared" si="20"/>
        <v/>
      </c>
    </row>
    <row r="238" spans="1:11" ht="18.75" customHeight="1" x14ac:dyDescent="0.2">
      <c r="A238" s="41" t="str">
        <f t="shared" si="16"/>
        <v/>
      </c>
      <c r="B238" s="54"/>
      <c r="C238" s="59"/>
      <c r="D238" s="59"/>
      <c r="E238" s="59"/>
      <c r="F238" s="59"/>
      <c r="G238" s="60"/>
      <c r="H238" s="48" t="str">
        <f t="shared" si="17"/>
        <v/>
      </c>
      <c r="I238" s="42" t="str">
        <f t="shared" si="18"/>
        <v/>
      </c>
      <c r="J238" s="42" t="str">
        <f t="shared" si="19"/>
        <v/>
      </c>
      <c r="K238" s="43" t="str">
        <f t="shared" si="20"/>
        <v/>
      </c>
    </row>
    <row r="239" spans="1:11" ht="18.75" customHeight="1" x14ac:dyDescent="0.2">
      <c r="A239" s="41" t="str">
        <f t="shared" si="16"/>
        <v/>
      </c>
      <c r="B239" s="54"/>
      <c r="C239" s="59"/>
      <c r="D239" s="59"/>
      <c r="E239" s="59"/>
      <c r="F239" s="59"/>
      <c r="G239" s="60"/>
      <c r="H239" s="48" t="str">
        <f t="shared" si="17"/>
        <v/>
      </c>
      <c r="I239" s="42" t="str">
        <f t="shared" si="18"/>
        <v/>
      </c>
      <c r="J239" s="42" t="str">
        <f t="shared" si="19"/>
        <v/>
      </c>
      <c r="K239" s="43" t="str">
        <f t="shared" si="20"/>
        <v/>
      </c>
    </row>
    <row r="240" spans="1:11" ht="18.75" customHeight="1" x14ac:dyDescent="0.2">
      <c r="A240" s="41" t="str">
        <f t="shared" si="16"/>
        <v/>
      </c>
      <c r="B240" s="54"/>
      <c r="C240" s="59"/>
      <c r="D240" s="59"/>
      <c r="E240" s="59"/>
      <c r="F240" s="59"/>
      <c r="G240" s="60"/>
      <c r="H240" s="48" t="str">
        <f t="shared" si="17"/>
        <v/>
      </c>
      <c r="I240" s="42" t="str">
        <f t="shared" si="18"/>
        <v/>
      </c>
      <c r="J240" s="42" t="str">
        <f t="shared" si="19"/>
        <v/>
      </c>
      <c r="K240" s="43" t="str">
        <f t="shared" si="20"/>
        <v/>
      </c>
    </row>
    <row r="241" spans="1:11" ht="18.75" customHeight="1" x14ac:dyDescent="0.2">
      <c r="A241" s="41" t="str">
        <f t="shared" si="16"/>
        <v/>
      </c>
      <c r="B241" s="54"/>
      <c r="C241" s="59"/>
      <c r="D241" s="59"/>
      <c r="E241" s="59"/>
      <c r="F241" s="59"/>
      <c r="G241" s="60"/>
      <c r="H241" s="48" t="str">
        <f t="shared" si="17"/>
        <v/>
      </c>
      <c r="I241" s="42" t="str">
        <f t="shared" si="18"/>
        <v/>
      </c>
      <c r="J241" s="42" t="str">
        <f t="shared" si="19"/>
        <v/>
      </c>
      <c r="K241" s="43" t="str">
        <f t="shared" si="20"/>
        <v/>
      </c>
    </row>
    <row r="242" spans="1:11" ht="18.75" customHeight="1" x14ac:dyDescent="0.2">
      <c r="A242" s="41" t="str">
        <f t="shared" si="16"/>
        <v/>
      </c>
      <c r="B242" s="54"/>
      <c r="C242" s="59"/>
      <c r="D242" s="59"/>
      <c r="E242" s="59"/>
      <c r="F242" s="59"/>
      <c r="G242" s="60"/>
      <c r="H242" s="48" t="str">
        <f t="shared" si="17"/>
        <v/>
      </c>
      <c r="I242" s="42" t="str">
        <f t="shared" si="18"/>
        <v/>
      </c>
      <c r="J242" s="42" t="str">
        <f t="shared" si="19"/>
        <v/>
      </c>
      <c r="K242" s="43" t="str">
        <f t="shared" si="20"/>
        <v/>
      </c>
    </row>
    <row r="243" spans="1:11" ht="18.75" customHeight="1" x14ac:dyDescent="0.2">
      <c r="A243" s="41" t="str">
        <f t="shared" si="16"/>
        <v/>
      </c>
      <c r="B243" s="54"/>
      <c r="C243" s="59"/>
      <c r="D243" s="59"/>
      <c r="E243" s="59"/>
      <c r="F243" s="59"/>
      <c r="G243" s="60"/>
      <c r="H243" s="48" t="str">
        <f t="shared" si="17"/>
        <v/>
      </c>
      <c r="I243" s="42" t="str">
        <f t="shared" si="18"/>
        <v/>
      </c>
      <c r="J243" s="42" t="str">
        <f t="shared" si="19"/>
        <v/>
      </c>
      <c r="K243" s="43" t="str">
        <f t="shared" si="20"/>
        <v/>
      </c>
    </row>
    <row r="244" spans="1:11" ht="18.75" customHeight="1" x14ac:dyDescent="0.2">
      <c r="A244" s="41" t="str">
        <f t="shared" si="16"/>
        <v/>
      </c>
      <c r="B244" s="54"/>
      <c r="C244" s="59"/>
      <c r="D244" s="59"/>
      <c r="E244" s="59"/>
      <c r="F244" s="59"/>
      <c r="G244" s="60"/>
      <c r="H244" s="48" t="str">
        <f t="shared" si="17"/>
        <v/>
      </c>
      <c r="I244" s="42" t="str">
        <f t="shared" si="18"/>
        <v/>
      </c>
      <c r="J244" s="42" t="str">
        <f t="shared" si="19"/>
        <v/>
      </c>
      <c r="K244" s="43" t="str">
        <f t="shared" si="20"/>
        <v/>
      </c>
    </row>
    <row r="245" spans="1:11" ht="18.75" customHeight="1" x14ac:dyDescent="0.2">
      <c r="A245" s="41" t="str">
        <f t="shared" si="16"/>
        <v/>
      </c>
      <c r="B245" s="54"/>
      <c r="C245" s="59"/>
      <c r="D245" s="59"/>
      <c r="E245" s="59"/>
      <c r="F245" s="59"/>
      <c r="G245" s="60"/>
      <c r="H245" s="48" t="str">
        <f t="shared" si="17"/>
        <v/>
      </c>
      <c r="I245" s="42" t="str">
        <f t="shared" si="18"/>
        <v/>
      </c>
      <c r="J245" s="42" t="str">
        <f t="shared" si="19"/>
        <v/>
      </c>
      <c r="K245" s="43" t="str">
        <f t="shared" si="20"/>
        <v/>
      </c>
    </row>
    <row r="246" spans="1:11" ht="18.75" customHeight="1" x14ac:dyDescent="0.2">
      <c r="A246" s="41" t="str">
        <f t="shared" si="16"/>
        <v/>
      </c>
      <c r="B246" s="54"/>
      <c r="C246" s="59"/>
      <c r="D246" s="59"/>
      <c r="E246" s="59"/>
      <c r="F246" s="59"/>
      <c r="G246" s="60"/>
      <c r="H246" s="48" t="str">
        <f t="shared" si="17"/>
        <v/>
      </c>
      <c r="I246" s="42" t="str">
        <f t="shared" si="18"/>
        <v/>
      </c>
      <c r="J246" s="42" t="str">
        <f t="shared" si="19"/>
        <v/>
      </c>
      <c r="K246" s="43" t="str">
        <f t="shared" si="20"/>
        <v/>
      </c>
    </row>
    <row r="247" spans="1:11" ht="18.75" customHeight="1" x14ac:dyDescent="0.2">
      <c r="A247" s="41" t="str">
        <f t="shared" si="16"/>
        <v/>
      </c>
      <c r="B247" s="54"/>
      <c r="C247" s="59"/>
      <c r="D247" s="59"/>
      <c r="E247" s="59"/>
      <c r="F247" s="59"/>
      <c r="G247" s="60"/>
      <c r="H247" s="48" t="str">
        <f t="shared" si="17"/>
        <v/>
      </c>
      <c r="I247" s="42" t="str">
        <f t="shared" si="18"/>
        <v/>
      </c>
      <c r="J247" s="42" t="str">
        <f t="shared" si="19"/>
        <v/>
      </c>
      <c r="K247" s="43" t="str">
        <f t="shared" si="20"/>
        <v/>
      </c>
    </row>
    <row r="248" spans="1:11" ht="18.75" customHeight="1" x14ac:dyDescent="0.2">
      <c r="A248" s="41" t="str">
        <f t="shared" si="16"/>
        <v/>
      </c>
      <c r="B248" s="54"/>
      <c r="C248" s="59"/>
      <c r="D248" s="59"/>
      <c r="E248" s="59"/>
      <c r="F248" s="59"/>
      <c r="G248" s="60"/>
      <c r="H248" s="48" t="str">
        <f t="shared" si="17"/>
        <v/>
      </c>
      <c r="I248" s="42" t="str">
        <f t="shared" si="18"/>
        <v/>
      </c>
      <c r="J248" s="42" t="str">
        <f t="shared" si="19"/>
        <v/>
      </c>
      <c r="K248" s="43" t="str">
        <f t="shared" si="20"/>
        <v/>
      </c>
    </row>
    <row r="249" spans="1:11" ht="18.75" customHeight="1" x14ac:dyDescent="0.2">
      <c r="A249" s="41" t="str">
        <f t="shared" si="16"/>
        <v/>
      </c>
      <c r="B249" s="54"/>
      <c r="C249" s="59"/>
      <c r="D249" s="59"/>
      <c r="E249" s="59"/>
      <c r="F249" s="59"/>
      <c r="G249" s="60"/>
      <c r="H249" s="48" t="str">
        <f t="shared" si="17"/>
        <v/>
      </c>
      <c r="I249" s="42" t="str">
        <f t="shared" si="18"/>
        <v/>
      </c>
      <c r="J249" s="42" t="str">
        <f t="shared" si="19"/>
        <v/>
      </c>
      <c r="K249" s="43" t="str">
        <f t="shared" si="20"/>
        <v/>
      </c>
    </row>
    <row r="250" spans="1:11" ht="18.75" customHeight="1" x14ac:dyDescent="0.2">
      <c r="A250" s="41" t="str">
        <f t="shared" si="16"/>
        <v/>
      </c>
      <c r="B250" s="54"/>
      <c r="C250" s="59"/>
      <c r="D250" s="59"/>
      <c r="E250" s="59"/>
      <c r="F250" s="59"/>
      <c r="G250" s="60"/>
      <c r="H250" s="48" t="str">
        <f t="shared" si="17"/>
        <v/>
      </c>
      <c r="I250" s="42" t="str">
        <f t="shared" si="18"/>
        <v/>
      </c>
      <c r="J250" s="42" t="str">
        <f t="shared" si="19"/>
        <v/>
      </c>
      <c r="K250" s="43" t="str">
        <f t="shared" si="20"/>
        <v/>
      </c>
    </row>
    <row r="251" spans="1:11" ht="18.75" customHeight="1" x14ac:dyDescent="0.2">
      <c r="A251" s="41" t="str">
        <f t="shared" si="16"/>
        <v/>
      </c>
      <c r="B251" s="54"/>
      <c r="C251" s="59"/>
      <c r="D251" s="59"/>
      <c r="E251" s="59"/>
      <c r="F251" s="59"/>
      <c r="G251" s="60"/>
      <c r="H251" s="48" t="str">
        <f t="shared" si="17"/>
        <v/>
      </c>
      <c r="I251" s="42" t="str">
        <f t="shared" si="18"/>
        <v/>
      </c>
      <c r="J251" s="42" t="str">
        <f t="shared" si="19"/>
        <v/>
      </c>
      <c r="K251" s="43" t="str">
        <f t="shared" si="20"/>
        <v/>
      </c>
    </row>
    <row r="252" spans="1:11" ht="18.75" customHeight="1" x14ac:dyDescent="0.2">
      <c r="A252" s="41" t="str">
        <f t="shared" si="16"/>
        <v/>
      </c>
      <c r="B252" s="54"/>
      <c r="C252" s="59"/>
      <c r="D252" s="59"/>
      <c r="E252" s="59"/>
      <c r="F252" s="59"/>
      <c r="G252" s="60"/>
      <c r="H252" s="48" t="str">
        <f t="shared" si="17"/>
        <v/>
      </c>
      <c r="I252" s="42" t="str">
        <f t="shared" si="18"/>
        <v/>
      </c>
      <c r="J252" s="42" t="str">
        <f t="shared" si="19"/>
        <v/>
      </c>
      <c r="K252" s="43" t="str">
        <f t="shared" si="20"/>
        <v/>
      </c>
    </row>
    <row r="253" spans="1:11" ht="18.75" customHeight="1" x14ac:dyDescent="0.2">
      <c r="A253" s="41" t="str">
        <f t="shared" si="16"/>
        <v/>
      </c>
      <c r="B253" s="54"/>
      <c r="C253" s="59"/>
      <c r="D253" s="59"/>
      <c r="E253" s="59"/>
      <c r="F253" s="59"/>
      <c r="G253" s="60"/>
      <c r="H253" s="48" t="str">
        <f t="shared" si="17"/>
        <v/>
      </c>
      <c r="I253" s="42" t="str">
        <f t="shared" si="18"/>
        <v/>
      </c>
      <c r="J253" s="42" t="str">
        <f t="shared" si="19"/>
        <v/>
      </c>
      <c r="K253" s="43" t="str">
        <f t="shared" si="20"/>
        <v/>
      </c>
    </row>
    <row r="254" spans="1:11" ht="18.75" customHeight="1" x14ac:dyDescent="0.2">
      <c r="A254" s="41" t="str">
        <f t="shared" si="16"/>
        <v/>
      </c>
      <c r="B254" s="54"/>
      <c r="C254" s="59"/>
      <c r="D254" s="59"/>
      <c r="E254" s="59"/>
      <c r="F254" s="59"/>
      <c r="G254" s="60"/>
      <c r="H254" s="48" t="str">
        <f t="shared" si="17"/>
        <v/>
      </c>
      <c r="I254" s="42" t="str">
        <f t="shared" si="18"/>
        <v/>
      </c>
      <c r="J254" s="42" t="str">
        <f t="shared" si="19"/>
        <v/>
      </c>
      <c r="K254" s="43" t="str">
        <f t="shared" si="20"/>
        <v/>
      </c>
    </row>
    <row r="255" spans="1:11" ht="18.75" customHeight="1" x14ac:dyDescent="0.2">
      <c r="A255" s="41" t="str">
        <f t="shared" si="16"/>
        <v/>
      </c>
      <c r="B255" s="54"/>
      <c r="C255" s="59"/>
      <c r="D255" s="59"/>
      <c r="E255" s="59"/>
      <c r="F255" s="59"/>
      <c r="G255" s="60"/>
      <c r="H255" s="48" t="str">
        <f t="shared" si="17"/>
        <v/>
      </c>
      <c r="I255" s="42" t="str">
        <f t="shared" si="18"/>
        <v/>
      </c>
      <c r="J255" s="42" t="str">
        <f t="shared" si="19"/>
        <v/>
      </c>
      <c r="K255" s="43" t="str">
        <f t="shared" si="20"/>
        <v/>
      </c>
    </row>
    <row r="256" spans="1:11" ht="18.75" customHeight="1" x14ac:dyDescent="0.2">
      <c r="A256" s="41" t="str">
        <f t="shared" si="16"/>
        <v/>
      </c>
      <c r="B256" s="54"/>
      <c r="C256" s="59"/>
      <c r="D256" s="59"/>
      <c r="E256" s="59"/>
      <c r="F256" s="59"/>
      <c r="G256" s="60"/>
      <c r="H256" s="48" t="str">
        <f t="shared" si="17"/>
        <v/>
      </c>
      <c r="I256" s="42" t="str">
        <f t="shared" si="18"/>
        <v/>
      </c>
      <c r="J256" s="42" t="str">
        <f t="shared" si="19"/>
        <v/>
      </c>
      <c r="K256" s="43" t="str">
        <f t="shared" si="20"/>
        <v/>
      </c>
    </row>
    <row r="257" spans="1:11" ht="18.75" customHeight="1" x14ac:dyDescent="0.2">
      <c r="A257" s="41" t="str">
        <f t="shared" si="16"/>
        <v/>
      </c>
      <c r="B257" s="54"/>
      <c r="C257" s="59"/>
      <c r="D257" s="59"/>
      <c r="E257" s="59"/>
      <c r="F257" s="59"/>
      <c r="G257" s="60"/>
      <c r="H257" s="48" t="str">
        <f t="shared" si="17"/>
        <v/>
      </c>
      <c r="I257" s="42" t="str">
        <f t="shared" si="18"/>
        <v/>
      </c>
      <c r="J257" s="42" t="str">
        <f t="shared" si="19"/>
        <v/>
      </c>
      <c r="K257" s="43" t="str">
        <f t="shared" si="20"/>
        <v/>
      </c>
    </row>
    <row r="258" spans="1:11" ht="18.75" customHeight="1" x14ac:dyDescent="0.2">
      <c r="A258" s="41" t="str">
        <f t="shared" si="16"/>
        <v/>
      </c>
      <c r="B258" s="54"/>
      <c r="C258" s="59"/>
      <c r="D258" s="59"/>
      <c r="E258" s="59"/>
      <c r="F258" s="59"/>
      <c r="G258" s="60"/>
      <c r="H258" s="48" t="str">
        <f t="shared" si="17"/>
        <v/>
      </c>
      <c r="I258" s="42" t="str">
        <f t="shared" si="18"/>
        <v/>
      </c>
      <c r="J258" s="42" t="str">
        <f t="shared" si="19"/>
        <v/>
      </c>
      <c r="K258" s="43" t="str">
        <f t="shared" si="20"/>
        <v/>
      </c>
    </row>
    <row r="259" spans="1:11" ht="18.75" customHeight="1" x14ac:dyDescent="0.2">
      <c r="A259" s="41" t="str">
        <f t="shared" si="16"/>
        <v/>
      </c>
      <c r="B259" s="54"/>
      <c r="C259" s="59"/>
      <c r="D259" s="59"/>
      <c r="E259" s="59"/>
      <c r="F259" s="59"/>
      <c r="G259" s="60"/>
      <c r="H259" s="48" t="str">
        <f t="shared" si="17"/>
        <v/>
      </c>
      <c r="I259" s="42" t="str">
        <f t="shared" si="18"/>
        <v/>
      </c>
      <c r="J259" s="42" t="str">
        <f t="shared" si="19"/>
        <v/>
      </c>
      <c r="K259" s="43" t="str">
        <f t="shared" si="20"/>
        <v/>
      </c>
    </row>
    <row r="260" spans="1:11" ht="18.75" customHeight="1" x14ac:dyDescent="0.2">
      <c r="A260" s="41" t="str">
        <f t="shared" ref="A260:A300" si="21">IF(B260&lt;&gt;"", IF(A259="Index", 1, A259+1), "")</f>
        <v/>
      </c>
      <c r="B260" s="54"/>
      <c r="C260" s="59"/>
      <c r="D260" s="59"/>
      <c r="E260" s="59"/>
      <c r="F260" s="59"/>
      <c r="G260" s="60"/>
      <c r="H260" s="48" t="str">
        <f t="shared" ref="H260:H300" si="22">IF(D260&lt;&gt;"",ROUND((D260/$C260)*100,0)&amp;"%","")</f>
        <v/>
      </c>
      <c r="I260" s="42" t="str">
        <f t="shared" ref="I260:I300" si="23">IF(E260&lt;&gt;"",ROUND((E260/$C260)*100,0)&amp;"%","")</f>
        <v/>
      </c>
      <c r="J260" s="42" t="str">
        <f t="shared" ref="J260:J300" si="24">IF(F260&lt;&gt;"",ROUND((F260/$C260)*100,0)&amp;"%","")</f>
        <v/>
      </c>
      <c r="K260" s="43" t="str">
        <f t="shared" ref="K260:K300" si="25">IF(G260&lt;&gt;"",ROUND((G260/$C260)*100,0)&amp;"%","")</f>
        <v/>
      </c>
    </row>
    <row r="261" spans="1:11" ht="18.75" customHeight="1" x14ac:dyDescent="0.2">
      <c r="A261" s="41" t="str">
        <f t="shared" si="21"/>
        <v/>
      </c>
      <c r="B261" s="54"/>
      <c r="C261" s="59"/>
      <c r="D261" s="59"/>
      <c r="E261" s="59"/>
      <c r="F261" s="59"/>
      <c r="G261" s="60"/>
      <c r="H261" s="48" t="str">
        <f t="shared" si="22"/>
        <v/>
      </c>
      <c r="I261" s="42" t="str">
        <f t="shared" si="23"/>
        <v/>
      </c>
      <c r="J261" s="42" t="str">
        <f t="shared" si="24"/>
        <v/>
      </c>
      <c r="K261" s="43" t="str">
        <f t="shared" si="25"/>
        <v/>
      </c>
    </row>
    <row r="262" spans="1:11" ht="18.75" customHeight="1" x14ac:dyDescent="0.2">
      <c r="A262" s="41" t="str">
        <f t="shared" si="21"/>
        <v/>
      </c>
      <c r="B262" s="54"/>
      <c r="C262" s="59"/>
      <c r="D262" s="59"/>
      <c r="E262" s="59"/>
      <c r="F262" s="59"/>
      <c r="G262" s="60"/>
      <c r="H262" s="48" t="str">
        <f t="shared" si="22"/>
        <v/>
      </c>
      <c r="I262" s="42" t="str">
        <f t="shared" si="23"/>
        <v/>
      </c>
      <c r="J262" s="42" t="str">
        <f t="shared" si="24"/>
        <v/>
      </c>
      <c r="K262" s="43" t="str">
        <f t="shared" si="25"/>
        <v/>
      </c>
    </row>
    <row r="263" spans="1:11" ht="18.75" customHeight="1" x14ac:dyDescent="0.2">
      <c r="A263" s="41" t="str">
        <f t="shared" si="21"/>
        <v/>
      </c>
      <c r="B263" s="54"/>
      <c r="C263" s="59"/>
      <c r="D263" s="59"/>
      <c r="E263" s="59"/>
      <c r="F263" s="59"/>
      <c r="G263" s="60"/>
      <c r="H263" s="48" t="str">
        <f t="shared" si="22"/>
        <v/>
      </c>
      <c r="I263" s="42" t="str">
        <f t="shared" si="23"/>
        <v/>
      </c>
      <c r="J263" s="42" t="str">
        <f t="shared" si="24"/>
        <v/>
      </c>
      <c r="K263" s="43" t="str">
        <f t="shared" si="25"/>
        <v/>
      </c>
    </row>
    <row r="264" spans="1:11" ht="18.75" customHeight="1" x14ac:dyDescent="0.2">
      <c r="A264" s="41" t="str">
        <f t="shared" si="21"/>
        <v/>
      </c>
      <c r="B264" s="54"/>
      <c r="C264" s="59"/>
      <c r="D264" s="59"/>
      <c r="E264" s="59"/>
      <c r="F264" s="59"/>
      <c r="G264" s="60"/>
      <c r="H264" s="48" t="str">
        <f t="shared" si="22"/>
        <v/>
      </c>
      <c r="I264" s="42" t="str">
        <f t="shared" si="23"/>
        <v/>
      </c>
      <c r="J264" s="42" t="str">
        <f t="shared" si="24"/>
        <v/>
      </c>
      <c r="K264" s="43" t="str">
        <f t="shared" si="25"/>
        <v/>
      </c>
    </row>
    <row r="265" spans="1:11" ht="18.75" customHeight="1" x14ac:dyDescent="0.2">
      <c r="A265" s="41" t="str">
        <f t="shared" si="21"/>
        <v/>
      </c>
      <c r="B265" s="54"/>
      <c r="C265" s="59"/>
      <c r="D265" s="59"/>
      <c r="E265" s="59"/>
      <c r="F265" s="59"/>
      <c r="G265" s="60"/>
      <c r="H265" s="48" t="str">
        <f t="shared" si="22"/>
        <v/>
      </c>
      <c r="I265" s="42" t="str">
        <f t="shared" si="23"/>
        <v/>
      </c>
      <c r="J265" s="42" t="str">
        <f t="shared" si="24"/>
        <v/>
      </c>
      <c r="K265" s="43" t="str">
        <f t="shared" si="25"/>
        <v/>
      </c>
    </row>
    <row r="266" spans="1:11" ht="18.75" customHeight="1" x14ac:dyDescent="0.2">
      <c r="A266" s="41" t="str">
        <f t="shared" si="21"/>
        <v/>
      </c>
      <c r="B266" s="54"/>
      <c r="C266" s="59"/>
      <c r="D266" s="59"/>
      <c r="E266" s="59"/>
      <c r="F266" s="59"/>
      <c r="G266" s="60"/>
      <c r="H266" s="48" t="str">
        <f t="shared" si="22"/>
        <v/>
      </c>
      <c r="I266" s="42" t="str">
        <f t="shared" si="23"/>
        <v/>
      </c>
      <c r="J266" s="42" t="str">
        <f t="shared" si="24"/>
        <v/>
      </c>
      <c r="K266" s="43" t="str">
        <f t="shared" si="25"/>
        <v/>
      </c>
    </row>
    <row r="267" spans="1:11" ht="18.75" customHeight="1" x14ac:dyDescent="0.2">
      <c r="A267" s="41" t="str">
        <f t="shared" si="21"/>
        <v/>
      </c>
      <c r="B267" s="54"/>
      <c r="C267" s="59"/>
      <c r="D267" s="59"/>
      <c r="E267" s="59"/>
      <c r="F267" s="59"/>
      <c r="G267" s="60"/>
      <c r="H267" s="48" t="str">
        <f t="shared" si="22"/>
        <v/>
      </c>
      <c r="I267" s="42" t="str">
        <f t="shared" si="23"/>
        <v/>
      </c>
      <c r="J267" s="42" t="str">
        <f t="shared" si="24"/>
        <v/>
      </c>
      <c r="K267" s="43" t="str">
        <f t="shared" si="25"/>
        <v/>
      </c>
    </row>
    <row r="268" spans="1:11" ht="18.75" customHeight="1" x14ac:dyDescent="0.2">
      <c r="A268" s="41" t="str">
        <f t="shared" si="21"/>
        <v/>
      </c>
      <c r="B268" s="54"/>
      <c r="C268" s="59"/>
      <c r="D268" s="59"/>
      <c r="E268" s="59"/>
      <c r="F268" s="59"/>
      <c r="G268" s="60"/>
      <c r="H268" s="48" t="str">
        <f t="shared" si="22"/>
        <v/>
      </c>
      <c r="I268" s="42" t="str">
        <f t="shared" si="23"/>
        <v/>
      </c>
      <c r="J268" s="42" t="str">
        <f t="shared" si="24"/>
        <v/>
      </c>
      <c r="K268" s="43" t="str">
        <f t="shared" si="25"/>
        <v/>
      </c>
    </row>
    <row r="269" spans="1:11" ht="18.75" customHeight="1" x14ac:dyDescent="0.2">
      <c r="A269" s="41" t="str">
        <f t="shared" si="21"/>
        <v/>
      </c>
      <c r="B269" s="54"/>
      <c r="C269" s="59"/>
      <c r="D269" s="59"/>
      <c r="E269" s="59"/>
      <c r="F269" s="59"/>
      <c r="G269" s="60"/>
      <c r="H269" s="48" t="str">
        <f t="shared" si="22"/>
        <v/>
      </c>
      <c r="I269" s="42" t="str">
        <f t="shared" si="23"/>
        <v/>
      </c>
      <c r="J269" s="42" t="str">
        <f t="shared" si="24"/>
        <v/>
      </c>
      <c r="K269" s="43" t="str">
        <f t="shared" si="25"/>
        <v/>
      </c>
    </row>
    <row r="270" spans="1:11" ht="18.75" customHeight="1" x14ac:dyDescent="0.2">
      <c r="A270" s="41" t="str">
        <f t="shared" si="21"/>
        <v/>
      </c>
      <c r="B270" s="54"/>
      <c r="C270" s="59"/>
      <c r="D270" s="59"/>
      <c r="E270" s="59"/>
      <c r="F270" s="59"/>
      <c r="G270" s="60"/>
      <c r="H270" s="48" t="str">
        <f t="shared" si="22"/>
        <v/>
      </c>
      <c r="I270" s="42" t="str">
        <f t="shared" si="23"/>
        <v/>
      </c>
      <c r="J270" s="42" t="str">
        <f t="shared" si="24"/>
        <v/>
      </c>
      <c r="K270" s="43" t="str">
        <f t="shared" si="25"/>
        <v/>
      </c>
    </row>
    <row r="271" spans="1:11" ht="18.75" customHeight="1" x14ac:dyDescent="0.2">
      <c r="A271" s="41" t="str">
        <f t="shared" si="21"/>
        <v/>
      </c>
      <c r="B271" s="54"/>
      <c r="C271" s="59"/>
      <c r="D271" s="59"/>
      <c r="E271" s="59"/>
      <c r="F271" s="59"/>
      <c r="G271" s="60"/>
      <c r="H271" s="48" t="str">
        <f t="shared" si="22"/>
        <v/>
      </c>
      <c r="I271" s="42" t="str">
        <f t="shared" si="23"/>
        <v/>
      </c>
      <c r="J271" s="42" t="str">
        <f t="shared" si="24"/>
        <v/>
      </c>
      <c r="K271" s="43" t="str">
        <f t="shared" si="25"/>
        <v/>
      </c>
    </row>
    <row r="272" spans="1:11" ht="18.75" customHeight="1" x14ac:dyDescent="0.2">
      <c r="A272" s="41" t="str">
        <f t="shared" si="21"/>
        <v/>
      </c>
      <c r="B272" s="54"/>
      <c r="C272" s="59"/>
      <c r="D272" s="59"/>
      <c r="E272" s="59"/>
      <c r="F272" s="59"/>
      <c r="G272" s="60"/>
      <c r="H272" s="48" t="str">
        <f t="shared" si="22"/>
        <v/>
      </c>
      <c r="I272" s="42" t="str">
        <f t="shared" si="23"/>
        <v/>
      </c>
      <c r="J272" s="42" t="str">
        <f t="shared" si="24"/>
        <v/>
      </c>
      <c r="K272" s="43" t="str">
        <f t="shared" si="25"/>
        <v/>
      </c>
    </row>
    <row r="273" spans="1:11" ht="18.75" customHeight="1" x14ac:dyDescent="0.2">
      <c r="A273" s="41" t="str">
        <f t="shared" si="21"/>
        <v/>
      </c>
      <c r="B273" s="54"/>
      <c r="C273" s="59"/>
      <c r="D273" s="59"/>
      <c r="E273" s="59"/>
      <c r="F273" s="59"/>
      <c r="G273" s="60"/>
      <c r="H273" s="48" t="str">
        <f t="shared" si="22"/>
        <v/>
      </c>
      <c r="I273" s="42" t="str">
        <f t="shared" si="23"/>
        <v/>
      </c>
      <c r="J273" s="42" t="str">
        <f t="shared" si="24"/>
        <v/>
      </c>
      <c r="K273" s="43" t="str">
        <f t="shared" si="25"/>
        <v/>
      </c>
    </row>
    <row r="274" spans="1:11" ht="18.75" customHeight="1" x14ac:dyDescent="0.2">
      <c r="A274" s="41" t="str">
        <f t="shared" si="21"/>
        <v/>
      </c>
      <c r="B274" s="54"/>
      <c r="C274" s="59"/>
      <c r="D274" s="59"/>
      <c r="E274" s="59"/>
      <c r="F274" s="59"/>
      <c r="G274" s="60"/>
      <c r="H274" s="48" t="str">
        <f t="shared" si="22"/>
        <v/>
      </c>
      <c r="I274" s="42" t="str">
        <f t="shared" si="23"/>
        <v/>
      </c>
      <c r="J274" s="42" t="str">
        <f t="shared" si="24"/>
        <v/>
      </c>
      <c r="K274" s="43" t="str">
        <f t="shared" si="25"/>
        <v/>
      </c>
    </row>
    <row r="275" spans="1:11" ht="18.75" customHeight="1" x14ac:dyDescent="0.2">
      <c r="A275" s="41" t="str">
        <f t="shared" si="21"/>
        <v/>
      </c>
      <c r="B275" s="54"/>
      <c r="C275" s="59"/>
      <c r="D275" s="59"/>
      <c r="E275" s="59"/>
      <c r="F275" s="59"/>
      <c r="G275" s="60"/>
      <c r="H275" s="48" t="str">
        <f t="shared" si="22"/>
        <v/>
      </c>
      <c r="I275" s="42" t="str">
        <f t="shared" si="23"/>
        <v/>
      </c>
      <c r="J275" s="42" t="str">
        <f t="shared" si="24"/>
        <v/>
      </c>
      <c r="K275" s="43" t="str">
        <f t="shared" si="25"/>
        <v/>
      </c>
    </row>
    <row r="276" spans="1:11" ht="18.75" customHeight="1" x14ac:dyDescent="0.2">
      <c r="A276" s="41" t="str">
        <f t="shared" si="21"/>
        <v/>
      </c>
      <c r="B276" s="54"/>
      <c r="C276" s="59"/>
      <c r="D276" s="59"/>
      <c r="E276" s="59"/>
      <c r="F276" s="59"/>
      <c r="G276" s="60"/>
      <c r="H276" s="48" t="str">
        <f t="shared" si="22"/>
        <v/>
      </c>
      <c r="I276" s="42" t="str">
        <f t="shared" si="23"/>
        <v/>
      </c>
      <c r="J276" s="42" t="str">
        <f t="shared" si="24"/>
        <v/>
      </c>
      <c r="K276" s="43" t="str">
        <f t="shared" si="25"/>
        <v/>
      </c>
    </row>
    <row r="277" spans="1:11" ht="18.75" customHeight="1" x14ac:dyDescent="0.2">
      <c r="A277" s="41" t="str">
        <f t="shared" si="21"/>
        <v/>
      </c>
      <c r="B277" s="54"/>
      <c r="C277" s="59"/>
      <c r="D277" s="59"/>
      <c r="E277" s="59"/>
      <c r="F277" s="59"/>
      <c r="G277" s="60"/>
      <c r="H277" s="48" t="str">
        <f t="shared" si="22"/>
        <v/>
      </c>
      <c r="I277" s="42" t="str">
        <f t="shared" si="23"/>
        <v/>
      </c>
      <c r="J277" s="42" t="str">
        <f t="shared" si="24"/>
        <v/>
      </c>
      <c r="K277" s="43" t="str">
        <f t="shared" si="25"/>
        <v/>
      </c>
    </row>
    <row r="278" spans="1:11" ht="18.75" customHeight="1" x14ac:dyDescent="0.2">
      <c r="A278" s="41" t="str">
        <f t="shared" si="21"/>
        <v/>
      </c>
      <c r="B278" s="54"/>
      <c r="C278" s="59"/>
      <c r="D278" s="59"/>
      <c r="E278" s="59"/>
      <c r="F278" s="59"/>
      <c r="G278" s="60"/>
      <c r="H278" s="48" t="str">
        <f t="shared" si="22"/>
        <v/>
      </c>
      <c r="I278" s="42" t="str">
        <f t="shared" si="23"/>
        <v/>
      </c>
      <c r="J278" s="42" t="str">
        <f t="shared" si="24"/>
        <v/>
      </c>
      <c r="K278" s="43" t="str">
        <f t="shared" si="25"/>
        <v/>
      </c>
    </row>
    <row r="279" spans="1:11" ht="18.75" customHeight="1" x14ac:dyDescent="0.2">
      <c r="A279" s="41" t="str">
        <f t="shared" si="21"/>
        <v/>
      </c>
      <c r="B279" s="54"/>
      <c r="C279" s="59"/>
      <c r="D279" s="59"/>
      <c r="E279" s="59"/>
      <c r="F279" s="59"/>
      <c r="G279" s="60"/>
      <c r="H279" s="48" t="str">
        <f t="shared" si="22"/>
        <v/>
      </c>
      <c r="I279" s="42" t="str">
        <f t="shared" si="23"/>
        <v/>
      </c>
      <c r="J279" s="42" t="str">
        <f t="shared" si="24"/>
        <v/>
      </c>
      <c r="K279" s="43" t="str">
        <f t="shared" si="25"/>
        <v/>
      </c>
    </row>
    <row r="280" spans="1:11" ht="18.75" customHeight="1" x14ac:dyDescent="0.2">
      <c r="A280" s="41" t="str">
        <f t="shared" si="21"/>
        <v/>
      </c>
      <c r="B280" s="54"/>
      <c r="C280" s="59"/>
      <c r="D280" s="59"/>
      <c r="E280" s="59"/>
      <c r="F280" s="59"/>
      <c r="G280" s="60"/>
      <c r="H280" s="48" t="str">
        <f t="shared" si="22"/>
        <v/>
      </c>
      <c r="I280" s="42" t="str">
        <f t="shared" si="23"/>
        <v/>
      </c>
      <c r="J280" s="42" t="str">
        <f t="shared" si="24"/>
        <v/>
      </c>
      <c r="K280" s="43" t="str">
        <f t="shared" si="25"/>
        <v/>
      </c>
    </row>
    <row r="281" spans="1:11" ht="18.75" customHeight="1" x14ac:dyDescent="0.2">
      <c r="A281" s="41" t="str">
        <f t="shared" si="21"/>
        <v/>
      </c>
      <c r="B281" s="54"/>
      <c r="C281" s="59"/>
      <c r="D281" s="59"/>
      <c r="E281" s="59"/>
      <c r="F281" s="59"/>
      <c r="G281" s="60"/>
      <c r="H281" s="48" t="str">
        <f t="shared" si="22"/>
        <v/>
      </c>
      <c r="I281" s="42" t="str">
        <f t="shared" si="23"/>
        <v/>
      </c>
      <c r="J281" s="42" t="str">
        <f t="shared" si="24"/>
        <v/>
      </c>
      <c r="K281" s="43" t="str">
        <f t="shared" si="25"/>
        <v/>
      </c>
    </row>
    <row r="282" spans="1:11" ht="18.75" customHeight="1" x14ac:dyDescent="0.2">
      <c r="A282" s="41" t="str">
        <f t="shared" si="21"/>
        <v/>
      </c>
      <c r="B282" s="54"/>
      <c r="C282" s="59"/>
      <c r="D282" s="59"/>
      <c r="E282" s="59"/>
      <c r="F282" s="59"/>
      <c r="G282" s="60"/>
      <c r="H282" s="48" t="str">
        <f t="shared" si="22"/>
        <v/>
      </c>
      <c r="I282" s="42" t="str">
        <f t="shared" si="23"/>
        <v/>
      </c>
      <c r="J282" s="42" t="str">
        <f t="shared" si="24"/>
        <v/>
      </c>
      <c r="K282" s="43" t="str">
        <f t="shared" si="25"/>
        <v/>
      </c>
    </row>
    <row r="283" spans="1:11" ht="18.75" customHeight="1" x14ac:dyDescent="0.2">
      <c r="A283" s="41" t="str">
        <f t="shared" si="21"/>
        <v/>
      </c>
      <c r="B283" s="54"/>
      <c r="C283" s="59"/>
      <c r="D283" s="59"/>
      <c r="E283" s="59"/>
      <c r="F283" s="59"/>
      <c r="G283" s="60"/>
      <c r="H283" s="48" t="str">
        <f t="shared" si="22"/>
        <v/>
      </c>
      <c r="I283" s="42" t="str">
        <f t="shared" si="23"/>
        <v/>
      </c>
      <c r="J283" s="42" t="str">
        <f t="shared" si="24"/>
        <v/>
      </c>
      <c r="K283" s="43" t="str">
        <f t="shared" si="25"/>
        <v/>
      </c>
    </row>
    <row r="284" spans="1:11" ht="18.75" customHeight="1" x14ac:dyDescent="0.2">
      <c r="A284" s="41" t="str">
        <f t="shared" si="21"/>
        <v/>
      </c>
      <c r="B284" s="54"/>
      <c r="C284" s="59"/>
      <c r="D284" s="59"/>
      <c r="E284" s="59"/>
      <c r="F284" s="59"/>
      <c r="G284" s="60"/>
      <c r="H284" s="48" t="str">
        <f t="shared" si="22"/>
        <v/>
      </c>
      <c r="I284" s="42" t="str">
        <f t="shared" si="23"/>
        <v/>
      </c>
      <c r="J284" s="42" t="str">
        <f t="shared" si="24"/>
        <v/>
      </c>
      <c r="K284" s="43" t="str">
        <f t="shared" si="25"/>
        <v/>
      </c>
    </row>
    <row r="285" spans="1:11" ht="18.75" customHeight="1" x14ac:dyDescent="0.2">
      <c r="A285" s="41" t="str">
        <f t="shared" si="21"/>
        <v/>
      </c>
      <c r="B285" s="54"/>
      <c r="C285" s="59"/>
      <c r="D285" s="59"/>
      <c r="E285" s="59"/>
      <c r="F285" s="59"/>
      <c r="G285" s="60"/>
      <c r="H285" s="48" t="str">
        <f t="shared" si="22"/>
        <v/>
      </c>
      <c r="I285" s="42" t="str">
        <f t="shared" si="23"/>
        <v/>
      </c>
      <c r="J285" s="42" t="str">
        <f t="shared" si="24"/>
        <v/>
      </c>
      <c r="K285" s="43" t="str">
        <f t="shared" si="25"/>
        <v/>
      </c>
    </row>
    <row r="286" spans="1:11" ht="18.75" customHeight="1" x14ac:dyDescent="0.2">
      <c r="A286" s="41" t="str">
        <f t="shared" si="21"/>
        <v/>
      </c>
      <c r="B286" s="54"/>
      <c r="C286" s="59"/>
      <c r="D286" s="59"/>
      <c r="E286" s="59"/>
      <c r="F286" s="59"/>
      <c r="G286" s="60"/>
      <c r="H286" s="48" t="str">
        <f t="shared" si="22"/>
        <v/>
      </c>
      <c r="I286" s="42" t="str">
        <f t="shared" si="23"/>
        <v/>
      </c>
      <c r="J286" s="42" t="str">
        <f t="shared" si="24"/>
        <v/>
      </c>
      <c r="K286" s="43" t="str">
        <f t="shared" si="25"/>
        <v/>
      </c>
    </row>
    <row r="287" spans="1:11" ht="18.75" customHeight="1" x14ac:dyDescent="0.2">
      <c r="A287" s="41" t="str">
        <f t="shared" si="21"/>
        <v/>
      </c>
      <c r="B287" s="54"/>
      <c r="C287" s="59"/>
      <c r="D287" s="59"/>
      <c r="E287" s="59"/>
      <c r="F287" s="59"/>
      <c r="G287" s="60"/>
      <c r="H287" s="48" t="str">
        <f t="shared" si="22"/>
        <v/>
      </c>
      <c r="I287" s="42" t="str">
        <f t="shared" si="23"/>
        <v/>
      </c>
      <c r="J287" s="42" t="str">
        <f t="shared" si="24"/>
        <v/>
      </c>
      <c r="K287" s="43" t="str">
        <f t="shared" si="25"/>
        <v/>
      </c>
    </row>
    <row r="288" spans="1:11" ht="18.75" customHeight="1" x14ac:dyDescent="0.2">
      <c r="A288" s="41" t="str">
        <f t="shared" si="21"/>
        <v/>
      </c>
      <c r="B288" s="54"/>
      <c r="C288" s="59"/>
      <c r="D288" s="59"/>
      <c r="E288" s="59"/>
      <c r="F288" s="59"/>
      <c r="G288" s="60"/>
      <c r="H288" s="48" t="str">
        <f t="shared" si="22"/>
        <v/>
      </c>
      <c r="I288" s="42" t="str">
        <f t="shared" si="23"/>
        <v/>
      </c>
      <c r="J288" s="42" t="str">
        <f t="shared" si="24"/>
        <v/>
      </c>
      <c r="K288" s="43" t="str">
        <f t="shared" si="25"/>
        <v/>
      </c>
    </row>
    <row r="289" spans="1:11" ht="18.75" customHeight="1" x14ac:dyDescent="0.2">
      <c r="A289" s="41" t="str">
        <f t="shared" si="21"/>
        <v/>
      </c>
      <c r="B289" s="54"/>
      <c r="C289" s="59"/>
      <c r="D289" s="59"/>
      <c r="E289" s="59"/>
      <c r="F289" s="59"/>
      <c r="G289" s="60"/>
      <c r="H289" s="48" t="str">
        <f t="shared" si="22"/>
        <v/>
      </c>
      <c r="I289" s="42" t="str">
        <f t="shared" si="23"/>
        <v/>
      </c>
      <c r="J289" s="42" t="str">
        <f t="shared" si="24"/>
        <v/>
      </c>
      <c r="K289" s="43" t="str">
        <f t="shared" si="25"/>
        <v/>
      </c>
    </row>
    <row r="290" spans="1:11" ht="18.75" customHeight="1" x14ac:dyDescent="0.2">
      <c r="A290" s="41" t="str">
        <f t="shared" si="21"/>
        <v/>
      </c>
      <c r="B290" s="54"/>
      <c r="C290" s="59"/>
      <c r="D290" s="59"/>
      <c r="E290" s="59"/>
      <c r="F290" s="59"/>
      <c r="G290" s="60"/>
      <c r="H290" s="48" t="str">
        <f t="shared" si="22"/>
        <v/>
      </c>
      <c r="I290" s="42" t="str">
        <f t="shared" si="23"/>
        <v/>
      </c>
      <c r="J290" s="42" t="str">
        <f t="shared" si="24"/>
        <v/>
      </c>
      <c r="K290" s="43" t="str">
        <f t="shared" si="25"/>
        <v/>
      </c>
    </row>
    <row r="291" spans="1:11" ht="18.75" customHeight="1" x14ac:dyDescent="0.2">
      <c r="A291" s="41" t="str">
        <f t="shared" si="21"/>
        <v/>
      </c>
      <c r="B291" s="54"/>
      <c r="C291" s="59"/>
      <c r="D291" s="59"/>
      <c r="E291" s="59"/>
      <c r="F291" s="59"/>
      <c r="G291" s="60"/>
      <c r="H291" s="48" t="str">
        <f t="shared" si="22"/>
        <v/>
      </c>
      <c r="I291" s="42" t="str">
        <f t="shared" si="23"/>
        <v/>
      </c>
      <c r="J291" s="42" t="str">
        <f t="shared" si="24"/>
        <v/>
      </c>
      <c r="K291" s="43" t="str">
        <f t="shared" si="25"/>
        <v/>
      </c>
    </row>
    <row r="292" spans="1:11" ht="18.75" customHeight="1" x14ac:dyDescent="0.2">
      <c r="A292" s="41" t="str">
        <f t="shared" si="21"/>
        <v/>
      </c>
      <c r="B292" s="54"/>
      <c r="C292" s="59"/>
      <c r="D292" s="59"/>
      <c r="E292" s="59"/>
      <c r="F292" s="59"/>
      <c r="G292" s="60"/>
      <c r="H292" s="48" t="str">
        <f t="shared" si="22"/>
        <v/>
      </c>
      <c r="I292" s="42" t="str">
        <f t="shared" si="23"/>
        <v/>
      </c>
      <c r="J292" s="42" t="str">
        <f t="shared" si="24"/>
        <v/>
      </c>
      <c r="K292" s="43" t="str">
        <f t="shared" si="25"/>
        <v/>
      </c>
    </row>
    <row r="293" spans="1:11" ht="18.75" customHeight="1" x14ac:dyDescent="0.2">
      <c r="A293" s="41" t="str">
        <f t="shared" si="21"/>
        <v/>
      </c>
      <c r="B293" s="54"/>
      <c r="C293" s="59"/>
      <c r="D293" s="59"/>
      <c r="E293" s="59"/>
      <c r="F293" s="59"/>
      <c r="G293" s="60"/>
      <c r="H293" s="48" t="str">
        <f t="shared" si="22"/>
        <v/>
      </c>
      <c r="I293" s="42" t="str">
        <f t="shared" si="23"/>
        <v/>
      </c>
      <c r="J293" s="42" t="str">
        <f t="shared" si="24"/>
        <v/>
      </c>
      <c r="K293" s="43" t="str">
        <f t="shared" si="25"/>
        <v/>
      </c>
    </row>
    <row r="294" spans="1:11" ht="18.75" customHeight="1" x14ac:dyDescent="0.2">
      <c r="A294" s="41" t="str">
        <f t="shared" si="21"/>
        <v/>
      </c>
      <c r="B294" s="54"/>
      <c r="C294" s="59"/>
      <c r="D294" s="59"/>
      <c r="E294" s="59"/>
      <c r="F294" s="59"/>
      <c r="G294" s="60"/>
      <c r="H294" s="48" t="str">
        <f t="shared" si="22"/>
        <v/>
      </c>
      <c r="I294" s="42" t="str">
        <f t="shared" si="23"/>
        <v/>
      </c>
      <c r="J294" s="42" t="str">
        <f t="shared" si="24"/>
        <v/>
      </c>
      <c r="K294" s="43" t="str">
        <f t="shared" si="25"/>
        <v/>
      </c>
    </row>
    <row r="295" spans="1:11" ht="18.75" customHeight="1" x14ac:dyDescent="0.2">
      <c r="A295" s="41" t="str">
        <f t="shared" si="21"/>
        <v/>
      </c>
      <c r="B295" s="54"/>
      <c r="C295" s="59"/>
      <c r="D295" s="59"/>
      <c r="E295" s="59"/>
      <c r="F295" s="59"/>
      <c r="G295" s="60"/>
      <c r="H295" s="48" t="str">
        <f t="shared" si="22"/>
        <v/>
      </c>
      <c r="I295" s="42" t="str">
        <f t="shared" si="23"/>
        <v/>
      </c>
      <c r="J295" s="42" t="str">
        <f t="shared" si="24"/>
        <v/>
      </c>
      <c r="K295" s="43" t="str">
        <f t="shared" si="25"/>
        <v/>
      </c>
    </row>
    <row r="296" spans="1:11" ht="18.75" customHeight="1" x14ac:dyDescent="0.2">
      <c r="A296" s="41" t="str">
        <f t="shared" si="21"/>
        <v/>
      </c>
      <c r="B296" s="54"/>
      <c r="C296" s="59"/>
      <c r="D296" s="59"/>
      <c r="E296" s="59"/>
      <c r="F296" s="59"/>
      <c r="G296" s="60"/>
      <c r="H296" s="48" t="str">
        <f t="shared" si="22"/>
        <v/>
      </c>
      <c r="I296" s="42" t="str">
        <f t="shared" si="23"/>
        <v/>
      </c>
      <c r="J296" s="42" t="str">
        <f t="shared" si="24"/>
        <v/>
      </c>
      <c r="K296" s="43" t="str">
        <f t="shared" si="25"/>
        <v/>
      </c>
    </row>
    <row r="297" spans="1:11" ht="18.75" customHeight="1" x14ac:dyDescent="0.2">
      <c r="A297" s="41" t="str">
        <f t="shared" si="21"/>
        <v/>
      </c>
      <c r="B297" s="54"/>
      <c r="C297" s="59"/>
      <c r="D297" s="59"/>
      <c r="E297" s="59"/>
      <c r="F297" s="59"/>
      <c r="G297" s="60"/>
      <c r="H297" s="48" t="str">
        <f t="shared" si="22"/>
        <v/>
      </c>
      <c r="I297" s="42" t="str">
        <f t="shared" si="23"/>
        <v/>
      </c>
      <c r="J297" s="42" t="str">
        <f t="shared" si="24"/>
        <v/>
      </c>
      <c r="K297" s="43" t="str">
        <f t="shared" si="25"/>
        <v/>
      </c>
    </row>
    <row r="298" spans="1:11" ht="18.75" customHeight="1" x14ac:dyDescent="0.2">
      <c r="A298" s="41" t="str">
        <f t="shared" si="21"/>
        <v/>
      </c>
      <c r="B298" s="54"/>
      <c r="C298" s="59"/>
      <c r="D298" s="59"/>
      <c r="E298" s="59"/>
      <c r="F298" s="59"/>
      <c r="G298" s="60"/>
      <c r="H298" s="48" t="str">
        <f t="shared" si="22"/>
        <v/>
      </c>
      <c r="I298" s="42" t="str">
        <f t="shared" si="23"/>
        <v/>
      </c>
      <c r="J298" s="42" t="str">
        <f t="shared" si="24"/>
        <v/>
      </c>
      <c r="K298" s="43" t="str">
        <f t="shared" si="25"/>
        <v/>
      </c>
    </row>
    <row r="299" spans="1:11" ht="18.75" customHeight="1" x14ac:dyDescent="0.2">
      <c r="A299" s="41" t="str">
        <f t="shared" si="21"/>
        <v/>
      </c>
      <c r="B299" s="54"/>
      <c r="C299" s="59"/>
      <c r="D299" s="59"/>
      <c r="E299" s="59"/>
      <c r="F299" s="59"/>
      <c r="G299" s="60"/>
      <c r="H299" s="48" t="str">
        <f t="shared" si="22"/>
        <v/>
      </c>
      <c r="I299" s="42" t="str">
        <f t="shared" si="23"/>
        <v/>
      </c>
      <c r="J299" s="42" t="str">
        <f t="shared" si="24"/>
        <v/>
      </c>
      <c r="K299" s="43" t="str">
        <f t="shared" si="25"/>
        <v/>
      </c>
    </row>
    <row r="300" spans="1:11" ht="18.75" customHeight="1" thickBot="1" x14ac:dyDescent="0.25">
      <c r="A300" s="44" t="str">
        <f t="shared" si="21"/>
        <v/>
      </c>
      <c r="B300" s="55"/>
      <c r="C300" s="61"/>
      <c r="D300" s="61"/>
      <c r="E300" s="61"/>
      <c r="F300" s="61"/>
      <c r="G300" s="62"/>
      <c r="H300" s="49" t="str">
        <f t="shared" si="22"/>
        <v/>
      </c>
      <c r="I300" s="45" t="str">
        <f t="shared" si="23"/>
        <v/>
      </c>
      <c r="J300" s="45" t="str">
        <f t="shared" si="24"/>
        <v/>
      </c>
      <c r="K300" s="46" t="str">
        <f t="shared" si="25"/>
        <v/>
      </c>
    </row>
    <row r="301" spans="1:11" s="32" customFormat="1" ht="18.75" customHeight="1" x14ac:dyDescent="0.2">
      <c r="A301" s="33" t="s">
        <v>127</v>
      </c>
      <c r="B301" s="33" t="s">
        <v>127</v>
      </c>
      <c r="C301" s="33" t="s">
        <v>127</v>
      </c>
      <c r="D301" s="33" t="s">
        <v>127</v>
      </c>
      <c r="E301" s="33" t="s">
        <v>127</v>
      </c>
      <c r="F301" s="33" t="s">
        <v>127</v>
      </c>
      <c r="G301" s="33" t="s">
        <v>128</v>
      </c>
      <c r="H301" s="33" t="s">
        <v>127</v>
      </c>
      <c r="I301" s="33" t="s">
        <v>127</v>
      </c>
      <c r="J301" s="33" t="s">
        <v>127</v>
      </c>
      <c r="K301" s="33" t="s">
        <v>127</v>
      </c>
    </row>
  </sheetData>
  <mergeCells count="1">
    <mergeCell ref="H1:K1"/>
  </mergeCells>
  <conditionalFormatting sqref="A3:A300">
    <cfRule type="notContainsBlanks" dxfId="1" priority="2">
      <formula>LEN(TRIM(A3))&gt;0</formula>
    </cfRule>
  </conditionalFormatting>
  <dataValidations count="1">
    <dataValidation type="list" allowBlank="1" showInputMessage="1" sqref="B3:B300">
      <formula1>DDList_META_SRL_RightHolders</formula1>
    </dataValidation>
  </dataValidations>
  <pageMargins left="0.7" right="0.7" top="0.75" bottom="0.75" header="0.3" footer="0.3"/>
  <ignoredErrors>
    <ignoredError sqref="A3:A300 L3 H3:K300 F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0"/>
  <sheetViews>
    <sheetView workbookViewId="0">
      <pane ySplit="2" topLeftCell="A3" activePane="bottomLeft" state="frozen"/>
      <selection pane="bottomLeft" activeCell="F5" sqref="F5"/>
    </sheetView>
  </sheetViews>
  <sheetFormatPr defaultRowHeight="12.75" x14ac:dyDescent="0.2"/>
  <cols>
    <col min="1" max="1" width="9.140625" style="7"/>
    <col min="2" max="2" width="18.5703125" style="8" customWidth="1"/>
    <col min="3" max="3" width="38.5703125" style="7" customWidth="1"/>
    <col min="4" max="4" width="31.42578125" style="7" customWidth="1"/>
    <col min="5" max="6" width="25.7109375" style="7" customWidth="1"/>
    <col min="7" max="8" width="14.28515625" style="7" customWidth="1"/>
    <col min="9" max="16384" width="9.140625" style="7"/>
  </cols>
  <sheetData>
    <row r="1" spans="1:27" s="2" customFormat="1" ht="26.25" customHeight="1" x14ac:dyDescent="0.2">
      <c r="A1" s="57" t="s">
        <v>186</v>
      </c>
      <c r="B1" s="10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8.75" customHeight="1" thickBot="1" x14ac:dyDescent="0.25">
      <c r="A2" s="29" t="s">
        <v>0</v>
      </c>
      <c r="B2" s="29" t="s">
        <v>135</v>
      </c>
      <c r="C2" s="30" t="s">
        <v>37</v>
      </c>
      <c r="D2" s="30" t="s">
        <v>33</v>
      </c>
      <c r="E2" s="30" t="s">
        <v>41</v>
      </c>
      <c r="F2" s="31" t="s">
        <v>42</v>
      </c>
      <c r="G2" s="30" t="s">
        <v>136</v>
      </c>
      <c r="H2" s="30" t="s">
        <v>137</v>
      </c>
      <c r="I2" s="26"/>
    </row>
    <row r="3" spans="1:27" ht="18.75" customHeight="1" x14ac:dyDescent="0.2">
      <c r="A3" s="98">
        <f>IF(B3&lt;&gt;"", IF(A2="Index", 1, A2+1), "")</f>
        <v>1</v>
      </c>
      <c r="B3" s="99">
        <v>45347</v>
      </c>
      <c r="C3" s="119" t="s">
        <v>2</v>
      </c>
      <c r="D3" s="28" t="s">
        <v>51</v>
      </c>
      <c r="E3" s="117" t="s">
        <v>161</v>
      </c>
      <c r="F3" s="118" t="str">
        <f>IF(E3&lt;&gt;"", VLOOKUP(E3, '02. META-Areas'!$B$3:$C$300, 2, FALSE), "")</f>
        <v>South</v>
      </c>
      <c r="G3" s="69"/>
      <c r="H3" s="69"/>
      <c r="I3" s="3"/>
    </row>
    <row r="4" spans="1:27" ht="18.75" customHeight="1" x14ac:dyDescent="0.2">
      <c r="A4" s="100"/>
      <c r="B4" s="101"/>
      <c r="C4" s="119"/>
      <c r="D4" s="28"/>
      <c r="E4" s="117"/>
      <c r="F4" s="118" t="str">
        <f>IF(E4&lt;&gt;"", VLOOKUP(E4, '02. META-Areas'!$B$3:$C$300, 2, FALSE), "")</f>
        <v/>
      </c>
      <c r="G4" s="69"/>
      <c r="H4" s="69"/>
      <c r="I4" s="3"/>
    </row>
    <row r="5" spans="1:27" ht="18.75" customHeight="1" x14ac:dyDescent="0.2">
      <c r="A5" s="100"/>
      <c r="B5" s="101"/>
      <c r="C5" s="119"/>
      <c r="D5" s="28"/>
      <c r="E5" s="117"/>
      <c r="F5" s="118" t="str">
        <f>IF(E5&lt;&gt;"", VLOOKUP(E5, '02. META-Areas'!$B$3:$C$300, 2, FALSE), "")</f>
        <v/>
      </c>
      <c r="G5" s="69"/>
      <c r="H5" s="69"/>
      <c r="I5" s="3"/>
    </row>
    <row r="6" spans="1:27" ht="18.75" customHeight="1" x14ac:dyDescent="0.2">
      <c r="A6" s="100"/>
      <c r="B6" s="101"/>
      <c r="C6" s="119"/>
      <c r="D6" s="28"/>
      <c r="E6" s="117"/>
      <c r="F6" s="118" t="str">
        <f>IF(E6&lt;&gt;"", VLOOKUP(E6, '02. META-Areas'!$B$3:$C$300, 2, FALSE), "")</f>
        <v/>
      </c>
      <c r="G6" s="69"/>
      <c r="H6" s="69"/>
      <c r="I6" s="3"/>
    </row>
    <row r="7" spans="1:27" ht="18.75" customHeight="1" x14ac:dyDescent="0.2">
      <c r="A7" s="100"/>
      <c r="B7" s="101"/>
      <c r="C7" s="119"/>
      <c r="D7" s="28"/>
      <c r="E7" s="117"/>
      <c r="F7" s="118" t="str">
        <f>IF(E7&lt;&gt;"", VLOOKUP(E7, '02. META-Areas'!$B$3:$C$300, 2, FALSE), "")</f>
        <v/>
      </c>
      <c r="G7" s="69"/>
      <c r="H7" s="69"/>
      <c r="I7" s="3"/>
    </row>
    <row r="8" spans="1:27" ht="18.75" customHeight="1" x14ac:dyDescent="0.2">
      <c r="A8" s="100"/>
      <c r="B8" s="101"/>
      <c r="C8" s="119"/>
      <c r="D8" s="28"/>
      <c r="E8" s="117"/>
      <c r="F8" s="118" t="str">
        <f>IF(E8&lt;&gt;"", VLOOKUP(E8, '02. META-Areas'!$B$3:$C$300, 2, FALSE), "")</f>
        <v/>
      </c>
      <c r="G8" s="69"/>
      <c r="H8" s="69"/>
      <c r="I8" s="3"/>
    </row>
    <row r="9" spans="1:27" ht="18.75" customHeight="1" x14ac:dyDescent="0.2">
      <c r="A9" s="100"/>
      <c r="B9" s="101"/>
      <c r="C9" s="119"/>
      <c r="D9" s="28"/>
      <c r="E9" s="117"/>
      <c r="F9" s="118" t="str">
        <f>IF(E9&lt;&gt;"", VLOOKUP(E9, '02. META-Areas'!$B$3:$C$300, 2, FALSE), "")</f>
        <v/>
      </c>
      <c r="G9" s="69"/>
      <c r="H9" s="69"/>
      <c r="I9" s="3"/>
    </row>
    <row r="10" spans="1:27" ht="18.75" customHeight="1" x14ac:dyDescent="0.2">
      <c r="A10" s="100"/>
      <c r="B10" s="101"/>
      <c r="C10" s="119"/>
      <c r="D10" s="28"/>
      <c r="E10" s="117"/>
      <c r="F10" s="118" t="str">
        <f>IF(E10&lt;&gt;"", VLOOKUP(E10, '02. META-Areas'!$B$3:$C$300, 2, FALSE), "")</f>
        <v/>
      </c>
      <c r="G10" s="69"/>
      <c r="H10" s="69"/>
      <c r="I10" s="3"/>
    </row>
    <row r="11" spans="1:27" ht="18.75" customHeight="1" x14ac:dyDescent="0.2">
      <c r="A11" s="100"/>
      <c r="B11" s="101"/>
      <c r="C11" s="119"/>
      <c r="D11" s="28"/>
      <c r="E11" s="117"/>
      <c r="F11" s="118" t="str">
        <f>IF(E11&lt;&gt;"", VLOOKUP(E11, '02. META-Areas'!$B$3:$C$300, 2, FALSE), "")</f>
        <v/>
      </c>
      <c r="G11" s="69"/>
      <c r="H11" s="69"/>
      <c r="I11" s="3"/>
    </row>
    <row r="12" spans="1:27" ht="18.75" customHeight="1" x14ac:dyDescent="0.2">
      <c r="A12" s="100"/>
      <c r="B12" s="101"/>
      <c r="C12" s="119"/>
      <c r="D12" s="28"/>
      <c r="E12" s="117"/>
      <c r="F12" s="118" t="str">
        <f>IF(E12&lt;&gt;"", VLOOKUP(E12, '02. META-Areas'!$B$3:$C$300, 2, FALSE), "")</f>
        <v/>
      </c>
      <c r="G12" s="69"/>
      <c r="H12" s="69"/>
      <c r="I12" s="3"/>
    </row>
    <row r="13" spans="1:27" ht="18.75" customHeight="1" x14ac:dyDescent="0.2">
      <c r="A13" s="100"/>
      <c r="B13" s="101"/>
      <c r="C13" s="119"/>
      <c r="D13" s="28"/>
      <c r="E13" s="117"/>
      <c r="F13" s="118" t="str">
        <f>IF(E13&lt;&gt;"", VLOOKUP(E13, '02. META-Areas'!$B$3:$C$300, 2, FALSE), "")</f>
        <v/>
      </c>
      <c r="G13" s="69"/>
      <c r="H13" s="69"/>
      <c r="I13" s="3"/>
    </row>
    <row r="14" spans="1:27" ht="18.75" customHeight="1" x14ac:dyDescent="0.2">
      <c r="A14" s="100"/>
      <c r="B14" s="101"/>
      <c r="C14" s="119"/>
      <c r="D14" s="28"/>
      <c r="E14" s="117"/>
      <c r="F14" s="118" t="str">
        <f>IF(E14&lt;&gt;"", VLOOKUP(E14, '02. META-Areas'!$B$3:$C$300, 2, FALSE), "")</f>
        <v/>
      </c>
      <c r="G14" s="69"/>
      <c r="H14" s="69"/>
      <c r="I14" s="3"/>
    </row>
    <row r="15" spans="1:27" ht="18.75" customHeight="1" x14ac:dyDescent="0.2">
      <c r="A15" s="100"/>
      <c r="B15" s="101"/>
      <c r="C15" s="119"/>
      <c r="D15" s="28"/>
      <c r="E15" s="117"/>
      <c r="F15" s="118" t="str">
        <f>IF(E15&lt;&gt;"", VLOOKUP(E15, '02. META-Areas'!$B$3:$C$300, 2, FALSE), "")</f>
        <v/>
      </c>
      <c r="G15" s="69"/>
      <c r="H15" s="69"/>
      <c r="I15" s="3"/>
    </row>
    <row r="16" spans="1:27" ht="18.75" customHeight="1" x14ac:dyDescent="0.2">
      <c r="A16" s="100"/>
      <c r="B16" s="101"/>
      <c r="C16" s="119"/>
      <c r="D16" s="28"/>
      <c r="E16" s="117"/>
      <c r="F16" s="118" t="str">
        <f>IF(E16&lt;&gt;"", VLOOKUP(E16, '02. META-Areas'!$B$3:$C$300, 2, FALSE), "")</f>
        <v/>
      </c>
      <c r="G16" s="69"/>
      <c r="H16" s="69"/>
      <c r="I16" s="3"/>
    </row>
    <row r="17" spans="1:9" ht="18.75" customHeight="1" x14ac:dyDescent="0.2">
      <c r="A17" s="100"/>
      <c r="B17" s="101"/>
      <c r="C17" s="119"/>
      <c r="D17" s="28"/>
      <c r="E17" s="117"/>
      <c r="F17" s="118" t="str">
        <f>IF(E17&lt;&gt;"", VLOOKUP(E17, '02. META-Areas'!$B$3:$C$300, 2, FALSE), "")</f>
        <v/>
      </c>
      <c r="G17" s="69"/>
      <c r="H17" s="69"/>
      <c r="I17" s="3"/>
    </row>
    <row r="18" spans="1:9" ht="18.75" customHeight="1" x14ac:dyDescent="0.2">
      <c r="A18" s="100"/>
      <c r="B18" s="101"/>
      <c r="C18" s="119"/>
      <c r="D18" s="28"/>
      <c r="E18" s="117"/>
      <c r="F18" s="118" t="str">
        <f>IF(E18&lt;&gt;"", VLOOKUP(E18, '02. META-Areas'!$B$3:$C$300, 2, FALSE), "")</f>
        <v/>
      </c>
      <c r="G18" s="69"/>
      <c r="H18" s="69"/>
      <c r="I18" s="3"/>
    </row>
    <row r="19" spans="1:9" ht="18.75" customHeight="1" x14ac:dyDescent="0.2">
      <c r="A19" s="100"/>
      <c r="B19" s="101"/>
      <c r="C19" s="119"/>
      <c r="D19" s="28"/>
      <c r="E19" s="117"/>
      <c r="F19" s="118" t="str">
        <f>IF(E19&lt;&gt;"", VLOOKUP(E19, '02. META-Areas'!$B$3:$C$300, 2, FALSE), "")</f>
        <v/>
      </c>
      <c r="G19" s="69"/>
      <c r="H19" s="69"/>
      <c r="I19" s="3"/>
    </row>
    <row r="20" spans="1:9" ht="18.75" customHeight="1" x14ac:dyDescent="0.2">
      <c r="A20" s="100"/>
      <c r="B20" s="101"/>
      <c r="C20" s="119"/>
      <c r="D20" s="28"/>
      <c r="E20" s="117"/>
      <c r="F20" s="118" t="str">
        <f>IF(E20&lt;&gt;"", VLOOKUP(E20, '02. META-Areas'!$B$3:$C$300, 2, FALSE), "")</f>
        <v/>
      </c>
      <c r="G20" s="69"/>
      <c r="H20" s="69"/>
      <c r="I20" s="3"/>
    </row>
    <row r="21" spans="1:9" ht="18.75" customHeight="1" x14ac:dyDescent="0.2">
      <c r="A21" s="100"/>
      <c r="B21" s="101"/>
      <c r="C21" s="119"/>
      <c r="D21" s="28"/>
      <c r="E21" s="117"/>
      <c r="F21" s="118" t="str">
        <f>IF(E21&lt;&gt;"", VLOOKUP(E21, '02. META-Areas'!$B$3:$C$300, 2, FALSE), "")</f>
        <v/>
      </c>
      <c r="G21" s="69"/>
      <c r="H21" s="69"/>
      <c r="I21" s="3"/>
    </row>
    <row r="22" spans="1:9" ht="18.75" customHeight="1" x14ac:dyDescent="0.2">
      <c r="A22" s="100"/>
      <c r="B22" s="101"/>
      <c r="C22" s="119"/>
      <c r="D22" s="28"/>
      <c r="E22" s="117"/>
      <c r="F22" s="118" t="str">
        <f>IF(E22&lt;&gt;"", VLOOKUP(E22, '02. META-Areas'!$B$3:$C$300, 2, FALSE), "")</f>
        <v/>
      </c>
      <c r="G22" s="69"/>
      <c r="H22" s="69"/>
      <c r="I22" s="3"/>
    </row>
    <row r="23" spans="1:9" ht="18.75" customHeight="1" x14ac:dyDescent="0.2">
      <c r="A23" s="100"/>
      <c r="B23" s="101"/>
      <c r="C23" s="119"/>
      <c r="D23" s="28"/>
      <c r="E23" s="117"/>
      <c r="F23" s="118" t="str">
        <f>IF(E23&lt;&gt;"", VLOOKUP(E23, '02. META-Areas'!$B$3:$C$300, 2, FALSE), "")</f>
        <v/>
      </c>
      <c r="G23" s="69"/>
      <c r="H23" s="69"/>
      <c r="I23" s="3"/>
    </row>
    <row r="24" spans="1:9" ht="18.75" customHeight="1" x14ac:dyDescent="0.2">
      <c r="A24" s="100"/>
      <c r="B24" s="101"/>
      <c r="C24" s="119"/>
      <c r="D24" s="28"/>
      <c r="E24" s="117"/>
      <c r="F24" s="118" t="str">
        <f>IF(E24&lt;&gt;"", VLOOKUP(E24, '02. META-Areas'!$B$3:$C$300, 2, FALSE), "")</f>
        <v/>
      </c>
      <c r="G24" s="69"/>
      <c r="H24" s="69"/>
      <c r="I24" s="3"/>
    </row>
    <row r="25" spans="1:9" ht="18.75" customHeight="1" x14ac:dyDescent="0.2">
      <c r="A25" s="100"/>
      <c r="B25" s="101"/>
      <c r="C25" s="119"/>
      <c r="D25" s="28"/>
      <c r="E25" s="117"/>
      <c r="F25" s="118" t="str">
        <f>IF(E25&lt;&gt;"", VLOOKUP(E25, '02. META-Areas'!$B$3:$C$300, 2, FALSE), "")</f>
        <v/>
      </c>
      <c r="G25" s="69"/>
      <c r="H25" s="69"/>
      <c r="I25" s="3"/>
    </row>
    <row r="26" spans="1:9" ht="18.75" customHeight="1" x14ac:dyDescent="0.2">
      <c r="A26" s="100"/>
      <c r="B26" s="101"/>
      <c r="C26" s="119"/>
      <c r="D26" s="28"/>
      <c r="E26" s="117"/>
      <c r="F26" s="118" t="str">
        <f>IF(E26&lt;&gt;"", VLOOKUP(E26, '02. META-Areas'!$B$3:$C$300, 2, FALSE), "")</f>
        <v/>
      </c>
      <c r="G26" s="69"/>
      <c r="H26" s="69"/>
      <c r="I26" s="3"/>
    </row>
    <row r="27" spans="1:9" ht="18.75" customHeight="1" x14ac:dyDescent="0.2">
      <c r="A27" s="100"/>
      <c r="B27" s="101"/>
      <c r="C27" s="119"/>
      <c r="D27" s="28"/>
      <c r="E27" s="117"/>
      <c r="F27" s="118" t="str">
        <f>IF(E27&lt;&gt;"", VLOOKUP(E27, '02. META-Areas'!$B$3:$C$300, 2, FALSE), "")</f>
        <v/>
      </c>
      <c r="G27" s="69"/>
      <c r="H27" s="69"/>
      <c r="I27" s="3"/>
    </row>
    <row r="28" spans="1:9" ht="18.75" customHeight="1" x14ac:dyDescent="0.2">
      <c r="A28" s="100"/>
      <c r="B28" s="101"/>
      <c r="C28" s="119"/>
      <c r="D28" s="28"/>
      <c r="E28" s="117"/>
      <c r="F28" s="118" t="str">
        <f>IF(E28&lt;&gt;"", VLOOKUP(E28, '02. META-Areas'!$B$3:$C$300, 2, FALSE), "")</f>
        <v/>
      </c>
      <c r="G28" s="69"/>
      <c r="H28" s="69"/>
      <c r="I28" s="3"/>
    </row>
    <row r="29" spans="1:9" ht="18.75" customHeight="1" x14ac:dyDescent="0.2">
      <c r="A29" s="100"/>
      <c r="B29" s="101"/>
      <c r="C29" s="119"/>
      <c r="D29" s="28"/>
      <c r="E29" s="117"/>
      <c r="F29" s="118" t="str">
        <f>IF(E29&lt;&gt;"", VLOOKUP(E29, '02. META-Areas'!$B$3:$C$300, 2, FALSE), "")</f>
        <v/>
      </c>
      <c r="G29" s="69"/>
      <c r="H29" s="69"/>
      <c r="I29" s="3"/>
    </row>
    <row r="30" spans="1:9" ht="18.75" customHeight="1" x14ac:dyDescent="0.2">
      <c r="A30" s="100"/>
      <c r="B30" s="101"/>
      <c r="C30" s="119"/>
      <c r="D30" s="28"/>
      <c r="E30" s="117"/>
      <c r="F30" s="118" t="str">
        <f>IF(E30&lt;&gt;"", VLOOKUP(E30, '02. META-Areas'!$B$3:$C$300, 2, FALSE), "")</f>
        <v/>
      </c>
      <c r="G30" s="69"/>
      <c r="H30" s="69"/>
      <c r="I30" s="3"/>
    </row>
    <row r="31" spans="1:9" ht="18.75" customHeight="1" x14ac:dyDescent="0.2">
      <c r="A31" s="100"/>
      <c r="B31" s="101"/>
      <c r="C31" s="119"/>
      <c r="D31" s="28"/>
      <c r="E31" s="117"/>
      <c r="F31" s="118" t="str">
        <f>IF(E31&lt;&gt;"", VLOOKUP(E31, '02. META-Areas'!$B$3:$C$300, 2, FALSE), "")</f>
        <v/>
      </c>
      <c r="G31" s="69"/>
      <c r="H31" s="69"/>
      <c r="I31" s="3"/>
    </row>
    <row r="32" spans="1:9" ht="18.75" customHeight="1" x14ac:dyDescent="0.2">
      <c r="A32" s="100"/>
      <c r="B32" s="101"/>
      <c r="C32" s="119"/>
      <c r="D32" s="28"/>
      <c r="E32" s="117"/>
      <c r="F32" s="118" t="str">
        <f>IF(E32&lt;&gt;"", VLOOKUP(E32, '02. META-Areas'!$B$3:$C$300, 2, FALSE), "")</f>
        <v/>
      </c>
      <c r="G32" s="69"/>
      <c r="H32" s="69"/>
      <c r="I32" s="3"/>
    </row>
    <row r="33" spans="1:9" ht="18.75" customHeight="1" x14ac:dyDescent="0.2">
      <c r="A33" s="100"/>
      <c r="B33" s="101"/>
      <c r="C33" s="119"/>
      <c r="D33" s="28"/>
      <c r="E33" s="117"/>
      <c r="F33" s="118" t="str">
        <f>IF(E33&lt;&gt;"", VLOOKUP(E33, '02. META-Areas'!$B$3:$C$300, 2, FALSE), "")</f>
        <v/>
      </c>
      <c r="G33" s="69"/>
      <c r="H33" s="69"/>
      <c r="I33" s="3"/>
    </row>
    <row r="34" spans="1:9" ht="18.75" customHeight="1" x14ac:dyDescent="0.2">
      <c r="A34" s="100"/>
      <c r="B34" s="101"/>
      <c r="C34" s="119"/>
      <c r="D34" s="28"/>
      <c r="E34" s="117"/>
      <c r="F34" s="118" t="str">
        <f>IF(E34&lt;&gt;"", VLOOKUP(E34, '02. META-Areas'!$B$3:$C$300, 2, FALSE), "")</f>
        <v/>
      </c>
      <c r="G34" s="69"/>
      <c r="H34" s="69"/>
      <c r="I34" s="3"/>
    </row>
    <row r="35" spans="1:9" ht="18.75" customHeight="1" x14ac:dyDescent="0.2">
      <c r="A35" s="100"/>
      <c r="B35" s="101"/>
      <c r="C35" s="119"/>
      <c r="D35" s="28"/>
      <c r="E35" s="117"/>
      <c r="F35" s="118" t="str">
        <f>IF(E35&lt;&gt;"", VLOOKUP(E35, '02. META-Areas'!$B$3:$C$300, 2, FALSE), "")</f>
        <v/>
      </c>
      <c r="G35" s="69"/>
      <c r="H35" s="69"/>
      <c r="I35" s="3"/>
    </row>
    <row r="36" spans="1:9" ht="18.75" customHeight="1" x14ac:dyDescent="0.2">
      <c r="A36" s="100"/>
      <c r="B36" s="101"/>
      <c r="C36" s="119"/>
      <c r="D36" s="28"/>
      <c r="E36" s="117"/>
      <c r="F36" s="118" t="str">
        <f>IF(E36&lt;&gt;"", VLOOKUP(E36, '02. META-Areas'!$B$3:$C$300, 2, FALSE), "")</f>
        <v/>
      </c>
      <c r="G36" s="69"/>
      <c r="H36" s="69"/>
      <c r="I36" s="3"/>
    </row>
    <row r="37" spans="1:9" ht="18.75" customHeight="1" x14ac:dyDescent="0.2">
      <c r="A37" s="100"/>
      <c r="B37" s="101"/>
      <c r="C37" s="119"/>
      <c r="D37" s="28"/>
      <c r="E37" s="117"/>
      <c r="F37" s="118" t="str">
        <f>IF(E37&lt;&gt;"", VLOOKUP(E37, '02. META-Areas'!$B$3:$C$300, 2, FALSE), "")</f>
        <v/>
      </c>
      <c r="G37" s="69"/>
      <c r="H37" s="69"/>
      <c r="I37" s="3"/>
    </row>
    <row r="38" spans="1:9" ht="18.75" customHeight="1" x14ac:dyDescent="0.2">
      <c r="A38" s="100"/>
      <c r="B38" s="101"/>
      <c r="C38" s="119"/>
      <c r="D38" s="28"/>
      <c r="E38" s="117"/>
      <c r="F38" s="118" t="str">
        <f>IF(E38&lt;&gt;"", VLOOKUP(E38, '02. META-Areas'!$B$3:$C$300, 2, FALSE), "")</f>
        <v/>
      </c>
      <c r="G38" s="69"/>
      <c r="H38" s="69"/>
      <c r="I38" s="3"/>
    </row>
    <row r="39" spans="1:9" ht="18.75" customHeight="1" x14ac:dyDescent="0.2">
      <c r="A39" s="100"/>
      <c r="B39" s="101"/>
      <c r="C39" s="119"/>
      <c r="D39" s="28"/>
      <c r="E39" s="117"/>
      <c r="F39" s="118" t="str">
        <f>IF(E39&lt;&gt;"", VLOOKUP(E39, '02. META-Areas'!$B$3:$C$300, 2, FALSE), "")</f>
        <v/>
      </c>
      <c r="G39" s="69"/>
      <c r="H39" s="69"/>
      <c r="I39" s="3"/>
    </row>
    <row r="40" spans="1:9" ht="18.75" customHeight="1" x14ac:dyDescent="0.2">
      <c r="A40" s="100"/>
      <c r="B40" s="101"/>
      <c r="C40" s="119"/>
      <c r="D40" s="28"/>
      <c r="E40" s="117"/>
      <c r="F40" s="118" t="str">
        <f>IF(E40&lt;&gt;"", VLOOKUP(E40, '02. META-Areas'!$B$3:$C$300, 2, FALSE), "")</f>
        <v/>
      </c>
      <c r="G40" s="69"/>
      <c r="H40" s="69"/>
      <c r="I40" s="3"/>
    </row>
    <row r="41" spans="1:9" ht="18.75" customHeight="1" x14ac:dyDescent="0.2">
      <c r="A41" s="100"/>
      <c r="B41" s="101"/>
      <c r="C41" s="119"/>
      <c r="D41" s="28"/>
      <c r="E41" s="117"/>
      <c r="F41" s="118" t="str">
        <f>IF(E41&lt;&gt;"", VLOOKUP(E41, '02. META-Areas'!$B$3:$C$300, 2, FALSE), "")</f>
        <v/>
      </c>
      <c r="G41" s="69"/>
      <c r="H41" s="69"/>
      <c r="I41" s="3"/>
    </row>
    <row r="42" spans="1:9" ht="18.75" customHeight="1" x14ac:dyDescent="0.2">
      <c r="A42" s="100"/>
      <c r="B42" s="101"/>
      <c r="C42" s="119"/>
      <c r="D42" s="28"/>
      <c r="E42" s="117"/>
      <c r="F42" s="118" t="str">
        <f>IF(E42&lt;&gt;"", VLOOKUP(E42, '02. META-Areas'!$B$3:$C$300, 2, FALSE), "")</f>
        <v/>
      </c>
      <c r="G42" s="69"/>
      <c r="H42" s="69"/>
      <c r="I42" s="3"/>
    </row>
    <row r="43" spans="1:9" ht="18.75" customHeight="1" x14ac:dyDescent="0.2">
      <c r="A43" s="100"/>
      <c r="B43" s="101"/>
      <c r="C43" s="119"/>
      <c r="D43" s="28"/>
      <c r="E43" s="117"/>
      <c r="F43" s="118" t="str">
        <f>IF(E43&lt;&gt;"", VLOOKUP(E43, '02. META-Areas'!$B$3:$C$300, 2, FALSE), "")</f>
        <v/>
      </c>
      <c r="G43" s="69"/>
      <c r="H43" s="69"/>
      <c r="I43" s="3"/>
    </row>
    <row r="44" spans="1:9" ht="18.75" customHeight="1" x14ac:dyDescent="0.2">
      <c r="A44" s="100"/>
      <c r="B44" s="101"/>
      <c r="C44" s="119"/>
      <c r="D44" s="28"/>
      <c r="E44" s="117"/>
      <c r="F44" s="118" t="str">
        <f>IF(E44&lt;&gt;"", VLOOKUP(E44, '02. META-Areas'!$B$3:$C$300, 2, FALSE), "")</f>
        <v/>
      </c>
      <c r="G44" s="69"/>
      <c r="H44" s="69"/>
      <c r="I44" s="3"/>
    </row>
    <row r="45" spans="1:9" ht="18.75" customHeight="1" x14ac:dyDescent="0.2">
      <c r="A45" s="100"/>
      <c r="B45" s="101"/>
      <c r="C45" s="119"/>
      <c r="D45" s="28"/>
      <c r="E45" s="117"/>
      <c r="F45" s="118" t="str">
        <f>IF(E45&lt;&gt;"", VLOOKUP(E45, '02. META-Areas'!$B$3:$C$300, 2, FALSE), "")</f>
        <v/>
      </c>
      <c r="G45" s="69"/>
      <c r="H45" s="69"/>
      <c r="I45" s="3"/>
    </row>
    <row r="46" spans="1:9" ht="18.75" customHeight="1" x14ac:dyDescent="0.2">
      <c r="A46" s="100"/>
      <c r="B46" s="101"/>
      <c r="C46" s="119"/>
      <c r="D46" s="28"/>
      <c r="E46" s="117"/>
      <c r="F46" s="118" t="str">
        <f>IF(E46&lt;&gt;"", VLOOKUP(E46, '02. META-Areas'!$B$3:$C$300, 2, FALSE), "")</f>
        <v/>
      </c>
      <c r="G46" s="69"/>
      <c r="H46" s="69"/>
      <c r="I46" s="3"/>
    </row>
    <row r="47" spans="1:9" ht="18.75" customHeight="1" x14ac:dyDescent="0.2">
      <c r="A47" s="100"/>
      <c r="B47" s="101"/>
      <c r="C47" s="119"/>
      <c r="D47" s="28"/>
      <c r="E47" s="117"/>
      <c r="F47" s="118" t="str">
        <f>IF(E47&lt;&gt;"", VLOOKUP(E47, '02. META-Areas'!$B$3:$C$300, 2, FALSE), "")</f>
        <v/>
      </c>
      <c r="G47" s="69"/>
      <c r="H47" s="69"/>
      <c r="I47" s="3"/>
    </row>
    <row r="48" spans="1:9" ht="18.75" customHeight="1" x14ac:dyDescent="0.2">
      <c r="A48" s="100"/>
      <c r="B48" s="101"/>
      <c r="C48" s="119"/>
      <c r="D48" s="28"/>
      <c r="E48" s="117"/>
      <c r="F48" s="118" t="str">
        <f>IF(E48&lt;&gt;"", VLOOKUP(E48, '02. META-Areas'!$B$3:$C$300, 2, FALSE), "")</f>
        <v/>
      </c>
      <c r="G48" s="69"/>
      <c r="H48" s="69"/>
      <c r="I48" s="3"/>
    </row>
    <row r="49" spans="1:9" ht="18.75" customHeight="1" x14ac:dyDescent="0.2">
      <c r="A49" s="100"/>
      <c r="B49" s="101"/>
      <c r="C49" s="119"/>
      <c r="D49" s="28"/>
      <c r="E49" s="117"/>
      <c r="F49" s="118" t="str">
        <f>IF(E49&lt;&gt;"", VLOOKUP(E49, '02. META-Areas'!$B$3:$C$300, 2, FALSE), "")</f>
        <v/>
      </c>
      <c r="G49" s="69"/>
      <c r="H49" s="69"/>
      <c r="I49" s="3"/>
    </row>
    <row r="50" spans="1:9" ht="18.75" customHeight="1" x14ac:dyDescent="0.2">
      <c r="A50" s="100"/>
      <c r="B50" s="101"/>
      <c r="C50" s="119"/>
      <c r="D50" s="28"/>
      <c r="E50" s="117"/>
      <c r="F50" s="118" t="str">
        <f>IF(E50&lt;&gt;"", VLOOKUP(E50, '02. META-Areas'!$B$3:$C$300, 2, FALSE), "")</f>
        <v/>
      </c>
      <c r="G50" s="69"/>
      <c r="H50" s="69"/>
      <c r="I50" s="3"/>
    </row>
    <row r="51" spans="1:9" ht="18.75" customHeight="1" x14ac:dyDescent="0.2">
      <c r="A51" s="100"/>
      <c r="B51" s="101"/>
      <c r="C51" s="119"/>
      <c r="D51" s="28"/>
      <c r="E51" s="117"/>
      <c r="F51" s="118" t="str">
        <f>IF(E51&lt;&gt;"", VLOOKUP(E51, '02. META-Areas'!$B$3:$C$300, 2, FALSE), "")</f>
        <v/>
      </c>
      <c r="G51" s="69"/>
      <c r="H51" s="69"/>
      <c r="I51" s="3"/>
    </row>
    <row r="52" spans="1:9" ht="18.75" customHeight="1" x14ac:dyDescent="0.2">
      <c r="A52" s="100"/>
      <c r="B52" s="101"/>
      <c r="C52" s="119"/>
      <c r="D52" s="28"/>
      <c r="E52" s="117"/>
      <c r="F52" s="118" t="str">
        <f>IF(E52&lt;&gt;"", VLOOKUP(E52, '02. META-Areas'!$B$3:$C$300, 2, FALSE), "")</f>
        <v/>
      </c>
      <c r="G52" s="69"/>
      <c r="H52" s="69"/>
      <c r="I52" s="3"/>
    </row>
    <row r="53" spans="1:9" ht="18.75" customHeight="1" x14ac:dyDescent="0.2">
      <c r="A53" s="100"/>
      <c r="B53" s="101"/>
      <c r="C53" s="119"/>
      <c r="D53" s="28"/>
      <c r="E53" s="117"/>
      <c r="F53" s="118" t="str">
        <f>IF(E53&lt;&gt;"", VLOOKUP(E53, '02. META-Areas'!$B$3:$C$300, 2, FALSE), "")</f>
        <v/>
      </c>
      <c r="G53" s="69"/>
      <c r="H53" s="69"/>
      <c r="I53" s="3"/>
    </row>
    <row r="54" spans="1:9" ht="18.75" customHeight="1" x14ac:dyDescent="0.2">
      <c r="A54" s="100"/>
      <c r="B54" s="101"/>
      <c r="C54" s="119"/>
      <c r="D54" s="28"/>
      <c r="E54" s="117"/>
      <c r="F54" s="118" t="str">
        <f>IF(E54&lt;&gt;"", VLOOKUP(E54, '02. META-Areas'!$B$3:$C$300, 2, FALSE), "")</f>
        <v/>
      </c>
      <c r="G54" s="69"/>
      <c r="H54" s="69"/>
      <c r="I54" s="3"/>
    </row>
    <row r="55" spans="1:9" ht="18.75" customHeight="1" x14ac:dyDescent="0.2">
      <c r="A55" s="100"/>
      <c r="B55" s="101"/>
      <c r="C55" s="119"/>
      <c r="D55" s="28"/>
      <c r="E55" s="117"/>
      <c r="F55" s="118" t="str">
        <f>IF(E55&lt;&gt;"", VLOOKUP(E55, '02. META-Areas'!$B$3:$C$300, 2, FALSE), "")</f>
        <v/>
      </c>
      <c r="G55" s="69"/>
      <c r="H55" s="69"/>
      <c r="I55" s="3"/>
    </row>
    <row r="56" spans="1:9" ht="18.75" customHeight="1" x14ac:dyDescent="0.2">
      <c r="A56" s="100"/>
      <c r="B56" s="101"/>
      <c r="C56" s="119"/>
      <c r="D56" s="28"/>
      <c r="E56" s="117"/>
      <c r="F56" s="118" t="str">
        <f>IF(E56&lt;&gt;"", VLOOKUP(E56, '02. META-Areas'!$B$3:$C$300, 2, FALSE), "")</f>
        <v/>
      </c>
      <c r="G56" s="69"/>
      <c r="H56" s="69"/>
      <c r="I56" s="3"/>
    </row>
    <row r="57" spans="1:9" ht="18.75" customHeight="1" x14ac:dyDescent="0.2">
      <c r="A57" s="100"/>
      <c r="B57" s="101"/>
      <c r="C57" s="119"/>
      <c r="D57" s="28"/>
      <c r="E57" s="117"/>
      <c r="F57" s="118" t="str">
        <f>IF(E57&lt;&gt;"", VLOOKUP(E57, '02. META-Areas'!$B$3:$C$300, 2, FALSE), "")</f>
        <v/>
      </c>
      <c r="G57" s="69"/>
      <c r="H57" s="69"/>
      <c r="I57" s="3"/>
    </row>
    <row r="58" spans="1:9" ht="18.75" customHeight="1" x14ac:dyDescent="0.2">
      <c r="A58" s="100"/>
      <c r="B58" s="101"/>
      <c r="C58" s="119"/>
      <c r="D58" s="28"/>
      <c r="E58" s="117"/>
      <c r="F58" s="118" t="str">
        <f>IF(E58&lt;&gt;"", VLOOKUP(E58, '02. META-Areas'!$B$3:$C$300, 2, FALSE), "")</f>
        <v/>
      </c>
      <c r="G58" s="69"/>
      <c r="H58" s="69"/>
      <c r="I58" s="3"/>
    </row>
    <row r="59" spans="1:9" ht="18.75" customHeight="1" x14ac:dyDescent="0.2">
      <c r="A59" s="100"/>
      <c r="B59" s="101"/>
      <c r="C59" s="119"/>
      <c r="D59" s="28"/>
      <c r="E59" s="117"/>
      <c r="F59" s="118" t="str">
        <f>IF(E59&lt;&gt;"", VLOOKUP(E59, '02. META-Areas'!$B$3:$C$300, 2, FALSE), "")</f>
        <v/>
      </c>
      <c r="G59" s="69"/>
      <c r="H59" s="69"/>
      <c r="I59" s="3"/>
    </row>
    <row r="60" spans="1:9" ht="18.75" customHeight="1" x14ac:dyDescent="0.2">
      <c r="A60" s="100"/>
      <c r="B60" s="101"/>
      <c r="C60" s="119"/>
      <c r="D60" s="28"/>
      <c r="E60" s="117"/>
      <c r="F60" s="118" t="str">
        <f>IF(E60&lt;&gt;"", VLOOKUP(E60, '02. META-Areas'!$B$3:$C$300, 2, FALSE), "")</f>
        <v/>
      </c>
      <c r="G60" s="69"/>
      <c r="H60" s="69"/>
      <c r="I60" s="3"/>
    </row>
    <row r="61" spans="1:9" ht="18.75" customHeight="1" x14ac:dyDescent="0.2">
      <c r="A61" s="100"/>
      <c r="B61" s="101"/>
      <c r="C61" s="119"/>
      <c r="D61" s="28"/>
      <c r="E61" s="117"/>
      <c r="F61" s="118" t="str">
        <f>IF(E61&lt;&gt;"", VLOOKUP(E61, '02. META-Areas'!$B$3:$C$300, 2, FALSE), "")</f>
        <v/>
      </c>
      <c r="G61" s="69"/>
      <c r="H61" s="69"/>
      <c r="I61" s="3"/>
    </row>
    <row r="62" spans="1:9" ht="18.75" customHeight="1" x14ac:dyDescent="0.2">
      <c r="A62" s="100"/>
      <c r="B62" s="101"/>
      <c r="C62" s="119"/>
      <c r="D62" s="28"/>
      <c r="E62" s="117"/>
      <c r="F62" s="118" t="str">
        <f>IF(E62&lt;&gt;"", VLOOKUP(E62, '02. META-Areas'!$B$3:$C$300, 2, FALSE), "")</f>
        <v/>
      </c>
      <c r="G62" s="69"/>
      <c r="H62" s="69"/>
      <c r="I62" s="3"/>
    </row>
    <row r="63" spans="1:9" ht="18.75" customHeight="1" x14ac:dyDescent="0.2">
      <c r="A63" s="100"/>
      <c r="B63" s="101"/>
      <c r="C63" s="119"/>
      <c r="D63" s="28"/>
      <c r="E63" s="117"/>
      <c r="F63" s="118" t="str">
        <f>IF(E63&lt;&gt;"", VLOOKUP(E63, '02. META-Areas'!$B$3:$C$300, 2, FALSE), "")</f>
        <v/>
      </c>
      <c r="G63" s="69"/>
      <c r="H63" s="69"/>
      <c r="I63" s="3"/>
    </row>
    <row r="64" spans="1:9" ht="18.75" customHeight="1" x14ac:dyDescent="0.2">
      <c r="A64" s="100"/>
      <c r="B64" s="101"/>
      <c r="C64" s="119"/>
      <c r="D64" s="28"/>
      <c r="E64" s="117"/>
      <c r="F64" s="118" t="str">
        <f>IF(E64&lt;&gt;"", VLOOKUP(E64, '02. META-Areas'!$B$3:$C$300, 2, FALSE), "")</f>
        <v/>
      </c>
      <c r="G64" s="69"/>
      <c r="H64" s="69"/>
      <c r="I64" s="3"/>
    </row>
    <row r="65" spans="1:9" ht="18.75" customHeight="1" x14ac:dyDescent="0.2">
      <c r="A65" s="100"/>
      <c r="B65" s="101"/>
      <c r="C65" s="119"/>
      <c r="D65" s="28"/>
      <c r="E65" s="117"/>
      <c r="F65" s="118" t="str">
        <f>IF(E65&lt;&gt;"", VLOOKUP(E65, '02. META-Areas'!$B$3:$C$300, 2, FALSE), "")</f>
        <v/>
      </c>
      <c r="G65" s="69"/>
      <c r="H65" s="69"/>
      <c r="I65" s="3"/>
    </row>
    <row r="66" spans="1:9" ht="18.75" customHeight="1" x14ac:dyDescent="0.2">
      <c r="A66" s="100"/>
      <c r="B66" s="101"/>
      <c r="C66" s="119"/>
      <c r="D66" s="28"/>
      <c r="E66" s="117"/>
      <c r="F66" s="118" t="str">
        <f>IF(E66&lt;&gt;"", VLOOKUP(E66, '02. META-Areas'!$B$3:$C$300, 2, FALSE), "")</f>
        <v/>
      </c>
      <c r="G66" s="69"/>
      <c r="H66" s="69"/>
      <c r="I66" s="3"/>
    </row>
    <row r="67" spans="1:9" ht="18.75" customHeight="1" x14ac:dyDescent="0.2">
      <c r="A67" s="100"/>
      <c r="B67" s="101"/>
      <c r="C67" s="119"/>
      <c r="D67" s="28"/>
      <c r="E67" s="117"/>
      <c r="F67" s="118" t="str">
        <f>IF(E67&lt;&gt;"", VLOOKUP(E67, '02. META-Areas'!$B$3:$C$300, 2, FALSE), "")</f>
        <v/>
      </c>
      <c r="G67" s="69"/>
      <c r="H67" s="69"/>
      <c r="I67" s="3"/>
    </row>
    <row r="68" spans="1:9" ht="18.75" customHeight="1" x14ac:dyDescent="0.2">
      <c r="A68" s="100"/>
      <c r="B68" s="101"/>
      <c r="C68" s="119"/>
      <c r="D68" s="28"/>
      <c r="E68" s="117"/>
      <c r="F68" s="118" t="str">
        <f>IF(E68&lt;&gt;"", VLOOKUP(E68, '02. META-Areas'!$B$3:$C$300, 2, FALSE), "")</f>
        <v/>
      </c>
      <c r="G68" s="69"/>
      <c r="H68" s="69"/>
      <c r="I68" s="3"/>
    </row>
    <row r="69" spans="1:9" ht="18.75" customHeight="1" x14ac:dyDescent="0.2">
      <c r="A69" s="100"/>
      <c r="B69" s="101"/>
      <c r="C69" s="119"/>
      <c r="D69" s="28"/>
      <c r="E69" s="117"/>
      <c r="F69" s="118" t="str">
        <f>IF(E69&lt;&gt;"", VLOOKUP(E69, '02. META-Areas'!$B$3:$C$300, 2, FALSE), "")</f>
        <v/>
      </c>
      <c r="G69" s="69"/>
      <c r="H69" s="69"/>
      <c r="I69" s="3"/>
    </row>
    <row r="70" spans="1:9" ht="18.75" customHeight="1" x14ac:dyDescent="0.2">
      <c r="A70" s="100"/>
      <c r="B70" s="101"/>
      <c r="C70" s="119"/>
      <c r="D70" s="28"/>
      <c r="E70" s="117"/>
      <c r="F70" s="118" t="str">
        <f>IF(E70&lt;&gt;"", VLOOKUP(E70, '02. META-Areas'!$B$3:$C$300, 2, FALSE), "")</f>
        <v/>
      </c>
      <c r="G70" s="69"/>
      <c r="H70" s="69"/>
      <c r="I70" s="3"/>
    </row>
    <row r="71" spans="1:9" ht="18.75" customHeight="1" x14ac:dyDescent="0.2">
      <c r="A71" s="100"/>
      <c r="B71" s="101"/>
      <c r="C71" s="119"/>
      <c r="D71" s="28"/>
      <c r="E71" s="117"/>
      <c r="F71" s="118" t="str">
        <f>IF(E71&lt;&gt;"", VLOOKUP(E71, '02. META-Areas'!$B$3:$C$300, 2, FALSE), "")</f>
        <v/>
      </c>
      <c r="G71" s="69"/>
      <c r="H71" s="69"/>
      <c r="I71" s="3"/>
    </row>
    <row r="72" spans="1:9" ht="18.75" customHeight="1" x14ac:dyDescent="0.2">
      <c r="A72" s="100"/>
      <c r="B72" s="101"/>
      <c r="C72" s="119"/>
      <c r="D72" s="28"/>
      <c r="E72" s="117"/>
      <c r="F72" s="118" t="str">
        <f>IF(E72&lt;&gt;"", VLOOKUP(E72, '02. META-Areas'!$B$3:$C$300, 2, FALSE), "")</f>
        <v/>
      </c>
      <c r="G72" s="69"/>
      <c r="H72" s="69"/>
      <c r="I72" s="3"/>
    </row>
    <row r="73" spans="1:9" ht="18.75" customHeight="1" x14ac:dyDescent="0.2">
      <c r="A73" s="100"/>
      <c r="B73" s="101"/>
      <c r="C73" s="119"/>
      <c r="D73" s="28"/>
      <c r="E73" s="117"/>
      <c r="F73" s="118" t="str">
        <f>IF(E73&lt;&gt;"", VLOOKUP(E73, '02. META-Areas'!$B$3:$C$300, 2, FALSE), "")</f>
        <v/>
      </c>
      <c r="G73" s="69"/>
      <c r="H73" s="69"/>
      <c r="I73" s="3"/>
    </row>
    <row r="74" spans="1:9" ht="18.75" customHeight="1" x14ac:dyDescent="0.2">
      <c r="A74" s="100"/>
      <c r="B74" s="101"/>
      <c r="C74" s="119"/>
      <c r="D74" s="28"/>
      <c r="E74" s="117"/>
      <c r="F74" s="118" t="str">
        <f>IF(E74&lt;&gt;"", VLOOKUP(E74, '02. META-Areas'!$B$3:$C$300, 2, FALSE), "")</f>
        <v/>
      </c>
      <c r="G74" s="69"/>
      <c r="H74" s="69"/>
      <c r="I74" s="3"/>
    </row>
    <row r="75" spans="1:9" ht="18.75" customHeight="1" x14ac:dyDescent="0.2">
      <c r="A75" s="100"/>
      <c r="B75" s="101"/>
      <c r="C75" s="119"/>
      <c r="D75" s="28"/>
      <c r="E75" s="117"/>
      <c r="F75" s="118" t="str">
        <f>IF(E75&lt;&gt;"", VLOOKUP(E75, '02. META-Areas'!$B$3:$C$300, 2, FALSE), "")</f>
        <v/>
      </c>
      <c r="G75" s="69"/>
      <c r="H75" s="69"/>
      <c r="I75" s="3"/>
    </row>
    <row r="76" spans="1:9" ht="18.75" customHeight="1" x14ac:dyDescent="0.2">
      <c r="A76" s="100"/>
      <c r="B76" s="101"/>
      <c r="C76" s="119"/>
      <c r="D76" s="28"/>
      <c r="E76" s="117"/>
      <c r="F76" s="118" t="str">
        <f>IF(E76&lt;&gt;"", VLOOKUP(E76, '02. META-Areas'!$B$3:$C$300, 2, FALSE), "")</f>
        <v/>
      </c>
      <c r="G76" s="69"/>
      <c r="H76" s="69"/>
      <c r="I76" s="3"/>
    </row>
    <row r="77" spans="1:9" ht="18.75" customHeight="1" x14ac:dyDescent="0.2">
      <c r="A77" s="100"/>
      <c r="B77" s="101"/>
      <c r="C77" s="119"/>
      <c r="D77" s="28"/>
      <c r="E77" s="117"/>
      <c r="F77" s="118" t="str">
        <f>IF(E77&lt;&gt;"", VLOOKUP(E77, '02. META-Areas'!$B$3:$C$300, 2, FALSE), "")</f>
        <v/>
      </c>
      <c r="G77" s="69"/>
      <c r="H77" s="69"/>
      <c r="I77" s="3"/>
    </row>
    <row r="78" spans="1:9" ht="18.75" customHeight="1" x14ac:dyDescent="0.2">
      <c r="A78" s="100"/>
      <c r="B78" s="101"/>
      <c r="C78" s="119"/>
      <c r="D78" s="28"/>
      <c r="E78" s="117"/>
      <c r="F78" s="118" t="str">
        <f>IF(E78&lt;&gt;"", VLOOKUP(E78, '02. META-Areas'!$B$3:$C$300, 2, FALSE), "")</f>
        <v/>
      </c>
      <c r="G78" s="69"/>
      <c r="H78" s="69"/>
      <c r="I78" s="3"/>
    </row>
    <row r="79" spans="1:9" ht="18.75" customHeight="1" x14ac:dyDescent="0.2">
      <c r="A79" s="100"/>
      <c r="B79" s="101"/>
      <c r="C79" s="119"/>
      <c r="D79" s="28"/>
      <c r="E79" s="117"/>
      <c r="F79" s="118" t="str">
        <f>IF(E79&lt;&gt;"", VLOOKUP(E79, '02. META-Areas'!$B$3:$C$300, 2, FALSE), "")</f>
        <v/>
      </c>
      <c r="G79" s="69"/>
      <c r="H79" s="69"/>
      <c r="I79" s="3"/>
    </row>
    <row r="80" spans="1:9" ht="18.75" customHeight="1" x14ac:dyDescent="0.2">
      <c r="A80" s="100"/>
      <c r="B80" s="101"/>
      <c r="C80" s="119"/>
      <c r="D80" s="28"/>
      <c r="E80" s="117"/>
      <c r="F80" s="118" t="str">
        <f>IF(E80&lt;&gt;"", VLOOKUP(E80, '02. META-Areas'!$B$3:$C$300, 2, FALSE), "")</f>
        <v/>
      </c>
      <c r="G80" s="69"/>
      <c r="H80" s="69"/>
      <c r="I80" s="3"/>
    </row>
    <row r="81" spans="1:9" ht="18.75" customHeight="1" x14ac:dyDescent="0.2">
      <c r="A81" s="100"/>
      <c r="B81" s="101"/>
      <c r="C81" s="119"/>
      <c r="D81" s="28"/>
      <c r="E81" s="117"/>
      <c r="F81" s="118" t="str">
        <f>IF(E81&lt;&gt;"", VLOOKUP(E81, '02. META-Areas'!$B$3:$C$300, 2, FALSE), "")</f>
        <v/>
      </c>
      <c r="G81" s="69"/>
      <c r="H81" s="69"/>
      <c r="I81" s="3"/>
    </row>
    <row r="82" spans="1:9" ht="18.75" customHeight="1" x14ac:dyDescent="0.2">
      <c r="A82" s="100"/>
      <c r="B82" s="101"/>
      <c r="C82" s="119"/>
      <c r="D82" s="28"/>
      <c r="E82" s="117"/>
      <c r="F82" s="118" t="str">
        <f>IF(E82&lt;&gt;"", VLOOKUP(E82, '02. META-Areas'!$B$3:$C$300, 2, FALSE), "")</f>
        <v/>
      </c>
      <c r="G82" s="69"/>
      <c r="H82" s="69"/>
      <c r="I82" s="3"/>
    </row>
    <row r="83" spans="1:9" ht="18.75" customHeight="1" x14ac:dyDescent="0.2">
      <c r="A83" s="100"/>
      <c r="B83" s="101"/>
      <c r="C83" s="119"/>
      <c r="D83" s="28"/>
      <c r="E83" s="117"/>
      <c r="F83" s="118" t="str">
        <f>IF(E83&lt;&gt;"", VLOOKUP(E83, '02. META-Areas'!$B$3:$C$300, 2, FALSE), "")</f>
        <v/>
      </c>
      <c r="G83" s="69"/>
      <c r="H83" s="69"/>
      <c r="I83" s="3"/>
    </row>
    <row r="84" spans="1:9" ht="18.75" customHeight="1" x14ac:dyDescent="0.2">
      <c r="A84" s="100"/>
      <c r="B84" s="101"/>
      <c r="C84" s="119"/>
      <c r="D84" s="28"/>
      <c r="E84" s="117"/>
      <c r="F84" s="118" t="str">
        <f>IF(E84&lt;&gt;"", VLOOKUP(E84, '02. META-Areas'!$B$3:$C$300, 2, FALSE), "")</f>
        <v/>
      </c>
      <c r="G84" s="69"/>
      <c r="H84" s="69"/>
      <c r="I84" s="3"/>
    </row>
    <row r="85" spans="1:9" ht="18.75" customHeight="1" x14ac:dyDescent="0.2">
      <c r="A85" s="100"/>
      <c r="B85" s="101"/>
      <c r="C85" s="119"/>
      <c r="D85" s="28"/>
      <c r="E85" s="117"/>
      <c r="F85" s="118" t="str">
        <f>IF(E85&lt;&gt;"", VLOOKUP(E85, '02. META-Areas'!$B$3:$C$300, 2, FALSE), "")</f>
        <v/>
      </c>
      <c r="G85" s="69"/>
      <c r="H85" s="69"/>
      <c r="I85" s="3"/>
    </row>
    <row r="86" spans="1:9" ht="18.75" customHeight="1" x14ac:dyDescent="0.2">
      <c r="A86" s="100"/>
      <c r="B86" s="101"/>
      <c r="C86" s="119"/>
      <c r="D86" s="28"/>
      <c r="E86" s="117"/>
      <c r="F86" s="118" t="str">
        <f>IF(E86&lt;&gt;"", VLOOKUP(E86, '02. META-Areas'!$B$3:$C$300, 2, FALSE), "")</f>
        <v/>
      </c>
      <c r="G86" s="69"/>
      <c r="H86" s="69"/>
      <c r="I86" s="3"/>
    </row>
    <row r="87" spans="1:9" ht="18.75" customHeight="1" x14ac:dyDescent="0.2">
      <c r="A87" s="100"/>
      <c r="B87" s="101"/>
      <c r="C87" s="119"/>
      <c r="D87" s="28"/>
      <c r="E87" s="117"/>
      <c r="F87" s="118" t="str">
        <f>IF(E87&lt;&gt;"", VLOOKUP(E87, '02. META-Areas'!$B$3:$C$300, 2, FALSE), "")</f>
        <v/>
      </c>
      <c r="G87" s="69"/>
      <c r="H87" s="69"/>
      <c r="I87" s="3"/>
    </row>
    <row r="88" spans="1:9" ht="18.75" customHeight="1" x14ac:dyDescent="0.2">
      <c r="A88" s="100"/>
      <c r="B88" s="101"/>
      <c r="C88" s="119"/>
      <c r="D88" s="28"/>
      <c r="E88" s="117"/>
      <c r="F88" s="118" t="str">
        <f>IF(E88&lt;&gt;"", VLOOKUP(E88, '02. META-Areas'!$B$3:$C$300, 2, FALSE), "")</f>
        <v/>
      </c>
      <c r="G88" s="69"/>
      <c r="H88" s="69"/>
      <c r="I88" s="3"/>
    </row>
    <row r="89" spans="1:9" ht="18.75" customHeight="1" x14ac:dyDescent="0.2">
      <c r="A89" s="100"/>
      <c r="B89" s="101"/>
      <c r="C89" s="119"/>
      <c r="D89" s="28"/>
      <c r="E89" s="117"/>
      <c r="F89" s="118" t="str">
        <f>IF(E89&lt;&gt;"", VLOOKUP(E89, '02. META-Areas'!$B$3:$C$300, 2, FALSE), "")</f>
        <v/>
      </c>
      <c r="G89" s="69"/>
      <c r="H89" s="69"/>
      <c r="I89" s="3"/>
    </row>
    <row r="90" spans="1:9" ht="18.75" customHeight="1" x14ac:dyDescent="0.2">
      <c r="A90" s="100"/>
      <c r="B90" s="101"/>
      <c r="C90" s="119"/>
      <c r="D90" s="28"/>
      <c r="E90" s="117"/>
      <c r="F90" s="118" t="str">
        <f>IF(E90&lt;&gt;"", VLOOKUP(E90, '02. META-Areas'!$B$3:$C$300, 2, FALSE), "")</f>
        <v/>
      </c>
      <c r="G90" s="69"/>
      <c r="H90" s="69"/>
      <c r="I90" s="3"/>
    </row>
    <row r="91" spans="1:9" ht="18.75" customHeight="1" x14ac:dyDescent="0.2">
      <c r="A91" s="100"/>
      <c r="B91" s="101"/>
      <c r="C91" s="119"/>
      <c r="D91" s="28"/>
      <c r="E91" s="117"/>
      <c r="F91" s="118" t="str">
        <f>IF(E91&lt;&gt;"", VLOOKUP(E91, '02. META-Areas'!$B$3:$C$300, 2, FALSE), "")</f>
        <v/>
      </c>
      <c r="G91" s="69"/>
      <c r="H91" s="69"/>
      <c r="I91" s="3"/>
    </row>
    <row r="92" spans="1:9" ht="18.75" customHeight="1" x14ac:dyDescent="0.2">
      <c r="A92" s="100"/>
      <c r="B92" s="101"/>
      <c r="C92" s="119"/>
      <c r="D92" s="28"/>
      <c r="E92" s="117"/>
      <c r="F92" s="118" t="str">
        <f>IF(E92&lt;&gt;"", VLOOKUP(E92, '02. META-Areas'!$B$3:$C$300, 2, FALSE), "")</f>
        <v/>
      </c>
      <c r="G92" s="69"/>
      <c r="H92" s="69"/>
      <c r="I92" s="3"/>
    </row>
    <row r="93" spans="1:9" ht="18.75" customHeight="1" x14ac:dyDescent="0.2">
      <c r="A93" s="100"/>
      <c r="B93" s="101"/>
      <c r="C93" s="119"/>
      <c r="D93" s="28"/>
      <c r="E93" s="117"/>
      <c r="F93" s="118" t="str">
        <f>IF(E93&lt;&gt;"", VLOOKUP(E93, '02. META-Areas'!$B$3:$C$300, 2, FALSE), "")</f>
        <v/>
      </c>
      <c r="G93" s="69"/>
      <c r="H93" s="69"/>
      <c r="I93" s="3"/>
    </row>
    <row r="94" spans="1:9" ht="18.75" customHeight="1" x14ac:dyDescent="0.2">
      <c r="A94" s="100"/>
      <c r="B94" s="101"/>
      <c r="C94" s="119"/>
      <c r="D94" s="28"/>
      <c r="E94" s="117"/>
      <c r="F94" s="118" t="str">
        <f>IF(E94&lt;&gt;"", VLOOKUP(E94, '02. META-Areas'!$B$3:$C$300, 2, FALSE), "")</f>
        <v/>
      </c>
      <c r="G94" s="69"/>
      <c r="H94" s="69"/>
      <c r="I94" s="3"/>
    </row>
    <row r="95" spans="1:9" ht="18.75" customHeight="1" x14ac:dyDescent="0.2">
      <c r="A95" s="100"/>
      <c r="B95" s="101"/>
      <c r="C95" s="119"/>
      <c r="D95" s="28"/>
      <c r="E95" s="117"/>
      <c r="F95" s="118" t="str">
        <f>IF(E95&lt;&gt;"", VLOOKUP(E95, '02. META-Areas'!$B$3:$C$300, 2, FALSE), "")</f>
        <v/>
      </c>
      <c r="G95" s="69"/>
      <c r="H95" s="69"/>
      <c r="I95" s="3"/>
    </row>
    <row r="96" spans="1:9" ht="18.75" customHeight="1" x14ac:dyDescent="0.2">
      <c r="A96" s="100"/>
      <c r="B96" s="101"/>
      <c r="C96" s="119"/>
      <c r="D96" s="28"/>
      <c r="E96" s="117"/>
      <c r="F96" s="118" t="str">
        <f>IF(E96&lt;&gt;"", VLOOKUP(E96, '02. META-Areas'!$B$3:$C$300, 2, FALSE), "")</f>
        <v/>
      </c>
      <c r="G96" s="69"/>
      <c r="H96" s="69"/>
      <c r="I96" s="3"/>
    </row>
    <row r="97" spans="1:9" ht="18.75" customHeight="1" x14ac:dyDescent="0.2">
      <c r="A97" s="100"/>
      <c r="B97" s="101"/>
      <c r="C97" s="119"/>
      <c r="D97" s="28"/>
      <c r="E97" s="117"/>
      <c r="F97" s="118" t="str">
        <f>IF(E97&lt;&gt;"", VLOOKUP(E97, '02. META-Areas'!$B$3:$C$300, 2, FALSE), "")</f>
        <v/>
      </c>
      <c r="G97" s="69"/>
      <c r="H97" s="69"/>
      <c r="I97" s="3"/>
    </row>
    <row r="98" spans="1:9" ht="18.75" customHeight="1" x14ac:dyDescent="0.2">
      <c r="A98" s="100"/>
      <c r="B98" s="101"/>
      <c r="C98" s="119"/>
      <c r="D98" s="28"/>
      <c r="E98" s="117"/>
      <c r="F98" s="118" t="str">
        <f>IF(E98&lt;&gt;"", VLOOKUP(E98, '02. META-Areas'!$B$3:$C$300, 2, FALSE), "")</f>
        <v/>
      </c>
      <c r="G98" s="69"/>
      <c r="H98" s="69"/>
      <c r="I98" s="3"/>
    </row>
    <row r="99" spans="1:9" ht="18.75" customHeight="1" x14ac:dyDescent="0.2">
      <c r="A99" s="100"/>
      <c r="B99" s="101"/>
      <c r="C99" s="119"/>
      <c r="D99" s="28"/>
      <c r="E99" s="117"/>
      <c r="F99" s="118" t="str">
        <f>IF(E99&lt;&gt;"", VLOOKUP(E99, '02. META-Areas'!$B$3:$C$300, 2, FALSE), "")</f>
        <v/>
      </c>
      <c r="G99" s="69"/>
      <c r="H99" s="69"/>
      <c r="I99" s="3"/>
    </row>
    <row r="100" spans="1:9" ht="18.75" customHeight="1" x14ac:dyDescent="0.2">
      <c r="A100" s="100"/>
      <c r="B100" s="101"/>
      <c r="C100" s="119"/>
      <c r="D100" s="28"/>
      <c r="E100" s="117"/>
      <c r="F100" s="118" t="str">
        <f>IF(E100&lt;&gt;"", VLOOKUP(E100, '02. META-Areas'!$B$3:$C$300, 2, FALSE), "")</f>
        <v/>
      </c>
      <c r="G100" s="69"/>
      <c r="H100" s="69"/>
      <c r="I100" s="3"/>
    </row>
    <row r="101" spans="1:9" ht="18.75" customHeight="1" x14ac:dyDescent="0.2">
      <c r="A101" s="100"/>
      <c r="B101" s="101"/>
      <c r="C101" s="119"/>
      <c r="D101" s="28"/>
      <c r="E101" s="117"/>
      <c r="F101" s="118" t="str">
        <f>IF(E101&lt;&gt;"", VLOOKUP(E101, '02. META-Areas'!$B$3:$C$300, 2, FALSE), "")</f>
        <v/>
      </c>
      <c r="G101" s="69"/>
      <c r="H101" s="69"/>
      <c r="I101" s="3"/>
    </row>
    <row r="102" spans="1:9" ht="18.75" customHeight="1" x14ac:dyDescent="0.2">
      <c r="A102" s="100"/>
      <c r="B102" s="101"/>
      <c r="C102" s="119"/>
      <c r="D102" s="28"/>
      <c r="E102" s="117"/>
      <c r="F102" s="118" t="str">
        <f>IF(E102&lt;&gt;"", VLOOKUP(E102, '02. META-Areas'!$B$3:$C$300, 2, FALSE), "")</f>
        <v/>
      </c>
      <c r="G102" s="69"/>
      <c r="H102" s="69"/>
      <c r="I102" s="3"/>
    </row>
    <row r="103" spans="1:9" ht="18.75" customHeight="1" x14ac:dyDescent="0.2">
      <c r="A103" s="100"/>
      <c r="B103" s="101"/>
      <c r="C103" s="119"/>
      <c r="D103" s="28"/>
      <c r="E103" s="117"/>
      <c r="F103" s="118" t="str">
        <f>IF(E103&lt;&gt;"", VLOOKUP(E103, '02. META-Areas'!$B$3:$C$300, 2, FALSE), "")</f>
        <v/>
      </c>
      <c r="G103" s="69"/>
      <c r="H103" s="69"/>
      <c r="I103" s="3"/>
    </row>
    <row r="104" spans="1:9" ht="18.75" customHeight="1" x14ac:dyDescent="0.2">
      <c r="A104" s="100"/>
      <c r="B104" s="101"/>
      <c r="C104" s="119"/>
      <c r="D104" s="28"/>
      <c r="E104" s="117"/>
      <c r="F104" s="118" t="str">
        <f>IF(E104&lt;&gt;"", VLOOKUP(E104, '02. META-Areas'!$B$3:$C$300, 2, FALSE), "")</f>
        <v/>
      </c>
      <c r="G104" s="69"/>
      <c r="H104" s="69"/>
      <c r="I104" s="3"/>
    </row>
    <row r="105" spans="1:9" ht="18.75" customHeight="1" x14ac:dyDescent="0.2">
      <c r="A105" s="100"/>
      <c r="B105" s="101"/>
      <c r="C105" s="119"/>
      <c r="D105" s="28"/>
      <c r="E105" s="117"/>
      <c r="F105" s="118" t="str">
        <f>IF(E105&lt;&gt;"", VLOOKUP(E105, '02. META-Areas'!$B$3:$C$300, 2, FALSE), "")</f>
        <v/>
      </c>
      <c r="G105" s="69"/>
      <c r="H105" s="69"/>
      <c r="I105" s="3"/>
    </row>
    <row r="106" spans="1:9" ht="18.75" customHeight="1" x14ac:dyDescent="0.2">
      <c r="A106" s="100"/>
      <c r="B106" s="101"/>
      <c r="C106" s="119"/>
      <c r="D106" s="28"/>
      <c r="E106" s="117"/>
      <c r="F106" s="118" t="str">
        <f>IF(E106&lt;&gt;"", VLOOKUP(E106, '02. META-Areas'!$B$3:$C$300, 2, FALSE), "")</f>
        <v/>
      </c>
      <c r="G106" s="69"/>
      <c r="H106" s="69"/>
      <c r="I106" s="3"/>
    </row>
    <row r="107" spans="1:9" ht="18.75" customHeight="1" x14ac:dyDescent="0.2">
      <c r="A107" s="100"/>
      <c r="B107" s="101"/>
      <c r="C107" s="119"/>
      <c r="D107" s="28"/>
      <c r="E107" s="117"/>
      <c r="F107" s="118" t="str">
        <f>IF(E107&lt;&gt;"", VLOOKUP(E107, '02. META-Areas'!$B$3:$C$300, 2, FALSE), "")</f>
        <v/>
      </c>
      <c r="G107" s="69"/>
      <c r="H107" s="69"/>
      <c r="I107" s="3"/>
    </row>
    <row r="108" spans="1:9" ht="18.75" customHeight="1" x14ac:dyDescent="0.2">
      <c r="A108" s="100"/>
      <c r="B108" s="101"/>
      <c r="C108" s="119"/>
      <c r="D108" s="28"/>
      <c r="E108" s="117"/>
      <c r="F108" s="118" t="str">
        <f>IF(E108&lt;&gt;"", VLOOKUP(E108, '02. META-Areas'!$B$3:$C$300, 2, FALSE), "")</f>
        <v/>
      </c>
      <c r="G108" s="69"/>
      <c r="H108" s="69"/>
      <c r="I108" s="3"/>
    </row>
    <row r="109" spans="1:9" ht="18.75" customHeight="1" x14ac:dyDescent="0.2">
      <c r="A109" s="100"/>
      <c r="B109" s="101"/>
      <c r="C109" s="119"/>
      <c r="D109" s="28"/>
      <c r="E109" s="117"/>
      <c r="F109" s="118" t="str">
        <f>IF(E109&lt;&gt;"", VLOOKUP(E109, '02. META-Areas'!$B$3:$C$300, 2, FALSE), "")</f>
        <v/>
      </c>
      <c r="G109" s="69"/>
      <c r="H109" s="69"/>
      <c r="I109" s="3"/>
    </row>
    <row r="110" spans="1:9" ht="18.75" customHeight="1" x14ac:dyDescent="0.2">
      <c r="A110" s="100"/>
      <c r="B110" s="101"/>
      <c r="C110" s="119"/>
      <c r="D110" s="28"/>
      <c r="E110" s="117"/>
      <c r="F110" s="118" t="str">
        <f>IF(E110&lt;&gt;"", VLOOKUP(E110, '02. META-Areas'!$B$3:$C$300, 2, FALSE), "")</f>
        <v/>
      </c>
      <c r="G110" s="69"/>
      <c r="H110" s="69"/>
      <c r="I110" s="3"/>
    </row>
    <row r="111" spans="1:9" ht="18.75" customHeight="1" x14ac:dyDescent="0.2">
      <c r="A111" s="100"/>
      <c r="B111" s="101"/>
      <c r="C111" s="119"/>
      <c r="D111" s="28"/>
      <c r="E111" s="117"/>
      <c r="F111" s="118" t="str">
        <f>IF(E111&lt;&gt;"", VLOOKUP(E111, '02. META-Areas'!$B$3:$C$300, 2, FALSE), "")</f>
        <v/>
      </c>
      <c r="G111" s="69"/>
      <c r="H111" s="69"/>
      <c r="I111" s="3"/>
    </row>
    <row r="112" spans="1:9" ht="18.75" customHeight="1" x14ac:dyDescent="0.2">
      <c r="A112" s="100"/>
      <c r="B112" s="101"/>
      <c r="C112" s="119"/>
      <c r="D112" s="28"/>
      <c r="E112" s="117"/>
      <c r="F112" s="118" t="str">
        <f>IF(E112&lt;&gt;"", VLOOKUP(E112, '02. META-Areas'!$B$3:$C$300, 2, FALSE), "")</f>
        <v/>
      </c>
      <c r="G112" s="69"/>
      <c r="H112" s="69"/>
      <c r="I112" s="3"/>
    </row>
    <row r="113" spans="1:9" ht="18.75" customHeight="1" x14ac:dyDescent="0.2">
      <c r="A113" s="100"/>
      <c r="B113" s="101"/>
      <c r="C113" s="119"/>
      <c r="D113" s="28"/>
      <c r="E113" s="117"/>
      <c r="F113" s="118" t="str">
        <f>IF(E113&lt;&gt;"", VLOOKUP(E113, '02. META-Areas'!$B$3:$C$300, 2, FALSE), "")</f>
        <v/>
      </c>
      <c r="G113" s="69"/>
      <c r="H113" s="69"/>
      <c r="I113" s="3"/>
    </row>
    <row r="114" spans="1:9" ht="18.75" customHeight="1" x14ac:dyDescent="0.2">
      <c r="A114" s="100"/>
      <c r="B114" s="101"/>
      <c r="C114" s="119"/>
      <c r="D114" s="28"/>
      <c r="E114" s="117"/>
      <c r="F114" s="118" t="str">
        <f>IF(E114&lt;&gt;"", VLOOKUP(E114, '02. META-Areas'!$B$3:$C$300, 2, FALSE), "")</f>
        <v/>
      </c>
      <c r="G114" s="69"/>
      <c r="H114" s="69"/>
      <c r="I114" s="3"/>
    </row>
    <row r="115" spans="1:9" ht="18.75" customHeight="1" x14ac:dyDescent="0.2">
      <c r="A115" s="100"/>
      <c r="B115" s="101"/>
      <c r="C115" s="119"/>
      <c r="D115" s="28"/>
      <c r="E115" s="117"/>
      <c r="F115" s="118" t="str">
        <f>IF(E115&lt;&gt;"", VLOOKUP(E115, '02. META-Areas'!$B$3:$C$300, 2, FALSE), "")</f>
        <v/>
      </c>
      <c r="G115" s="69"/>
      <c r="H115" s="69"/>
      <c r="I115" s="3"/>
    </row>
    <row r="116" spans="1:9" ht="18.75" customHeight="1" x14ac:dyDescent="0.2">
      <c r="A116" s="100"/>
      <c r="B116" s="101"/>
      <c r="C116" s="119"/>
      <c r="D116" s="28"/>
      <c r="E116" s="117"/>
      <c r="F116" s="118" t="str">
        <f>IF(E116&lt;&gt;"", VLOOKUP(E116, '02. META-Areas'!$B$3:$C$300, 2, FALSE), "")</f>
        <v/>
      </c>
      <c r="G116" s="69"/>
      <c r="H116" s="69"/>
      <c r="I116" s="3"/>
    </row>
    <row r="117" spans="1:9" ht="18.75" customHeight="1" x14ac:dyDescent="0.2">
      <c r="A117" s="100"/>
      <c r="B117" s="101"/>
      <c r="C117" s="119"/>
      <c r="D117" s="28"/>
      <c r="E117" s="117"/>
      <c r="F117" s="118" t="str">
        <f>IF(E117&lt;&gt;"", VLOOKUP(E117, '02. META-Areas'!$B$3:$C$300, 2, FALSE), "")</f>
        <v/>
      </c>
      <c r="G117" s="69"/>
      <c r="H117" s="69"/>
      <c r="I117" s="3"/>
    </row>
    <row r="118" spans="1:9" ht="18.75" customHeight="1" x14ac:dyDescent="0.2">
      <c r="A118" s="100"/>
      <c r="B118" s="101"/>
      <c r="C118" s="119"/>
      <c r="D118" s="28"/>
      <c r="E118" s="117"/>
      <c r="F118" s="118" t="str">
        <f>IF(E118&lt;&gt;"", VLOOKUP(E118, '02. META-Areas'!$B$3:$C$300, 2, FALSE), "")</f>
        <v/>
      </c>
      <c r="G118" s="69"/>
      <c r="H118" s="69"/>
      <c r="I118" s="3"/>
    </row>
    <row r="119" spans="1:9" ht="18.75" customHeight="1" x14ac:dyDescent="0.2">
      <c r="A119" s="100"/>
      <c r="B119" s="101"/>
      <c r="C119" s="119"/>
      <c r="D119" s="28"/>
      <c r="E119" s="117"/>
      <c r="F119" s="118" t="str">
        <f>IF(E119&lt;&gt;"", VLOOKUP(E119, '02. META-Areas'!$B$3:$C$300, 2, FALSE), "")</f>
        <v/>
      </c>
      <c r="G119" s="69"/>
      <c r="H119" s="69"/>
      <c r="I119" s="3"/>
    </row>
    <row r="120" spans="1:9" ht="18.75" customHeight="1" x14ac:dyDescent="0.2">
      <c r="A120" s="100"/>
      <c r="B120" s="101"/>
      <c r="C120" s="119"/>
      <c r="D120" s="28"/>
      <c r="E120" s="117"/>
      <c r="F120" s="118" t="str">
        <f>IF(E120&lt;&gt;"", VLOOKUP(E120, '02. META-Areas'!$B$3:$C$300, 2, FALSE), "")</f>
        <v/>
      </c>
      <c r="G120" s="69"/>
      <c r="H120" s="69"/>
      <c r="I120" s="3"/>
    </row>
    <row r="121" spans="1:9" ht="18.75" customHeight="1" x14ac:dyDescent="0.2">
      <c r="A121" s="100"/>
      <c r="B121" s="101"/>
      <c r="C121" s="119"/>
      <c r="D121" s="28"/>
      <c r="E121" s="117"/>
      <c r="F121" s="118" t="str">
        <f>IF(E121&lt;&gt;"", VLOOKUP(E121, '02. META-Areas'!$B$3:$C$300, 2, FALSE), "")</f>
        <v/>
      </c>
      <c r="G121" s="69"/>
      <c r="H121" s="69"/>
      <c r="I121" s="3"/>
    </row>
    <row r="122" spans="1:9" ht="18.75" customHeight="1" x14ac:dyDescent="0.2">
      <c r="A122" s="100"/>
      <c r="B122" s="101"/>
      <c r="C122" s="119"/>
      <c r="D122" s="28"/>
      <c r="E122" s="117"/>
      <c r="F122" s="118" t="str">
        <f>IF(E122&lt;&gt;"", VLOOKUP(E122, '02. META-Areas'!$B$3:$C$300, 2, FALSE), "")</f>
        <v/>
      </c>
      <c r="G122" s="69"/>
      <c r="H122" s="69"/>
      <c r="I122" s="3"/>
    </row>
    <row r="123" spans="1:9" ht="18.75" customHeight="1" x14ac:dyDescent="0.2">
      <c r="A123" s="100"/>
      <c r="B123" s="101"/>
      <c r="C123" s="119"/>
      <c r="D123" s="28"/>
      <c r="E123" s="117"/>
      <c r="F123" s="118" t="str">
        <f>IF(E123&lt;&gt;"", VLOOKUP(E123, '02. META-Areas'!$B$3:$C$300, 2, FALSE), "")</f>
        <v/>
      </c>
      <c r="G123" s="69"/>
      <c r="H123" s="69"/>
      <c r="I123" s="3"/>
    </row>
    <row r="124" spans="1:9" ht="18.75" customHeight="1" x14ac:dyDescent="0.2">
      <c r="A124" s="100"/>
      <c r="B124" s="101"/>
      <c r="C124" s="119"/>
      <c r="D124" s="28"/>
      <c r="E124" s="117"/>
      <c r="F124" s="118" t="str">
        <f>IF(E124&lt;&gt;"", VLOOKUP(E124, '02. META-Areas'!$B$3:$C$300, 2, FALSE), "")</f>
        <v/>
      </c>
      <c r="G124" s="69"/>
      <c r="H124" s="69"/>
      <c r="I124" s="3"/>
    </row>
    <row r="125" spans="1:9" ht="18.75" customHeight="1" x14ac:dyDescent="0.2">
      <c r="A125" s="100"/>
      <c r="B125" s="101"/>
      <c r="C125" s="119"/>
      <c r="D125" s="28"/>
      <c r="E125" s="117"/>
      <c r="F125" s="118" t="str">
        <f>IF(E125&lt;&gt;"", VLOOKUP(E125, '02. META-Areas'!$B$3:$C$300, 2, FALSE), "")</f>
        <v/>
      </c>
      <c r="G125" s="69"/>
      <c r="H125" s="69"/>
      <c r="I125" s="3"/>
    </row>
    <row r="126" spans="1:9" ht="18.75" customHeight="1" x14ac:dyDescent="0.2">
      <c r="A126" s="100"/>
      <c r="B126" s="101"/>
      <c r="C126" s="119"/>
      <c r="D126" s="28"/>
      <c r="E126" s="117"/>
      <c r="F126" s="118" t="str">
        <f>IF(E126&lt;&gt;"", VLOOKUP(E126, '02. META-Areas'!$B$3:$C$300, 2, FALSE), "")</f>
        <v/>
      </c>
      <c r="G126" s="69"/>
      <c r="H126" s="69"/>
      <c r="I126" s="3"/>
    </row>
    <row r="127" spans="1:9" ht="18.75" customHeight="1" x14ac:dyDescent="0.2">
      <c r="A127" s="100"/>
      <c r="B127" s="101"/>
      <c r="C127" s="119"/>
      <c r="D127" s="28"/>
      <c r="E127" s="117"/>
      <c r="F127" s="118" t="str">
        <f>IF(E127&lt;&gt;"", VLOOKUP(E127, '02. META-Areas'!$B$3:$C$300, 2, FALSE), "")</f>
        <v/>
      </c>
      <c r="G127" s="69"/>
      <c r="H127" s="69"/>
      <c r="I127" s="3"/>
    </row>
    <row r="128" spans="1:9" ht="18.75" customHeight="1" x14ac:dyDescent="0.2">
      <c r="A128" s="100"/>
      <c r="B128" s="101"/>
      <c r="C128" s="119"/>
      <c r="D128" s="28"/>
      <c r="E128" s="117"/>
      <c r="F128" s="118" t="str">
        <f>IF(E128&lt;&gt;"", VLOOKUP(E128, '02. META-Areas'!$B$3:$C$300, 2, FALSE), "")</f>
        <v/>
      </c>
      <c r="G128" s="69"/>
      <c r="H128" s="69"/>
      <c r="I128" s="3"/>
    </row>
    <row r="129" spans="1:9" ht="18.75" customHeight="1" x14ac:dyDescent="0.2">
      <c r="A129" s="100"/>
      <c r="B129" s="101"/>
      <c r="C129" s="119"/>
      <c r="D129" s="28"/>
      <c r="E129" s="117"/>
      <c r="F129" s="118" t="str">
        <f>IF(E129&lt;&gt;"", VLOOKUP(E129, '02. META-Areas'!$B$3:$C$300, 2, FALSE), "")</f>
        <v/>
      </c>
      <c r="G129" s="69"/>
      <c r="H129" s="69"/>
      <c r="I129" s="3"/>
    </row>
    <row r="130" spans="1:9" ht="18.75" customHeight="1" x14ac:dyDescent="0.2">
      <c r="A130" s="100"/>
      <c r="B130" s="101"/>
      <c r="C130" s="119"/>
      <c r="D130" s="28"/>
      <c r="E130" s="117"/>
      <c r="F130" s="118" t="str">
        <f>IF(E130&lt;&gt;"", VLOOKUP(E130, '02. META-Areas'!$B$3:$C$300, 2, FALSE), "")</f>
        <v/>
      </c>
      <c r="G130" s="69"/>
      <c r="H130" s="69"/>
      <c r="I130" s="3"/>
    </row>
    <row r="131" spans="1:9" ht="18.75" customHeight="1" x14ac:dyDescent="0.2">
      <c r="A131" s="100"/>
      <c r="B131" s="101"/>
      <c r="C131" s="119"/>
      <c r="D131" s="28"/>
      <c r="E131" s="117"/>
      <c r="F131" s="118" t="str">
        <f>IF(E131&lt;&gt;"", VLOOKUP(E131, '02. META-Areas'!$B$3:$C$300, 2, FALSE), "")</f>
        <v/>
      </c>
      <c r="G131" s="69"/>
      <c r="H131" s="69"/>
      <c r="I131" s="3"/>
    </row>
    <row r="132" spans="1:9" ht="18.75" customHeight="1" x14ac:dyDescent="0.2">
      <c r="A132" s="100"/>
      <c r="B132" s="101"/>
      <c r="C132" s="119"/>
      <c r="D132" s="28"/>
      <c r="E132" s="117"/>
      <c r="F132" s="118" t="str">
        <f>IF(E132&lt;&gt;"", VLOOKUP(E132, '02. META-Areas'!$B$3:$C$300, 2, FALSE), "")</f>
        <v/>
      </c>
      <c r="G132" s="69"/>
      <c r="H132" s="69"/>
      <c r="I132" s="3"/>
    </row>
    <row r="133" spans="1:9" ht="18.75" customHeight="1" x14ac:dyDescent="0.2">
      <c r="A133" s="100"/>
      <c r="B133" s="101"/>
      <c r="C133" s="119"/>
      <c r="D133" s="28"/>
      <c r="E133" s="117"/>
      <c r="F133" s="118" t="str">
        <f>IF(E133&lt;&gt;"", VLOOKUP(E133, '02. META-Areas'!$B$3:$C$300, 2, FALSE), "")</f>
        <v/>
      </c>
      <c r="G133" s="69"/>
      <c r="H133" s="69"/>
      <c r="I133" s="3"/>
    </row>
    <row r="134" spans="1:9" ht="18.75" customHeight="1" x14ac:dyDescent="0.2">
      <c r="A134" s="100"/>
      <c r="B134" s="101"/>
      <c r="C134" s="119"/>
      <c r="D134" s="28"/>
      <c r="E134" s="117"/>
      <c r="F134" s="118" t="str">
        <f>IF(E134&lt;&gt;"", VLOOKUP(E134, '02. META-Areas'!$B$3:$C$300, 2, FALSE), "")</f>
        <v/>
      </c>
      <c r="G134" s="69"/>
      <c r="H134" s="69"/>
      <c r="I134" s="3"/>
    </row>
    <row r="135" spans="1:9" ht="18.75" customHeight="1" x14ac:dyDescent="0.2">
      <c r="A135" s="100"/>
      <c r="B135" s="101"/>
      <c r="C135" s="119"/>
      <c r="D135" s="28"/>
      <c r="E135" s="117"/>
      <c r="F135" s="118" t="str">
        <f>IF(E135&lt;&gt;"", VLOOKUP(E135, '02. META-Areas'!$B$3:$C$300, 2, FALSE), "")</f>
        <v/>
      </c>
      <c r="G135" s="69"/>
      <c r="H135" s="69"/>
      <c r="I135" s="3"/>
    </row>
    <row r="136" spans="1:9" ht="18.75" customHeight="1" x14ac:dyDescent="0.2">
      <c r="A136" s="100"/>
      <c r="B136" s="101"/>
      <c r="C136" s="119"/>
      <c r="D136" s="28"/>
      <c r="E136" s="117"/>
      <c r="F136" s="118" t="str">
        <f>IF(E136&lt;&gt;"", VLOOKUP(E136, '02. META-Areas'!$B$3:$C$300, 2, FALSE), "")</f>
        <v/>
      </c>
      <c r="G136" s="69"/>
      <c r="H136" s="69"/>
      <c r="I136" s="3"/>
    </row>
    <row r="137" spans="1:9" ht="18.75" customHeight="1" x14ac:dyDescent="0.2">
      <c r="A137" s="100"/>
      <c r="B137" s="101"/>
      <c r="C137" s="119"/>
      <c r="D137" s="28"/>
      <c r="E137" s="117"/>
      <c r="F137" s="118" t="str">
        <f>IF(E137&lt;&gt;"", VLOOKUP(E137, '02. META-Areas'!$B$3:$C$300, 2, FALSE), "")</f>
        <v/>
      </c>
      <c r="G137" s="69"/>
      <c r="H137" s="69"/>
      <c r="I137" s="3"/>
    </row>
    <row r="138" spans="1:9" ht="18.75" customHeight="1" x14ac:dyDescent="0.2">
      <c r="A138" s="100"/>
      <c r="B138" s="101"/>
      <c r="C138" s="119"/>
      <c r="D138" s="28"/>
      <c r="E138" s="117"/>
      <c r="F138" s="118" t="str">
        <f>IF(E138&lt;&gt;"", VLOOKUP(E138, '02. META-Areas'!$B$3:$C$300, 2, FALSE), "")</f>
        <v/>
      </c>
      <c r="G138" s="69"/>
      <c r="H138" s="69"/>
      <c r="I138" s="3"/>
    </row>
    <row r="139" spans="1:9" ht="18.75" customHeight="1" x14ac:dyDescent="0.2">
      <c r="A139" s="100"/>
      <c r="B139" s="101"/>
      <c r="C139" s="119"/>
      <c r="D139" s="28"/>
      <c r="E139" s="117"/>
      <c r="F139" s="118" t="str">
        <f>IF(E139&lt;&gt;"", VLOOKUP(E139, '02. META-Areas'!$B$3:$C$300, 2, FALSE), "")</f>
        <v/>
      </c>
      <c r="G139" s="69"/>
      <c r="H139" s="69"/>
      <c r="I139" s="3"/>
    </row>
    <row r="140" spans="1:9" ht="18.75" customHeight="1" x14ac:dyDescent="0.2">
      <c r="A140" s="100"/>
      <c r="B140" s="101"/>
      <c r="C140" s="119"/>
      <c r="D140" s="28"/>
      <c r="E140" s="117"/>
      <c r="F140" s="118" t="str">
        <f>IF(E140&lt;&gt;"", VLOOKUP(E140, '02. META-Areas'!$B$3:$C$300, 2, FALSE), "")</f>
        <v/>
      </c>
      <c r="G140" s="69"/>
      <c r="H140" s="69"/>
      <c r="I140" s="3"/>
    </row>
    <row r="141" spans="1:9" ht="18.75" customHeight="1" x14ac:dyDescent="0.2">
      <c r="A141" s="100"/>
      <c r="B141" s="101"/>
      <c r="C141" s="119"/>
      <c r="D141" s="28"/>
      <c r="E141" s="117"/>
      <c r="F141" s="118" t="str">
        <f>IF(E141&lt;&gt;"", VLOOKUP(E141, '02. META-Areas'!$B$3:$C$300, 2, FALSE), "")</f>
        <v/>
      </c>
      <c r="G141" s="69"/>
      <c r="H141" s="69"/>
      <c r="I141" s="3"/>
    </row>
    <row r="142" spans="1:9" ht="18.75" customHeight="1" x14ac:dyDescent="0.2">
      <c r="A142" s="100"/>
      <c r="B142" s="101"/>
      <c r="C142" s="119"/>
      <c r="D142" s="28"/>
      <c r="E142" s="117"/>
      <c r="F142" s="118" t="str">
        <f>IF(E142&lt;&gt;"", VLOOKUP(E142, '02. META-Areas'!$B$3:$C$300, 2, FALSE), "")</f>
        <v/>
      </c>
      <c r="G142" s="69"/>
      <c r="H142" s="69"/>
      <c r="I142" s="3"/>
    </row>
    <row r="143" spans="1:9" ht="18.75" customHeight="1" x14ac:dyDescent="0.2">
      <c r="A143" s="100"/>
      <c r="B143" s="101"/>
      <c r="C143" s="119"/>
      <c r="D143" s="28"/>
      <c r="E143" s="117"/>
      <c r="F143" s="118" t="str">
        <f>IF(E143&lt;&gt;"", VLOOKUP(E143, '02. META-Areas'!$B$3:$C$300, 2, FALSE), "")</f>
        <v/>
      </c>
      <c r="G143" s="69"/>
      <c r="H143" s="69"/>
      <c r="I143" s="3"/>
    </row>
    <row r="144" spans="1:9" ht="18.75" customHeight="1" x14ac:dyDescent="0.2">
      <c r="A144" s="100"/>
      <c r="B144" s="101"/>
      <c r="C144" s="119"/>
      <c r="D144" s="28"/>
      <c r="E144" s="117"/>
      <c r="F144" s="118" t="str">
        <f>IF(E144&lt;&gt;"", VLOOKUP(E144, '02. META-Areas'!$B$3:$C$300, 2, FALSE), "")</f>
        <v/>
      </c>
      <c r="G144" s="69"/>
      <c r="H144" s="69"/>
      <c r="I144" s="3"/>
    </row>
    <row r="145" spans="1:9" ht="18.75" customHeight="1" x14ac:dyDescent="0.2">
      <c r="A145" s="100"/>
      <c r="B145" s="101"/>
      <c r="C145" s="119"/>
      <c r="D145" s="28"/>
      <c r="E145" s="117"/>
      <c r="F145" s="118" t="str">
        <f>IF(E145&lt;&gt;"", VLOOKUP(E145, '02. META-Areas'!$B$3:$C$300, 2, FALSE), "")</f>
        <v/>
      </c>
      <c r="G145" s="69"/>
      <c r="H145" s="69"/>
      <c r="I145" s="3"/>
    </row>
    <row r="146" spans="1:9" ht="18.75" customHeight="1" x14ac:dyDescent="0.2">
      <c r="A146" s="100"/>
      <c r="B146" s="101"/>
      <c r="C146" s="119"/>
      <c r="D146" s="28"/>
      <c r="E146" s="117"/>
      <c r="F146" s="118" t="str">
        <f>IF(E146&lt;&gt;"", VLOOKUP(E146, '02. META-Areas'!$B$3:$C$300, 2, FALSE), "")</f>
        <v/>
      </c>
      <c r="G146" s="69"/>
      <c r="H146" s="69"/>
      <c r="I146" s="3"/>
    </row>
    <row r="147" spans="1:9" ht="18.75" customHeight="1" x14ac:dyDescent="0.2">
      <c r="A147" s="100"/>
      <c r="B147" s="101"/>
      <c r="C147" s="119"/>
      <c r="D147" s="28"/>
      <c r="E147" s="117"/>
      <c r="F147" s="118" t="str">
        <f>IF(E147&lt;&gt;"", VLOOKUP(E147, '02. META-Areas'!$B$3:$C$300, 2, FALSE), "")</f>
        <v/>
      </c>
      <c r="G147" s="69"/>
      <c r="H147" s="69"/>
      <c r="I147" s="3"/>
    </row>
    <row r="148" spans="1:9" ht="18.75" customHeight="1" x14ac:dyDescent="0.2">
      <c r="A148" s="100"/>
      <c r="B148" s="101"/>
      <c r="C148" s="119"/>
      <c r="D148" s="28"/>
      <c r="E148" s="117"/>
      <c r="F148" s="118" t="str">
        <f>IF(E148&lt;&gt;"", VLOOKUP(E148, '02. META-Areas'!$B$3:$C$300, 2, FALSE), "")</f>
        <v/>
      </c>
      <c r="G148" s="69"/>
      <c r="H148" s="69"/>
      <c r="I148" s="3"/>
    </row>
    <row r="149" spans="1:9" ht="18.75" customHeight="1" x14ac:dyDescent="0.2">
      <c r="A149" s="100"/>
      <c r="B149" s="101"/>
      <c r="C149" s="119"/>
      <c r="D149" s="28"/>
      <c r="E149" s="117"/>
      <c r="F149" s="118" t="str">
        <f>IF(E149&lt;&gt;"", VLOOKUP(E149, '02. META-Areas'!$B$3:$C$300, 2, FALSE), "")</f>
        <v/>
      </c>
      <c r="G149" s="69"/>
      <c r="H149" s="69"/>
      <c r="I149" s="3"/>
    </row>
    <row r="150" spans="1:9" ht="18.75" customHeight="1" x14ac:dyDescent="0.2">
      <c r="A150" s="100"/>
      <c r="B150" s="101"/>
      <c r="C150" s="119"/>
      <c r="D150" s="28"/>
      <c r="E150" s="117"/>
      <c r="F150" s="118" t="str">
        <f>IF(E150&lt;&gt;"", VLOOKUP(E150, '02. META-Areas'!$B$3:$C$300, 2, FALSE), "")</f>
        <v/>
      </c>
      <c r="G150" s="69"/>
      <c r="H150" s="69"/>
      <c r="I150" s="3"/>
    </row>
    <row r="151" spans="1:9" ht="18.75" customHeight="1" x14ac:dyDescent="0.2">
      <c r="A151" s="100"/>
      <c r="B151" s="101"/>
      <c r="C151" s="119"/>
      <c r="D151" s="28"/>
      <c r="E151" s="117"/>
      <c r="F151" s="118" t="str">
        <f>IF(E151&lt;&gt;"", VLOOKUP(E151, '02. META-Areas'!$B$3:$C$300, 2, FALSE), "")</f>
        <v/>
      </c>
      <c r="G151" s="69"/>
      <c r="H151" s="69"/>
      <c r="I151" s="3"/>
    </row>
    <row r="152" spans="1:9" ht="18.75" customHeight="1" x14ac:dyDescent="0.2">
      <c r="A152" s="100"/>
      <c r="B152" s="101"/>
      <c r="C152" s="119"/>
      <c r="D152" s="28"/>
      <c r="E152" s="117"/>
      <c r="F152" s="118" t="str">
        <f>IF(E152&lt;&gt;"", VLOOKUP(E152, '02. META-Areas'!$B$3:$C$300, 2, FALSE), "")</f>
        <v/>
      </c>
      <c r="G152" s="69"/>
      <c r="H152" s="69"/>
      <c r="I152" s="3"/>
    </row>
    <row r="153" spans="1:9" ht="18.75" customHeight="1" x14ac:dyDescent="0.2">
      <c r="A153" s="100"/>
      <c r="B153" s="101"/>
      <c r="C153" s="119"/>
      <c r="D153" s="28"/>
      <c r="E153" s="117"/>
      <c r="F153" s="118" t="str">
        <f>IF(E153&lt;&gt;"", VLOOKUP(E153, '02. META-Areas'!$B$3:$C$300, 2, FALSE), "")</f>
        <v/>
      </c>
      <c r="G153" s="69"/>
      <c r="H153" s="69"/>
      <c r="I153" s="3"/>
    </row>
    <row r="154" spans="1:9" ht="18.75" customHeight="1" x14ac:dyDescent="0.2">
      <c r="A154" s="100"/>
      <c r="B154" s="101"/>
      <c r="C154" s="119"/>
      <c r="D154" s="28"/>
      <c r="E154" s="117"/>
      <c r="F154" s="118" t="str">
        <f>IF(E154&lt;&gt;"", VLOOKUP(E154, '02. META-Areas'!$B$3:$C$300, 2, FALSE), "")</f>
        <v/>
      </c>
      <c r="G154" s="69"/>
      <c r="H154" s="69"/>
      <c r="I154" s="3"/>
    </row>
    <row r="155" spans="1:9" ht="18.75" customHeight="1" x14ac:dyDescent="0.2">
      <c r="A155" s="100"/>
      <c r="B155" s="101"/>
      <c r="C155" s="119"/>
      <c r="D155" s="28"/>
      <c r="E155" s="117"/>
      <c r="F155" s="118" t="str">
        <f>IF(E155&lt;&gt;"", VLOOKUP(E155, '02. META-Areas'!$B$3:$C$300, 2, FALSE), "")</f>
        <v/>
      </c>
      <c r="G155" s="69"/>
      <c r="H155" s="69"/>
      <c r="I155" s="3"/>
    </row>
    <row r="156" spans="1:9" ht="18.75" customHeight="1" x14ac:dyDescent="0.2">
      <c r="A156" s="100"/>
      <c r="B156" s="101"/>
      <c r="C156" s="119"/>
      <c r="D156" s="28"/>
      <c r="E156" s="117"/>
      <c r="F156" s="118" t="str">
        <f>IF(E156&lt;&gt;"", VLOOKUP(E156, '02. META-Areas'!$B$3:$C$300, 2, FALSE), "")</f>
        <v/>
      </c>
      <c r="G156" s="69"/>
      <c r="H156" s="69"/>
      <c r="I156" s="3"/>
    </row>
    <row r="157" spans="1:9" ht="18.75" customHeight="1" x14ac:dyDescent="0.2">
      <c r="A157" s="100"/>
      <c r="B157" s="101"/>
      <c r="C157" s="119"/>
      <c r="D157" s="28"/>
      <c r="E157" s="117"/>
      <c r="F157" s="118" t="str">
        <f>IF(E157&lt;&gt;"", VLOOKUP(E157, '02. META-Areas'!$B$3:$C$300, 2, FALSE), "")</f>
        <v/>
      </c>
      <c r="G157" s="69"/>
      <c r="H157" s="69"/>
      <c r="I157" s="3"/>
    </row>
    <row r="158" spans="1:9" ht="18.75" customHeight="1" x14ac:dyDescent="0.2">
      <c r="A158" s="100"/>
      <c r="B158" s="101"/>
      <c r="C158" s="119"/>
      <c r="D158" s="28"/>
      <c r="E158" s="117"/>
      <c r="F158" s="118" t="str">
        <f>IF(E158&lt;&gt;"", VLOOKUP(E158, '02. META-Areas'!$B$3:$C$300, 2, FALSE), "")</f>
        <v/>
      </c>
      <c r="G158" s="69"/>
      <c r="H158" s="69"/>
      <c r="I158" s="3"/>
    </row>
    <row r="159" spans="1:9" ht="18.75" customHeight="1" x14ac:dyDescent="0.2">
      <c r="A159" s="100"/>
      <c r="B159" s="101"/>
      <c r="C159" s="119"/>
      <c r="D159" s="28"/>
      <c r="E159" s="117"/>
      <c r="F159" s="118" t="str">
        <f>IF(E159&lt;&gt;"", VLOOKUP(E159, '02. META-Areas'!$B$3:$C$300, 2, FALSE), "")</f>
        <v/>
      </c>
      <c r="G159" s="69"/>
      <c r="H159" s="69"/>
      <c r="I159" s="3"/>
    </row>
    <row r="160" spans="1:9" ht="18.75" customHeight="1" x14ac:dyDescent="0.2">
      <c r="A160" s="100"/>
      <c r="B160" s="101"/>
      <c r="C160" s="119"/>
      <c r="D160" s="28"/>
      <c r="E160" s="117"/>
      <c r="F160" s="118" t="str">
        <f>IF(E160&lt;&gt;"", VLOOKUP(E160, '02. META-Areas'!$B$3:$C$300, 2, FALSE), "")</f>
        <v/>
      </c>
      <c r="G160" s="69"/>
      <c r="H160" s="69"/>
      <c r="I160" s="3"/>
    </row>
    <row r="161" spans="1:9" ht="18.75" customHeight="1" x14ac:dyDescent="0.2">
      <c r="A161" s="100"/>
      <c r="B161" s="101"/>
      <c r="C161" s="119"/>
      <c r="D161" s="28"/>
      <c r="E161" s="117"/>
      <c r="F161" s="118" t="str">
        <f>IF(E161&lt;&gt;"", VLOOKUP(E161, '02. META-Areas'!$B$3:$C$300, 2, FALSE), "")</f>
        <v/>
      </c>
      <c r="G161" s="69"/>
      <c r="H161" s="69"/>
      <c r="I161" s="3"/>
    </row>
    <row r="162" spans="1:9" ht="18.75" customHeight="1" x14ac:dyDescent="0.2">
      <c r="A162" s="100"/>
      <c r="B162" s="101"/>
      <c r="C162" s="119"/>
      <c r="D162" s="28"/>
      <c r="E162" s="117"/>
      <c r="F162" s="118" t="str">
        <f>IF(E162&lt;&gt;"", VLOOKUP(E162, '02. META-Areas'!$B$3:$C$300, 2, FALSE), "")</f>
        <v/>
      </c>
      <c r="G162" s="69"/>
      <c r="H162" s="69"/>
      <c r="I162" s="3"/>
    </row>
    <row r="163" spans="1:9" ht="18.75" customHeight="1" x14ac:dyDescent="0.2">
      <c r="A163" s="100"/>
      <c r="B163" s="101"/>
      <c r="C163" s="119"/>
      <c r="D163" s="28"/>
      <c r="E163" s="117"/>
      <c r="F163" s="118" t="str">
        <f>IF(E163&lt;&gt;"", VLOOKUP(E163, '02. META-Areas'!$B$3:$C$300, 2, FALSE), "")</f>
        <v/>
      </c>
      <c r="G163" s="69"/>
      <c r="H163" s="69"/>
      <c r="I163" s="3"/>
    </row>
    <row r="164" spans="1:9" ht="18.75" customHeight="1" x14ac:dyDescent="0.2">
      <c r="A164" s="100"/>
      <c r="B164" s="101"/>
      <c r="C164" s="119"/>
      <c r="D164" s="28"/>
      <c r="E164" s="117"/>
      <c r="F164" s="118" t="str">
        <f>IF(E164&lt;&gt;"", VLOOKUP(E164, '02. META-Areas'!$B$3:$C$300, 2, FALSE), "")</f>
        <v/>
      </c>
      <c r="G164" s="69"/>
      <c r="H164" s="69"/>
      <c r="I164" s="3"/>
    </row>
    <row r="165" spans="1:9" ht="18.75" customHeight="1" x14ac:dyDescent="0.2">
      <c r="A165" s="100"/>
      <c r="B165" s="101"/>
      <c r="C165" s="119"/>
      <c r="D165" s="28"/>
      <c r="E165" s="117"/>
      <c r="F165" s="118" t="str">
        <f>IF(E165&lt;&gt;"", VLOOKUP(E165, '02. META-Areas'!$B$3:$C$300, 2, FALSE), "")</f>
        <v/>
      </c>
      <c r="G165" s="69"/>
      <c r="H165" s="69"/>
      <c r="I165" s="3"/>
    </row>
    <row r="166" spans="1:9" ht="18.75" customHeight="1" x14ac:dyDescent="0.2">
      <c r="A166" s="100"/>
      <c r="B166" s="101"/>
      <c r="C166" s="119"/>
      <c r="D166" s="28"/>
      <c r="E166" s="117"/>
      <c r="F166" s="118" t="str">
        <f>IF(E166&lt;&gt;"", VLOOKUP(E166, '02. META-Areas'!$B$3:$C$300, 2, FALSE), "")</f>
        <v/>
      </c>
      <c r="G166" s="69"/>
      <c r="H166" s="69"/>
      <c r="I166" s="3"/>
    </row>
    <row r="167" spans="1:9" ht="18.75" customHeight="1" x14ac:dyDescent="0.2">
      <c r="A167" s="100"/>
      <c r="B167" s="101"/>
      <c r="C167" s="119"/>
      <c r="D167" s="28"/>
      <c r="E167" s="117"/>
      <c r="F167" s="118" t="str">
        <f>IF(E167&lt;&gt;"", VLOOKUP(E167, '02. META-Areas'!$B$3:$C$300, 2, FALSE), "")</f>
        <v/>
      </c>
      <c r="G167" s="69"/>
      <c r="H167" s="69"/>
      <c r="I167" s="3"/>
    </row>
    <row r="168" spans="1:9" ht="18.75" customHeight="1" x14ac:dyDescent="0.2">
      <c r="A168" s="100"/>
      <c r="B168" s="101"/>
      <c r="C168" s="119"/>
      <c r="D168" s="28"/>
      <c r="E168" s="117"/>
      <c r="F168" s="118" t="str">
        <f>IF(E168&lt;&gt;"", VLOOKUP(E168, '02. META-Areas'!$B$3:$C$300, 2, FALSE), "")</f>
        <v/>
      </c>
      <c r="G168" s="69"/>
      <c r="H168" s="69"/>
      <c r="I168" s="3"/>
    </row>
    <row r="169" spans="1:9" ht="18.75" customHeight="1" x14ac:dyDescent="0.2">
      <c r="A169" s="100"/>
      <c r="B169" s="101"/>
      <c r="C169" s="119"/>
      <c r="D169" s="28"/>
      <c r="E169" s="117"/>
      <c r="F169" s="118" t="str">
        <f>IF(E169&lt;&gt;"", VLOOKUP(E169, '02. META-Areas'!$B$3:$C$300, 2, FALSE), "")</f>
        <v/>
      </c>
      <c r="G169" s="69"/>
      <c r="H169" s="69"/>
      <c r="I169" s="3"/>
    </row>
    <row r="170" spans="1:9" ht="18.75" customHeight="1" x14ac:dyDescent="0.2">
      <c r="A170" s="100"/>
      <c r="B170" s="101"/>
      <c r="C170" s="119"/>
      <c r="D170" s="28"/>
      <c r="E170" s="117"/>
      <c r="F170" s="118" t="str">
        <f>IF(E170&lt;&gt;"", VLOOKUP(E170, '02. META-Areas'!$B$3:$C$300, 2, FALSE), "")</f>
        <v/>
      </c>
      <c r="G170" s="69"/>
      <c r="H170" s="69"/>
      <c r="I170" s="3"/>
    </row>
    <row r="171" spans="1:9" ht="18.75" customHeight="1" x14ac:dyDescent="0.2">
      <c r="A171" s="100"/>
      <c r="B171" s="101"/>
      <c r="C171" s="119"/>
      <c r="D171" s="28"/>
      <c r="E171" s="117"/>
      <c r="F171" s="118" t="str">
        <f>IF(E171&lt;&gt;"", VLOOKUP(E171, '02. META-Areas'!$B$3:$C$300, 2, FALSE), "")</f>
        <v/>
      </c>
      <c r="G171" s="69"/>
      <c r="H171" s="69"/>
      <c r="I171" s="3"/>
    </row>
    <row r="172" spans="1:9" ht="18.75" customHeight="1" x14ac:dyDescent="0.2">
      <c r="A172" s="100"/>
      <c r="B172" s="101"/>
      <c r="C172" s="119"/>
      <c r="D172" s="28"/>
      <c r="E172" s="117"/>
      <c r="F172" s="118" t="str">
        <f>IF(E172&lt;&gt;"", VLOOKUP(E172, '02. META-Areas'!$B$3:$C$300, 2, FALSE), "")</f>
        <v/>
      </c>
      <c r="G172" s="69"/>
      <c r="H172" s="69"/>
      <c r="I172" s="3"/>
    </row>
    <row r="173" spans="1:9" ht="18.75" customHeight="1" x14ac:dyDescent="0.2">
      <c r="A173" s="100"/>
      <c r="B173" s="101"/>
      <c r="C173" s="119"/>
      <c r="D173" s="28"/>
      <c r="E173" s="117"/>
      <c r="F173" s="118" t="str">
        <f>IF(E173&lt;&gt;"", VLOOKUP(E173, '02. META-Areas'!$B$3:$C$300, 2, FALSE), "")</f>
        <v/>
      </c>
      <c r="G173" s="69"/>
      <c r="H173" s="69"/>
      <c r="I173" s="3"/>
    </row>
    <row r="174" spans="1:9" ht="18.75" customHeight="1" x14ac:dyDescent="0.2">
      <c r="A174" s="100"/>
      <c r="B174" s="101"/>
      <c r="C174" s="119"/>
      <c r="D174" s="28"/>
      <c r="E174" s="117"/>
      <c r="F174" s="118" t="str">
        <f>IF(E174&lt;&gt;"", VLOOKUP(E174, '02. META-Areas'!$B$3:$C$300, 2, FALSE), "")</f>
        <v/>
      </c>
      <c r="G174" s="69"/>
      <c r="H174" s="69"/>
      <c r="I174" s="3"/>
    </row>
    <row r="175" spans="1:9" ht="18.75" customHeight="1" x14ac:dyDescent="0.2">
      <c r="A175" s="100"/>
      <c r="B175" s="101"/>
      <c r="C175" s="119"/>
      <c r="D175" s="28"/>
      <c r="E175" s="117"/>
      <c r="F175" s="118" t="str">
        <f>IF(E175&lt;&gt;"", VLOOKUP(E175, '02. META-Areas'!$B$3:$C$300, 2, FALSE), "")</f>
        <v/>
      </c>
      <c r="G175" s="69"/>
      <c r="H175" s="69"/>
      <c r="I175" s="3"/>
    </row>
    <row r="176" spans="1:9" ht="18.75" customHeight="1" x14ac:dyDescent="0.2">
      <c r="A176" s="100"/>
      <c r="B176" s="101"/>
      <c r="C176" s="119"/>
      <c r="D176" s="28"/>
      <c r="E176" s="117"/>
      <c r="F176" s="118" t="str">
        <f>IF(E176&lt;&gt;"", VLOOKUP(E176, '02. META-Areas'!$B$3:$C$300, 2, FALSE), "")</f>
        <v/>
      </c>
      <c r="G176" s="69"/>
      <c r="H176" s="69"/>
      <c r="I176" s="3"/>
    </row>
    <row r="177" spans="1:9" ht="18.75" customHeight="1" x14ac:dyDescent="0.2">
      <c r="A177" s="100"/>
      <c r="B177" s="101"/>
      <c r="C177" s="119"/>
      <c r="D177" s="28"/>
      <c r="E177" s="117"/>
      <c r="F177" s="118" t="str">
        <f>IF(E177&lt;&gt;"", VLOOKUP(E177, '02. META-Areas'!$B$3:$C$300, 2, FALSE), "")</f>
        <v/>
      </c>
      <c r="G177" s="69"/>
      <c r="H177" s="69"/>
      <c r="I177" s="3"/>
    </row>
    <row r="178" spans="1:9" ht="18.75" customHeight="1" x14ac:dyDescent="0.2">
      <c r="A178" s="100"/>
      <c r="B178" s="101"/>
      <c r="C178" s="119"/>
      <c r="D178" s="28"/>
      <c r="E178" s="117"/>
      <c r="F178" s="118" t="str">
        <f>IF(E178&lt;&gt;"", VLOOKUP(E178, '02. META-Areas'!$B$3:$C$300, 2, FALSE), "")</f>
        <v/>
      </c>
      <c r="G178" s="69"/>
      <c r="H178" s="69"/>
      <c r="I178" s="3"/>
    </row>
    <row r="179" spans="1:9" ht="18.75" customHeight="1" x14ac:dyDescent="0.2">
      <c r="A179" s="100"/>
      <c r="B179" s="101"/>
      <c r="C179" s="119"/>
      <c r="D179" s="28"/>
      <c r="E179" s="117"/>
      <c r="F179" s="118" t="str">
        <f>IF(E179&lt;&gt;"", VLOOKUP(E179, '02. META-Areas'!$B$3:$C$300, 2, FALSE), "")</f>
        <v/>
      </c>
      <c r="G179" s="69"/>
      <c r="H179" s="69"/>
      <c r="I179" s="3"/>
    </row>
    <row r="180" spans="1:9" ht="18.75" customHeight="1" x14ac:dyDescent="0.2">
      <c r="A180" s="100"/>
      <c r="B180" s="101"/>
      <c r="C180" s="119"/>
      <c r="D180" s="28"/>
      <c r="E180" s="117"/>
      <c r="F180" s="118" t="str">
        <f>IF(E180&lt;&gt;"", VLOOKUP(E180, '02. META-Areas'!$B$3:$C$300, 2, FALSE), "")</f>
        <v/>
      </c>
      <c r="G180" s="69"/>
      <c r="H180" s="69"/>
      <c r="I180" s="3"/>
    </row>
    <row r="181" spans="1:9" ht="18.75" customHeight="1" x14ac:dyDescent="0.2">
      <c r="A181" s="100"/>
      <c r="B181" s="101"/>
      <c r="C181" s="119"/>
      <c r="D181" s="28"/>
      <c r="E181" s="117"/>
      <c r="F181" s="118" t="str">
        <f>IF(E181&lt;&gt;"", VLOOKUP(E181, '02. META-Areas'!$B$3:$C$300, 2, FALSE), "")</f>
        <v/>
      </c>
      <c r="G181" s="69"/>
      <c r="H181" s="69"/>
      <c r="I181" s="3"/>
    </row>
    <row r="182" spans="1:9" ht="18.75" customHeight="1" x14ac:dyDescent="0.2">
      <c r="A182" s="100"/>
      <c r="B182" s="101"/>
      <c r="C182" s="119"/>
      <c r="D182" s="28"/>
      <c r="E182" s="117"/>
      <c r="F182" s="118" t="str">
        <f>IF(E182&lt;&gt;"", VLOOKUP(E182, '02. META-Areas'!$B$3:$C$300, 2, FALSE), "")</f>
        <v/>
      </c>
      <c r="G182" s="69"/>
      <c r="H182" s="69"/>
      <c r="I182" s="3"/>
    </row>
    <row r="183" spans="1:9" ht="18.75" customHeight="1" x14ac:dyDescent="0.2">
      <c r="A183" s="100"/>
      <c r="B183" s="101"/>
      <c r="C183" s="119"/>
      <c r="D183" s="28"/>
      <c r="E183" s="117"/>
      <c r="F183" s="118" t="str">
        <f>IF(E183&lt;&gt;"", VLOOKUP(E183, '02. META-Areas'!$B$3:$C$300, 2, FALSE), "")</f>
        <v/>
      </c>
      <c r="G183" s="69"/>
      <c r="H183" s="69"/>
      <c r="I183" s="3"/>
    </row>
    <row r="184" spans="1:9" ht="18.75" customHeight="1" x14ac:dyDescent="0.2">
      <c r="A184" s="100"/>
      <c r="B184" s="101"/>
      <c r="C184" s="119"/>
      <c r="D184" s="28"/>
      <c r="E184" s="117"/>
      <c r="F184" s="118" t="str">
        <f>IF(E184&lt;&gt;"", VLOOKUP(E184, '02. META-Areas'!$B$3:$C$300, 2, FALSE), "")</f>
        <v/>
      </c>
      <c r="G184" s="69"/>
      <c r="H184" s="69"/>
      <c r="I184" s="3"/>
    </row>
    <row r="185" spans="1:9" ht="18.75" customHeight="1" x14ac:dyDescent="0.2">
      <c r="A185" s="100"/>
      <c r="B185" s="101"/>
      <c r="C185" s="119"/>
      <c r="D185" s="28"/>
      <c r="E185" s="117"/>
      <c r="F185" s="118" t="str">
        <f>IF(E185&lt;&gt;"", VLOOKUP(E185, '02. META-Areas'!$B$3:$C$300, 2, FALSE), "")</f>
        <v/>
      </c>
      <c r="G185" s="69"/>
      <c r="H185" s="69"/>
      <c r="I185" s="3"/>
    </row>
    <row r="186" spans="1:9" ht="18.75" customHeight="1" x14ac:dyDescent="0.2">
      <c r="A186" s="100"/>
      <c r="B186" s="101"/>
      <c r="C186" s="119"/>
      <c r="D186" s="28"/>
      <c r="E186" s="117"/>
      <c r="F186" s="118" t="str">
        <f>IF(E186&lt;&gt;"", VLOOKUP(E186, '02. META-Areas'!$B$3:$C$300, 2, FALSE), "")</f>
        <v/>
      </c>
      <c r="G186" s="69"/>
      <c r="H186" s="69"/>
      <c r="I186" s="3"/>
    </row>
    <row r="187" spans="1:9" ht="18.75" customHeight="1" x14ac:dyDescent="0.2">
      <c r="A187" s="100"/>
      <c r="B187" s="101"/>
      <c r="C187" s="119"/>
      <c r="D187" s="28"/>
      <c r="E187" s="117"/>
      <c r="F187" s="118" t="str">
        <f>IF(E187&lt;&gt;"", VLOOKUP(E187, '02. META-Areas'!$B$3:$C$300, 2, FALSE), "")</f>
        <v/>
      </c>
      <c r="G187" s="69"/>
      <c r="H187" s="69"/>
      <c r="I187" s="3"/>
    </row>
    <row r="188" spans="1:9" ht="18.75" customHeight="1" x14ac:dyDescent="0.2">
      <c r="A188" s="100"/>
      <c r="B188" s="101"/>
      <c r="C188" s="119"/>
      <c r="D188" s="28"/>
      <c r="E188" s="117"/>
      <c r="F188" s="118" t="str">
        <f>IF(E188&lt;&gt;"", VLOOKUP(E188, '02. META-Areas'!$B$3:$C$300, 2, FALSE), "")</f>
        <v/>
      </c>
      <c r="G188" s="69"/>
      <c r="H188" s="69"/>
      <c r="I188" s="3"/>
    </row>
    <row r="189" spans="1:9" ht="18.75" customHeight="1" x14ac:dyDescent="0.2">
      <c r="A189" s="100"/>
      <c r="B189" s="101"/>
      <c r="C189" s="119"/>
      <c r="D189" s="28"/>
      <c r="E189" s="117"/>
      <c r="F189" s="118" t="str">
        <f>IF(E189&lt;&gt;"", VLOOKUP(E189, '02. META-Areas'!$B$3:$C$300, 2, FALSE), "")</f>
        <v/>
      </c>
      <c r="G189" s="69"/>
      <c r="H189" s="69"/>
      <c r="I189" s="3"/>
    </row>
    <row r="190" spans="1:9" ht="18.75" customHeight="1" x14ac:dyDescent="0.2">
      <c r="A190" s="100"/>
      <c r="B190" s="101"/>
      <c r="C190" s="119"/>
      <c r="D190" s="28"/>
      <c r="E190" s="117"/>
      <c r="F190" s="118" t="str">
        <f>IF(E190&lt;&gt;"", VLOOKUP(E190, '02. META-Areas'!$B$3:$C$300, 2, FALSE), "")</f>
        <v/>
      </c>
      <c r="G190" s="69"/>
      <c r="H190" s="69"/>
      <c r="I190" s="3"/>
    </row>
    <row r="191" spans="1:9" ht="18.75" customHeight="1" x14ac:dyDescent="0.2">
      <c r="A191" s="100"/>
      <c r="B191" s="101"/>
      <c r="C191" s="119"/>
      <c r="D191" s="28"/>
      <c r="E191" s="117"/>
      <c r="F191" s="118" t="str">
        <f>IF(E191&lt;&gt;"", VLOOKUP(E191, '02. META-Areas'!$B$3:$C$300, 2, FALSE), "")</f>
        <v/>
      </c>
      <c r="G191" s="69"/>
      <c r="H191" s="69"/>
      <c r="I191" s="3"/>
    </row>
    <row r="192" spans="1:9" ht="18.75" customHeight="1" x14ac:dyDescent="0.2">
      <c r="A192" s="100"/>
      <c r="B192" s="101"/>
      <c r="C192" s="119"/>
      <c r="D192" s="28"/>
      <c r="E192" s="117"/>
      <c r="F192" s="118" t="str">
        <f>IF(E192&lt;&gt;"", VLOOKUP(E192, '02. META-Areas'!$B$3:$C$300, 2, FALSE), "")</f>
        <v/>
      </c>
      <c r="G192" s="69"/>
      <c r="H192" s="69"/>
      <c r="I192" s="3"/>
    </row>
    <row r="193" spans="1:9" ht="18.75" customHeight="1" x14ac:dyDescent="0.2">
      <c r="A193" s="100"/>
      <c r="B193" s="101"/>
      <c r="C193" s="119"/>
      <c r="D193" s="28"/>
      <c r="E193" s="117"/>
      <c r="F193" s="118" t="str">
        <f>IF(E193&lt;&gt;"", VLOOKUP(E193, '02. META-Areas'!$B$3:$C$300, 2, FALSE), "")</f>
        <v/>
      </c>
      <c r="G193" s="69"/>
      <c r="H193" s="69"/>
      <c r="I193" s="3"/>
    </row>
    <row r="194" spans="1:9" ht="18.75" customHeight="1" x14ac:dyDescent="0.2">
      <c r="A194" s="100"/>
      <c r="B194" s="101"/>
      <c r="C194" s="119"/>
      <c r="D194" s="28"/>
      <c r="E194" s="117"/>
      <c r="F194" s="118" t="str">
        <f>IF(E194&lt;&gt;"", VLOOKUP(E194, '02. META-Areas'!$B$3:$C$300, 2, FALSE), "")</f>
        <v/>
      </c>
      <c r="G194" s="69"/>
      <c r="H194" s="69"/>
      <c r="I194" s="3"/>
    </row>
    <row r="195" spans="1:9" ht="18.75" customHeight="1" x14ac:dyDescent="0.2">
      <c r="A195" s="100"/>
      <c r="B195" s="101"/>
      <c r="C195" s="119"/>
      <c r="D195" s="28"/>
      <c r="E195" s="117"/>
      <c r="F195" s="118" t="str">
        <f>IF(E195&lt;&gt;"", VLOOKUP(E195, '02. META-Areas'!$B$3:$C$300, 2, FALSE), "")</f>
        <v/>
      </c>
      <c r="G195" s="69"/>
      <c r="H195" s="69"/>
      <c r="I195" s="3"/>
    </row>
    <row r="196" spans="1:9" ht="18.75" customHeight="1" x14ac:dyDescent="0.2">
      <c r="A196" s="100"/>
      <c r="B196" s="101"/>
      <c r="C196" s="119"/>
      <c r="D196" s="28"/>
      <c r="E196" s="117"/>
      <c r="F196" s="118" t="str">
        <f>IF(E196&lt;&gt;"", VLOOKUP(E196, '02. META-Areas'!$B$3:$C$300, 2, FALSE), "")</f>
        <v/>
      </c>
      <c r="G196" s="69"/>
      <c r="H196" s="69"/>
      <c r="I196" s="3"/>
    </row>
    <row r="197" spans="1:9" ht="18.75" customHeight="1" x14ac:dyDescent="0.2">
      <c r="A197" s="100"/>
      <c r="B197" s="101"/>
      <c r="C197" s="119"/>
      <c r="D197" s="28"/>
      <c r="E197" s="117"/>
      <c r="F197" s="118" t="str">
        <f>IF(E197&lt;&gt;"", VLOOKUP(E197, '02. META-Areas'!$B$3:$C$300, 2, FALSE), "")</f>
        <v/>
      </c>
      <c r="G197" s="69"/>
      <c r="H197" s="69"/>
      <c r="I197" s="3"/>
    </row>
    <row r="198" spans="1:9" ht="18.75" customHeight="1" x14ac:dyDescent="0.2">
      <c r="A198" s="100"/>
      <c r="B198" s="101"/>
      <c r="C198" s="119"/>
      <c r="D198" s="28"/>
      <c r="E198" s="117"/>
      <c r="F198" s="118" t="str">
        <f>IF(E198&lt;&gt;"", VLOOKUP(E198, '02. META-Areas'!$B$3:$C$300, 2, FALSE), "")</f>
        <v/>
      </c>
      <c r="G198" s="69"/>
      <c r="H198" s="69"/>
      <c r="I198" s="3"/>
    </row>
    <row r="199" spans="1:9" ht="18.75" customHeight="1" x14ac:dyDescent="0.2">
      <c r="A199" s="100"/>
      <c r="B199" s="101"/>
      <c r="C199" s="119"/>
      <c r="D199" s="28"/>
      <c r="E199" s="117"/>
      <c r="F199" s="118" t="str">
        <f>IF(E199&lt;&gt;"", VLOOKUP(E199, '02. META-Areas'!$B$3:$C$300, 2, FALSE), "")</f>
        <v/>
      </c>
      <c r="G199" s="69"/>
      <c r="H199" s="69"/>
      <c r="I199" s="3"/>
    </row>
    <row r="200" spans="1:9" ht="18.75" customHeight="1" x14ac:dyDescent="0.2">
      <c r="A200" s="100"/>
      <c r="B200" s="101"/>
      <c r="C200" s="119"/>
      <c r="D200" s="28"/>
      <c r="E200" s="117"/>
      <c r="F200" s="118" t="str">
        <f>IF(E200&lt;&gt;"", VLOOKUP(E200, '02. META-Areas'!$B$3:$C$300, 2, FALSE), "")</f>
        <v/>
      </c>
      <c r="G200" s="69"/>
      <c r="H200" s="69"/>
      <c r="I200" s="3"/>
    </row>
    <row r="201" spans="1:9" ht="18.75" customHeight="1" x14ac:dyDescent="0.2">
      <c r="A201" s="100"/>
      <c r="B201" s="101"/>
      <c r="C201" s="119"/>
      <c r="D201" s="28"/>
      <c r="E201" s="117"/>
      <c r="F201" s="118" t="str">
        <f>IF(E201&lt;&gt;"", VLOOKUP(E201, '02. META-Areas'!$B$3:$C$300, 2, FALSE), "")</f>
        <v/>
      </c>
      <c r="G201" s="69"/>
      <c r="H201" s="69"/>
      <c r="I201" s="3"/>
    </row>
    <row r="202" spans="1:9" ht="18.75" customHeight="1" x14ac:dyDescent="0.2">
      <c r="A202" s="100"/>
      <c r="B202" s="101"/>
      <c r="C202" s="119"/>
      <c r="D202" s="28"/>
      <c r="E202" s="117"/>
      <c r="F202" s="118" t="str">
        <f>IF(E202&lt;&gt;"", VLOOKUP(E202, '02. META-Areas'!$B$3:$C$300, 2, FALSE), "")</f>
        <v/>
      </c>
      <c r="G202" s="69"/>
      <c r="H202" s="69"/>
      <c r="I202" s="3"/>
    </row>
    <row r="203" spans="1:9" ht="18.75" customHeight="1" x14ac:dyDescent="0.2">
      <c r="A203" s="100"/>
      <c r="B203" s="101"/>
      <c r="C203" s="119"/>
      <c r="D203" s="28"/>
      <c r="E203" s="117"/>
      <c r="F203" s="118" t="str">
        <f>IF(E203&lt;&gt;"", VLOOKUP(E203, '02. META-Areas'!$B$3:$C$300, 2, FALSE), "")</f>
        <v/>
      </c>
      <c r="G203" s="69"/>
      <c r="H203" s="69"/>
      <c r="I203" s="3"/>
    </row>
    <row r="204" spans="1:9" ht="18.75" customHeight="1" x14ac:dyDescent="0.2">
      <c r="A204" s="100"/>
      <c r="B204" s="101"/>
      <c r="C204" s="119"/>
      <c r="D204" s="28"/>
      <c r="E204" s="117"/>
      <c r="F204" s="118" t="str">
        <f>IF(E204&lt;&gt;"", VLOOKUP(E204, '02. META-Areas'!$B$3:$C$300, 2, FALSE), "")</f>
        <v/>
      </c>
      <c r="G204" s="69"/>
      <c r="H204" s="69"/>
      <c r="I204" s="3"/>
    </row>
    <row r="205" spans="1:9" ht="18.75" customHeight="1" x14ac:dyDescent="0.2">
      <c r="A205" s="100"/>
      <c r="B205" s="101"/>
      <c r="C205" s="119"/>
      <c r="D205" s="28"/>
      <c r="E205" s="117"/>
      <c r="F205" s="118" t="str">
        <f>IF(E205&lt;&gt;"", VLOOKUP(E205, '02. META-Areas'!$B$3:$C$300, 2, FALSE), "")</f>
        <v/>
      </c>
      <c r="G205" s="69"/>
      <c r="H205" s="69"/>
      <c r="I205" s="3"/>
    </row>
    <row r="206" spans="1:9" ht="18.75" customHeight="1" x14ac:dyDescent="0.2">
      <c r="A206" s="100"/>
      <c r="B206" s="101"/>
      <c r="C206" s="119"/>
      <c r="D206" s="28"/>
      <c r="E206" s="117"/>
      <c r="F206" s="118" t="str">
        <f>IF(E206&lt;&gt;"", VLOOKUP(E206, '02. META-Areas'!$B$3:$C$300, 2, FALSE), "")</f>
        <v/>
      </c>
      <c r="G206" s="69"/>
      <c r="H206" s="69"/>
      <c r="I206" s="3"/>
    </row>
    <row r="207" spans="1:9" ht="18.75" customHeight="1" x14ac:dyDescent="0.2">
      <c r="A207" s="100"/>
      <c r="B207" s="101"/>
      <c r="C207" s="119"/>
      <c r="D207" s="28"/>
      <c r="E207" s="117"/>
      <c r="F207" s="118" t="str">
        <f>IF(E207&lt;&gt;"", VLOOKUP(E207, '02. META-Areas'!$B$3:$C$300, 2, FALSE), "")</f>
        <v/>
      </c>
      <c r="G207" s="69"/>
      <c r="H207" s="69"/>
      <c r="I207" s="3"/>
    </row>
    <row r="208" spans="1:9" ht="18.75" customHeight="1" x14ac:dyDescent="0.2">
      <c r="A208" s="100"/>
      <c r="B208" s="101"/>
      <c r="C208" s="119"/>
      <c r="D208" s="28"/>
      <c r="E208" s="117"/>
      <c r="F208" s="118" t="str">
        <f>IF(E208&lt;&gt;"", VLOOKUP(E208, '02. META-Areas'!$B$3:$C$300, 2, FALSE), "")</f>
        <v/>
      </c>
      <c r="G208" s="69"/>
      <c r="H208" s="69"/>
      <c r="I208" s="3"/>
    </row>
    <row r="209" spans="1:9" ht="18.75" customHeight="1" x14ac:dyDescent="0.2">
      <c r="A209" s="100"/>
      <c r="B209" s="101"/>
      <c r="C209" s="119"/>
      <c r="D209" s="28"/>
      <c r="E209" s="117"/>
      <c r="F209" s="118" t="str">
        <f>IF(E209&lt;&gt;"", VLOOKUP(E209, '02. META-Areas'!$B$3:$C$300, 2, FALSE), "")</f>
        <v/>
      </c>
      <c r="G209" s="69"/>
      <c r="H209" s="69"/>
      <c r="I209" s="3"/>
    </row>
    <row r="210" spans="1:9" ht="18.75" customHeight="1" x14ac:dyDescent="0.2">
      <c r="A210" s="100"/>
      <c r="B210" s="101"/>
      <c r="C210" s="119"/>
      <c r="D210" s="28"/>
      <c r="E210" s="117"/>
      <c r="F210" s="118" t="str">
        <f>IF(E210&lt;&gt;"", VLOOKUP(E210, '02. META-Areas'!$B$3:$C$300, 2, FALSE), "")</f>
        <v/>
      </c>
      <c r="G210" s="69"/>
      <c r="H210" s="69"/>
      <c r="I210" s="3"/>
    </row>
    <row r="211" spans="1:9" ht="18.75" customHeight="1" x14ac:dyDescent="0.2">
      <c r="A211" s="100"/>
      <c r="B211" s="101"/>
      <c r="C211" s="119"/>
      <c r="D211" s="28"/>
      <c r="E211" s="117"/>
      <c r="F211" s="118" t="str">
        <f>IF(E211&lt;&gt;"", VLOOKUP(E211, '02. META-Areas'!$B$3:$C$300, 2, FALSE), "")</f>
        <v/>
      </c>
      <c r="G211" s="69"/>
      <c r="H211" s="69"/>
      <c r="I211" s="3"/>
    </row>
    <row r="212" spans="1:9" ht="18.75" customHeight="1" x14ac:dyDescent="0.2">
      <c r="A212" s="100"/>
      <c r="B212" s="101"/>
      <c r="C212" s="119"/>
      <c r="D212" s="28"/>
      <c r="E212" s="117"/>
      <c r="F212" s="118" t="str">
        <f>IF(E212&lt;&gt;"", VLOOKUP(E212, '02. META-Areas'!$B$3:$C$300, 2, FALSE), "")</f>
        <v/>
      </c>
      <c r="G212" s="69"/>
      <c r="H212" s="69"/>
      <c r="I212" s="3"/>
    </row>
    <row r="213" spans="1:9" ht="18.75" customHeight="1" x14ac:dyDescent="0.2">
      <c r="A213" s="100"/>
      <c r="B213" s="101"/>
      <c r="C213" s="119"/>
      <c r="D213" s="28"/>
      <c r="E213" s="117"/>
      <c r="F213" s="118" t="str">
        <f>IF(E213&lt;&gt;"", VLOOKUP(E213, '02. META-Areas'!$B$3:$C$300, 2, FALSE), "")</f>
        <v/>
      </c>
      <c r="G213" s="69"/>
      <c r="H213" s="69"/>
      <c r="I213" s="3"/>
    </row>
    <row r="214" spans="1:9" ht="18.75" customHeight="1" x14ac:dyDescent="0.2">
      <c r="A214" s="100"/>
      <c r="B214" s="101"/>
      <c r="C214" s="119"/>
      <c r="D214" s="28"/>
      <c r="E214" s="117"/>
      <c r="F214" s="118" t="str">
        <f>IF(E214&lt;&gt;"", VLOOKUP(E214, '02. META-Areas'!$B$3:$C$300, 2, FALSE), "")</f>
        <v/>
      </c>
      <c r="G214" s="69"/>
      <c r="H214" s="69"/>
      <c r="I214" s="3"/>
    </row>
    <row r="215" spans="1:9" ht="18.75" customHeight="1" x14ac:dyDescent="0.2">
      <c r="A215" s="100"/>
      <c r="B215" s="101"/>
      <c r="C215" s="119"/>
      <c r="D215" s="28"/>
      <c r="E215" s="117"/>
      <c r="F215" s="118" t="str">
        <f>IF(E215&lt;&gt;"", VLOOKUP(E215, '02. META-Areas'!$B$3:$C$300, 2, FALSE), "")</f>
        <v/>
      </c>
      <c r="G215" s="69"/>
      <c r="H215" s="69"/>
      <c r="I215" s="3"/>
    </row>
    <row r="216" spans="1:9" ht="18.75" customHeight="1" x14ac:dyDescent="0.2">
      <c r="A216" s="100"/>
      <c r="B216" s="101"/>
      <c r="C216" s="119"/>
      <c r="D216" s="28"/>
      <c r="E216" s="117"/>
      <c r="F216" s="118" t="str">
        <f>IF(E216&lt;&gt;"", VLOOKUP(E216, '02. META-Areas'!$B$3:$C$300, 2, FALSE), "")</f>
        <v/>
      </c>
      <c r="G216" s="69"/>
      <c r="H216" s="69"/>
      <c r="I216" s="3"/>
    </row>
    <row r="217" spans="1:9" ht="18.75" customHeight="1" x14ac:dyDescent="0.2">
      <c r="A217" s="100"/>
      <c r="B217" s="101"/>
      <c r="C217" s="119"/>
      <c r="D217" s="28"/>
      <c r="E217" s="117"/>
      <c r="F217" s="118" t="str">
        <f>IF(E217&lt;&gt;"", VLOOKUP(E217, '02. META-Areas'!$B$3:$C$300, 2, FALSE), "")</f>
        <v/>
      </c>
      <c r="G217" s="69"/>
      <c r="H217" s="69"/>
      <c r="I217" s="3"/>
    </row>
    <row r="218" spans="1:9" ht="18.75" customHeight="1" x14ac:dyDescent="0.2">
      <c r="A218" s="100"/>
      <c r="B218" s="101"/>
      <c r="C218" s="119"/>
      <c r="D218" s="28"/>
      <c r="E218" s="117"/>
      <c r="F218" s="118" t="str">
        <f>IF(E218&lt;&gt;"", VLOOKUP(E218, '02. META-Areas'!$B$3:$C$300, 2, FALSE), "")</f>
        <v/>
      </c>
      <c r="G218" s="69"/>
      <c r="H218" s="69"/>
      <c r="I218" s="3"/>
    </row>
    <row r="219" spans="1:9" ht="18.75" customHeight="1" x14ac:dyDescent="0.2">
      <c r="A219" s="100"/>
      <c r="B219" s="101"/>
      <c r="C219" s="119"/>
      <c r="D219" s="28"/>
      <c r="E219" s="117"/>
      <c r="F219" s="118" t="str">
        <f>IF(E219&lt;&gt;"", VLOOKUP(E219, '02. META-Areas'!$B$3:$C$300, 2, FALSE), "")</f>
        <v/>
      </c>
      <c r="G219" s="69"/>
      <c r="H219" s="69"/>
      <c r="I219" s="3"/>
    </row>
    <row r="220" spans="1:9" ht="18.75" customHeight="1" x14ac:dyDescent="0.2">
      <c r="A220" s="100"/>
      <c r="B220" s="101"/>
      <c r="C220" s="119"/>
      <c r="D220" s="28"/>
      <c r="E220" s="117"/>
      <c r="F220" s="118" t="str">
        <f>IF(E220&lt;&gt;"", VLOOKUP(E220, '02. META-Areas'!$B$3:$C$300, 2, FALSE), "")</f>
        <v/>
      </c>
      <c r="G220" s="69"/>
      <c r="H220" s="69"/>
      <c r="I220" s="3"/>
    </row>
    <row r="221" spans="1:9" ht="18.75" customHeight="1" x14ac:dyDescent="0.2">
      <c r="A221" s="100"/>
      <c r="B221" s="101"/>
      <c r="C221" s="119"/>
      <c r="D221" s="28"/>
      <c r="E221" s="117"/>
      <c r="F221" s="118" t="str">
        <f>IF(E221&lt;&gt;"", VLOOKUP(E221, '02. META-Areas'!$B$3:$C$300, 2, FALSE), "")</f>
        <v/>
      </c>
      <c r="G221" s="69"/>
      <c r="H221" s="69"/>
      <c r="I221" s="3"/>
    </row>
    <row r="222" spans="1:9" ht="18.75" customHeight="1" x14ac:dyDescent="0.2">
      <c r="A222" s="100"/>
      <c r="B222" s="101"/>
      <c r="C222" s="119"/>
      <c r="D222" s="28"/>
      <c r="E222" s="117"/>
      <c r="F222" s="118" t="str">
        <f>IF(E222&lt;&gt;"", VLOOKUP(E222, '02. META-Areas'!$B$3:$C$300, 2, FALSE), "")</f>
        <v/>
      </c>
      <c r="G222" s="69"/>
      <c r="H222" s="69"/>
      <c r="I222" s="3"/>
    </row>
    <row r="223" spans="1:9" ht="18.75" customHeight="1" x14ac:dyDescent="0.2">
      <c r="A223" s="100"/>
      <c r="B223" s="101"/>
      <c r="C223" s="119"/>
      <c r="D223" s="28"/>
      <c r="E223" s="117"/>
      <c r="F223" s="118" t="str">
        <f>IF(E223&lt;&gt;"", VLOOKUP(E223, '02. META-Areas'!$B$3:$C$300, 2, FALSE), "")</f>
        <v/>
      </c>
      <c r="G223" s="69"/>
      <c r="H223" s="69"/>
      <c r="I223" s="3"/>
    </row>
    <row r="224" spans="1:9" ht="18.75" customHeight="1" x14ac:dyDescent="0.2">
      <c r="A224" s="100"/>
      <c r="B224" s="101"/>
      <c r="C224" s="119"/>
      <c r="D224" s="28"/>
      <c r="E224" s="117"/>
      <c r="F224" s="118" t="str">
        <f>IF(E224&lt;&gt;"", VLOOKUP(E224, '02. META-Areas'!$B$3:$C$300, 2, FALSE), "")</f>
        <v/>
      </c>
      <c r="G224" s="69"/>
      <c r="H224" s="69"/>
      <c r="I224" s="3"/>
    </row>
    <row r="225" spans="1:9" ht="18.75" customHeight="1" x14ac:dyDescent="0.2">
      <c r="A225" s="100"/>
      <c r="B225" s="101"/>
      <c r="C225" s="119"/>
      <c r="D225" s="28"/>
      <c r="E225" s="117"/>
      <c r="F225" s="118" t="str">
        <f>IF(E225&lt;&gt;"", VLOOKUP(E225, '02. META-Areas'!$B$3:$C$300, 2, FALSE), "")</f>
        <v/>
      </c>
      <c r="G225" s="69"/>
      <c r="H225" s="69"/>
      <c r="I225" s="3"/>
    </row>
    <row r="226" spans="1:9" ht="18.75" customHeight="1" x14ac:dyDescent="0.2">
      <c r="A226" s="100"/>
      <c r="B226" s="101"/>
      <c r="C226" s="119"/>
      <c r="D226" s="28"/>
      <c r="E226" s="117"/>
      <c r="F226" s="118" t="str">
        <f>IF(E226&lt;&gt;"", VLOOKUP(E226, '02. META-Areas'!$B$3:$C$300, 2, FALSE), "")</f>
        <v/>
      </c>
      <c r="G226" s="69"/>
      <c r="H226" s="69"/>
      <c r="I226" s="3"/>
    </row>
    <row r="227" spans="1:9" ht="18.75" customHeight="1" x14ac:dyDescent="0.2">
      <c r="A227" s="100"/>
      <c r="B227" s="101"/>
      <c r="C227" s="119"/>
      <c r="D227" s="28"/>
      <c r="E227" s="117"/>
      <c r="F227" s="118" t="str">
        <f>IF(E227&lt;&gt;"", VLOOKUP(E227, '02. META-Areas'!$B$3:$C$300, 2, FALSE), "")</f>
        <v/>
      </c>
      <c r="G227" s="69"/>
      <c r="H227" s="69"/>
      <c r="I227" s="3"/>
    </row>
    <row r="228" spans="1:9" ht="18.75" customHeight="1" x14ac:dyDescent="0.2">
      <c r="A228" s="100"/>
      <c r="B228" s="101"/>
      <c r="C228" s="119"/>
      <c r="D228" s="28"/>
      <c r="E228" s="117"/>
      <c r="F228" s="118" t="str">
        <f>IF(E228&lt;&gt;"", VLOOKUP(E228, '02. META-Areas'!$B$3:$C$300, 2, FALSE), "")</f>
        <v/>
      </c>
      <c r="G228" s="69"/>
      <c r="H228" s="69"/>
      <c r="I228" s="3"/>
    </row>
    <row r="229" spans="1:9" ht="18.75" customHeight="1" x14ac:dyDescent="0.2">
      <c r="A229" s="100"/>
      <c r="B229" s="101"/>
      <c r="C229" s="119"/>
      <c r="D229" s="28"/>
      <c r="E229" s="117"/>
      <c r="F229" s="118" t="str">
        <f>IF(E229&lt;&gt;"", VLOOKUP(E229, '02. META-Areas'!$B$3:$C$300, 2, FALSE), "")</f>
        <v/>
      </c>
      <c r="G229" s="69"/>
      <c r="H229" s="69"/>
      <c r="I229" s="3"/>
    </row>
    <row r="230" spans="1:9" ht="18.75" customHeight="1" x14ac:dyDescent="0.2">
      <c r="A230" s="100"/>
      <c r="B230" s="101"/>
      <c r="C230" s="119"/>
      <c r="D230" s="28"/>
      <c r="E230" s="117"/>
      <c r="F230" s="118" t="str">
        <f>IF(E230&lt;&gt;"", VLOOKUP(E230, '02. META-Areas'!$B$3:$C$300, 2, FALSE), "")</f>
        <v/>
      </c>
      <c r="G230" s="69"/>
      <c r="H230" s="69"/>
      <c r="I230" s="3"/>
    </row>
    <row r="231" spans="1:9" ht="18.75" customHeight="1" x14ac:dyDescent="0.2">
      <c r="A231" s="100"/>
      <c r="B231" s="101"/>
      <c r="C231" s="119"/>
      <c r="D231" s="28"/>
      <c r="E231" s="117"/>
      <c r="F231" s="118" t="str">
        <f>IF(E231&lt;&gt;"", VLOOKUP(E231, '02. META-Areas'!$B$3:$C$300, 2, FALSE), "")</f>
        <v/>
      </c>
      <c r="G231" s="69"/>
      <c r="H231" s="69"/>
      <c r="I231" s="3"/>
    </row>
    <row r="232" spans="1:9" ht="18.75" customHeight="1" x14ac:dyDescent="0.2">
      <c r="A232" s="100"/>
      <c r="B232" s="101"/>
      <c r="C232" s="119"/>
      <c r="D232" s="28"/>
      <c r="E232" s="117"/>
      <c r="F232" s="118" t="str">
        <f>IF(E232&lt;&gt;"", VLOOKUP(E232, '02. META-Areas'!$B$3:$C$300, 2, FALSE), "")</f>
        <v/>
      </c>
      <c r="G232" s="69"/>
      <c r="H232" s="69"/>
      <c r="I232" s="3"/>
    </row>
    <row r="233" spans="1:9" ht="18.75" customHeight="1" x14ac:dyDescent="0.2">
      <c r="A233" s="100"/>
      <c r="B233" s="101"/>
      <c r="C233" s="119"/>
      <c r="D233" s="28"/>
      <c r="E233" s="117"/>
      <c r="F233" s="118" t="str">
        <f>IF(E233&lt;&gt;"", VLOOKUP(E233, '02. META-Areas'!$B$3:$C$300, 2, FALSE), "")</f>
        <v/>
      </c>
      <c r="G233" s="69"/>
      <c r="H233" s="69"/>
      <c r="I233" s="3"/>
    </row>
    <row r="234" spans="1:9" ht="18.75" customHeight="1" x14ac:dyDescent="0.2">
      <c r="A234" s="100"/>
      <c r="B234" s="101"/>
      <c r="C234" s="119"/>
      <c r="D234" s="28"/>
      <c r="E234" s="117"/>
      <c r="F234" s="118" t="str">
        <f>IF(E234&lt;&gt;"", VLOOKUP(E234, '02. META-Areas'!$B$3:$C$300, 2, FALSE), "")</f>
        <v/>
      </c>
      <c r="G234" s="69"/>
      <c r="H234" s="69"/>
      <c r="I234" s="3"/>
    </row>
    <row r="235" spans="1:9" ht="18.75" customHeight="1" x14ac:dyDescent="0.2">
      <c r="A235" s="100"/>
      <c r="B235" s="101"/>
      <c r="C235" s="119"/>
      <c r="D235" s="28"/>
      <c r="E235" s="117"/>
      <c r="F235" s="118" t="str">
        <f>IF(E235&lt;&gt;"", VLOOKUP(E235, '02. META-Areas'!$B$3:$C$300, 2, FALSE), "")</f>
        <v/>
      </c>
      <c r="G235" s="69"/>
      <c r="H235" s="69"/>
      <c r="I235" s="3"/>
    </row>
    <row r="236" spans="1:9" ht="18.75" customHeight="1" x14ac:dyDescent="0.2">
      <c r="A236" s="100"/>
      <c r="B236" s="101"/>
      <c r="C236" s="119"/>
      <c r="D236" s="28"/>
      <c r="E236" s="117"/>
      <c r="F236" s="118" t="str">
        <f>IF(E236&lt;&gt;"", VLOOKUP(E236, '02. META-Areas'!$B$3:$C$300, 2, FALSE), "")</f>
        <v/>
      </c>
      <c r="G236" s="69"/>
      <c r="H236" s="69"/>
      <c r="I236" s="3"/>
    </row>
    <row r="237" spans="1:9" ht="18.75" customHeight="1" x14ac:dyDescent="0.2">
      <c r="A237" s="100"/>
      <c r="B237" s="101"/>
      <c r="C237" s="119"/>
      <c r="D237" s="28"/>
      <c r="E237" s="117"/>
      <c r="F237" s="118" t="str">
        <f>IF(E237&lt;&gt;"", VLOOKUP(E237, '02. META-Areas'!$B$3:$C$300, 2, FALSE), "")</f>
        <v/>
      </c>
      <c r="G237" s="69"/>
      <c r="H237" s="69"/>
      <c r="I237" s="3"/>
    </row>
    <row r="238" spans="1:9" ht="18.75" customHeight="1" x14ac:dyDescent="0.2">
      <c r="A238" s="100"/>
      <c r="B238" s="101"/>
      <c r="C238" s="119"/>
      <c r="D238" s="28"/>
      <c r="E238" s="117"/>
      <c r="F238" s="118" t="str">
        <f>IF(E238&lt;&gt;"", VLOOKUP(E238, '02. META-Areas'!$B$3:$C$300, 2, FALSE), "")</f>
        <v/>
      </c>
      <c r="G238" s="69"/>
      <c r="H238" s="69"/>
      <c r="I238" s="3"/>
    </row>
    <row r="239" spans="1:9" ht="18.75" customHeight="1" x14ac:dyDescent="0.2">
      <c r="A239" s="100"/>
      <c r="B239" s="101"/>
      <c r="C239" s="119"/>
      <c r="D239" s="28"/>
      <c r="E239" s="117"/>
      <c r="F239" s="118" t="str">
        <f>IF(E239&lt;&gt;"", VLOOKUP(E239, '02. META-Areas'!$B$3:$C$300, 2, FALSE), "")</f>
        <v/>
      </c>
      <c r="G239" s="69"/>
      <c r="H239" s="69"/>
      <c r="I239" s="3"/>
    </row>
    <row r="240" spans="1:9" ht="18.75" customHeight="1" x14ac:dyDescent="0.2">
      <c r="A240" s="100"/>
      <c r="B240" s="101"/>
      <c r="C240" s="119"/>
      <c r="D240" s="28"/>
      <c r="E240" s="117"/>
      <c r="F240" s="118" t="str">
        <f>IF(E240&lt;&gt;"", VLOOKUP(E240, '02. META-Areas'!$B$3:$C$300, 2, FALSE), "")</f>
        <v/>
      </c>
      <c r="G240" s="69"/>
      <c r="H240" s="69"/>
      <c r="I240" s="3"/>
    </row>
    <row r="241" spans="1:9" ht="18.75" customHeight="1" x14ac:dyDescent="0.2">
      <c r="A241" s="100"/>
      <c r="B241" s="101"/>
      <c r="C241" s="119"/>
      <c r="D241" s="28"/>
      <c r="E241" s="117"/>
      <c r="F241" s="118" t="str">
        <f>IF(E241&lt;&gt;"", VLOOKUP(E241, '02. META-Areas'!$B$3:$C$300, 2, FALSE), "")</f>
        <v/>
      </c>
      <c r="G241" s="69"/>
      <c r="H241" s="69"/>
      <c r="I241" s="3"/>
    </row>
    <row r="242" spans="1:9" ht="18.75" customHeight="1" x14ac:dyDescent="0.2">
      <c r="A242" s="100"/>
      <c r="B242" s="101"/>
      <c r="C242" s="119"/>
      <c r="D242" s="28"/>
      <c r="E242" s="117"/>
      <c r="F242" s="118" t="str">
        <f>IF(E242&lt;&gt;"", VLOOKUP(E242, '02. META-Areas'!$B$3:$C$300, 2, FALSE), "")</f>
        <v/>
      </c>
      <c r="G242" s="69"/>
      <c r="H242" s="69"/>
      <c r="I242" s="3"/>
    </row>
    <row r="243" spans="1:9" ht="18.75" customHeight="1" x14ac:dyDescent="0.2">
      <c r="A243" s="100"/>
      <c r="B243" s="101"/>
      <c r="C243" s="119"/>
      <c r="D243" s="28"/>
      <c r="E243" s="117"/>
      <c r="F243" s="118" t="str">
        <f>IF(E243&lt;&gt;"", VLOOKUP(E243, '02. META-Areas'!$B$3:$C$300, 2, FALSE), "")</f>
        <v/>
      </c>
      <c r="G243" s="69"/>
      <c r="H243" s="69"/>
      <c r="I243" s="3"/>
    </row>
    <row r="244" spans="1:9" ht="18.75" customHeight="1" x14ac:dyDescent="0.2">
      <c r="A244" s="100"/>
      <c r="B244" s="101"/>
      <c r="C244" s="119"/>
      <c r="D244" s="28"/>
      <c r="E244" s="117"/>
      <c r="F244" s="118" t="str">
        <f>IF(E244&lt;&gt;"", VLOOKUP(E244, '02. META-Areas'!$B$3:$C$300, 2, FALSE), "")</f>
        <v/>
      </c>
      <c r="G244" s="69"/>
      <c r="H244" s="69"/>
      <c r="I244" s="3"/>
    </row>
    <row r="245" spans="1:9" ht="18.75" customHeight="1" x14ac:dyDescent="0.2">
      <c r="A245" s="100"/>
      <c r="B245" s="101"/>
      <c r="C245" s="119"/>
      <c r="D245" s="28"/>
      <c r="E245" s="117"/>
      <c r="F245" s="118" t="str">
        <f>IF(E245&lt;&gt;"", VLOOKUP(E245, '02. META-Areas'!$B$3:$C$300, 2, FALSE), "")</f>
        <v/>
      </c>
      <c r="G245" s="69"/>
      <c r="H245" s="69"/>
      <c r="I245" s="3"/>
    </row>
    <row r="246" spans="1:9" ht="18.75" customHeight="1" x14ac:dyDescent="0.2">
      <c r="A246" s="100"/>
      <c r="B246" s="101"/>
      <c r="C246" s="119"/>
      <c r="D246" s="28"/>
      <c r="E246" s="117"/>
      <c r="F246" s="118" t="str">
        <f>IF(E246&lt;&gt;"", VLOOKUP(E246, '02. META-Areas'!$B$3:$C$300, 2, FALSE), "")</f>
        <v/>
      </c>
      <c r="G246" s="69"/>
      <c r="H246" s="69"/>
      <c r="I246" s="3"/>
    </row>
    <row r="247" spans="1:9" ht="18.75" customHeight="1" x14ac:dyDescent="0.2">
      <c r="A247" s="100"/>
      <c r="B247" s="101"/>
      <c r="C247" s="119"/>
      <c r="D247" s="28"/>
      <c r="E247" s="117"/>
      <c r="F247" s="118" t="str">
        <f>IF(E247&lt;&gt;"", VLOOKUP(E247, '02. META-Areas'!$B$3:$C$300, 2, FALSE), "")</f>
        <v/>
      </c>
      <c r="G247" s="69"/>
      <c r="H247" s="69"/>
      <c r="I247" s="3"/>
    </row>
    <row r="248" spans="1:9" ht="18.75" customHeight="1" x14ac:dyDescent="0.2">
      <c r="A248" s="100"/>
      <c r="B248" s="101"/>
      <c r="C248" s="119"/>
      <c r="D248" s="28"/>
      <c r="E248" s="117"/>
      <c r="F248" s="118" t="str">
        <f>IF(E248&lt;&gt;"", VLOOKUP(E248, '02. META-Areas'!$B$3:$C$300, 2, FALSE), "")</f>
        <v/>
      </c>
      <c r="G248" s="69"/>
      <c r="H248" s="69"/>
      <c r="I248" s="3"/>
    </row>
    <row r="249" spans="1:9" ht="18.75" customHeight="1" x14ac:dyDescent="0.2">
      <c r="A249" s="100"/>
      <c r="B249" s="101"/>
      <c r="C249" s="119"/>
      <c r="D249" s="28"/>
      <c r="E249" s="117"/>
      <c r="F249" s="118" t="str">
        <f>IF(E249&lt;&gt;"", VLOOKUP(E249, '02. META-Areas'!$B$3:$C$300, 2, FALSE), "")</f>
        <v/>
      </c>
      <c r="G249" s="69"/>
      <c r="H249" s="69"/>
      <c r="I249" s="3"/>
    </row>
    <row r="250" spans="1:9" ht="18.75" customHeight="1" x14ac:dyDescent="0.2">
      <c r="A250" s="100"/>
      <c r="B250" s="101"/>
      <c r="C250" s="119"/>
      <c r="D250" s="28"/>
      <c r="E250" s="117"/>
      <c r="F250" s="118" t="str">
        <f>IF(E250&lt;&gt;"", VLOOKUP(E250, '02. META-Areas'!$B$3:$C$300, 2, FALSE), "")</f>
        <v/>
      </c>
      <c r="G250" s="69"/>
      <c r="H250" s="69"/>
      <c r="I250" s="3"/>
    </row>
    <row r="251" spans="1:9" ht="18.75" customHeight="1" x14ac:dyDescent="0.2">
      <c r="A251" s="100"/>
      <c r="B251" s="101"/>
      <c r="C251" s="119"/>
      <c r="D251" s="28"/>
      <c r="E251" s="117"/>
      <c r="F251" s="118" t="str">
        <f>IF(E251&lt;&gt;"", VLOOKUP(E251, '02. META-Areas'!$B$3:$C$300, 2, FALSE), "")</f>
        <v/>
      </c>
      <c r="G251" s="69"/>
      <c r="H251" s="69"/>
      <c r="I251" s="3"/>
    </row>
    <row r="252" spans="1:9" ht="18.75" customHeight="1" x14ac:dyDescent="0.2">
      <c r="A252" s="100"/>
      <c r="B252" s="101"/>
      <c r="C252" s="119"/>
      <c r="D252" s="28"/>
      <c r="E252" s="117"/>
      <c r="F252" s="118" t="str">
        <f>IF(E252&lt;&gt;"", VLOOKUP(E252, '02. META-Areas'!$B$3:$C$300, 2, FALSE), "")</f>
        <v/>
      </c>
      <c r="G252" s="69"/>
      <c r="H252" s="69"/>
      <c r="I252" s="3"/>
    </row>
    <row r="253" spans="1:9" ht="18.75" customHeight="1" x14ac:dyDescent="0.2">
      <c r="A253" s="100"/>
      <c r="B253" s="101"/>
      <c r="C253" s="119"/>
      <c r="D253" s="28"/>
      <c r="E253" s="117"/>
      <c r="F253" s="118" t="str">
        <f>IF(E253&lt;&gt;"", VLOOKUP(E253, '02. META-Areas'!$B$3:$C$300, 2, FALSE), "")</f>
        <v/>
      </c>
      <c r="G253" s="69"/>
      <c r="H253" s="69"/>
      <c r="I253" s="3"/>
    </row>
    <row r="254" spans="1:9" ht="18.75" customHeight="1" x14ac:dyDescent="0.2">
      <c r="A254" s="100"/>
      <c r="B254" s="101"/>
      <c r="C254" s="119"/>
      <c r="D254" s="28"/>
      <c r="E254" s="117"/>
      <c r="F254" s="118" t="str">
        <f>IF(E254&lt;&gt;"", VLOOKUP(E254, '02. META-Areas'!$B$3:$C$300, 2, FALSE), "")</f>
        <v/>
      </c>
      <c r="G254" s="69"/>
      <c r="H254" s="69"/>
      <c r="I254" s="3"/>
    </row>
    <row r="255" spans="1:9" ht="18.75" customHeight="1" x14ac:dyDescent="0.2">
      <c r="A255" s="100"/>
      <c r="B255" s="101"/>
      <c r="C255" s="119"/>
      <c r="D255" s="28"/>
      <c r="E255" s="117"/>
      <c r="F255" s="118" t="str">
        <f>IF(E255&lt;&gt;"", VLOOKUP(E255, '02. META-Areas'!$B$3:$C$300, 2, FALSE), "")</f>
        <v/>
      </c>
      <c r="G255" s="69"/>
      <c r="H255" s="69"/>
      <c r="I255" s="3"/>
    </row>
    <row r="256" spans="1:9" ht="18.75" customHeight="1" x14ac:dyDescent="0.2">
      <c r="A256" s="100"/>
      <c r="B256" s="101"/>
      <c r="C256" s="119"/>
      <c r="D256" s="28"/>
      <c r="E256" s="117"/>
      <c r="F256" s="118" t="str">
        <f>IF(E256&lt;&gt;"", VLOOKUP(E256, '02. META-Areas'!$B$3:$C$300, 2, FALSE), "")</f>
        <v/>
      </c>
      <c r="G256" s="69"/>
      <c r="H256" s="69"/>
      <c r="I256" s="3"/>
    </row>
    <row r="257" spans="1:9" ht="18.75" customHeight="1" x14ac:dyDescent="0.2">
      <c r="A257" s="100"/>
      <c r="B257" s="101"/>
      <c r="C257" s="119"/>
      <c r="D257" s="28"/>
      <c r="E257" s="117"/>
      <c r="F257" s="118" t="str">
        <f>IF(E257&lt;&gt;"", VLOOKUP(E257, '02. META-Areas'!$B$3:$C$300, 2, FALSE), "")</f>
        <v/>
      </c>
      <c r="G257" s="69"/>
      <c r="H257" s="69"/>
      <c r="I257" s="3"/>
    </row>
    <row r="258" spans="1:9" ht="18.75" customHeight="1" x14ac:dyDescent="0.2">
      <c r="A258" s="100"/>
      <c r="B258" s="101"/>
      <c r="C258" s="119"/>
      <c r="D258" s="28"/>
      <c r="E258" s="117"/>
      <c r="F258" s="118" t="str">
        <f>IF(E258&lt;&gt;"", VLOOKUP(E258, '02. META-Areas'!$B$3:$C$300, 2, FALSE), "")</f>
        <v/>
      </c>
      <c r="G258" s="69"/>
      <c r="H258" s="69"/>
      <c r="I258" s="3"/>
    </row>
    <row r="259" spans="1:9" ht="18.75" customHeight="1" x14ac:dyDescent="0.2">
      <c r="A259" s="100"/>
      <c r="B259" s="101"/>
      <c r="C259" s="119"/>
      <c r="D259" s="28"/>
      <c r="E259" s="117"/>
      <c r="F259" s="118" t="str">
        <f>IF(E259&lt;&gt;"", VLOOKUP(E259, '02. META-Areas'!$B$3:$C$300, 2, FALSE), "")</f>
        <v/>
      </c>
      <c r="G259" s="69"/>
      <c r="H259" s="69"/>
      <c r="I259" s="3"/>
    </row>
    <row r="260" spans="1:9" ht="18.75" customHeight="1" x14ac:dyDescent="0.2">
      <c r="A260" s="100"/>
      <c r="B260" s="101"/>
      <c r="C260" s="119"/>
      <c r="D260" s="28"/>
      <c r="E260" s="117"/>
      <c r="F260" s="118" t="str">
        <f>IF(E260&lt;&gt;"", VLOOKUP(E260, '02. META-Areas'!$B$3:$C$300, 2, FALSE), "")</f>
        <v/>
      </c>
      <c r="G260" s="69"/>
      <c r="H260" s="69"/>
      <c r="I260" s="3"/>
    </row>
    <row r="261" spans="1:9" ht="18.75" customHeight="1" x14ac:dyDescent="0.2">
      <c r="A261" s="100"/>
      <c r="B261" s="101"/>
      <c r="C261" s="119"/>
      <c r="D261" s="28"/>
      <c r="E261" s="117"/>
      <c r="F261" s="118" t="str">
        <f>IF(E261&lt;&gt;"", VLOOKUP(E261, '02. META-Areas'!$B$3:$C$300, 2, FALSE), "")</f>
        <v/>
      </c>
      <c r="G261" s="69"/>
      <c r="H261" s="69"/>
      <c r="I261" s="3"/>
    </row>
    <row r="262" spans="1:9" ht="18.75" customHeight="1" x14ac:dyDescent="0.2">
      <c r="A262" s="100"/>
      <c r="B262" s="101"/>
      <c r="C262" s="119"/>
      <c r="D262" s="28"/>
      <c r="E262" s="117"/>
      <c r="F262" s="118" t="str">
        <f>IF(E262&lt;&gt;"", VLOOKUP(E262, '02. META-Areas'!$B$3:$C$300, 2, FALSE), "")</f>
        <v/>
      </c>
      <c r="G262" s="69"/>
      <c r="H262" s="69"/>
      <c r="I262" s="3"/>
    </row>
    <row r="263" spans="1:9" ht="18.75" customHeight="1" x14ac:dyDescent="0.2">
      <c r="A263" s="100"/>
      <c r="B263" s="101"/>
      <c r="C263" s="119"/>
      <c r="D263" s="28"/>
      <c r="E263" s="117"/>
      <c r="F263" s="118" t="str">
        <f>IF(E263&lt;&gt;"", VLOOKUP(E263, '02. META-Areas'!$B$3:$C$300, 2, FALSE), "")</f>
        <v/>
      </c>
      <c r="G263" s="69"/>
      <c r="H263" s="69"/>
      <c r="I263" s="3"/>
    </row>
    <row r="264" spans="1:9" ht="18.75" customHeight="1" x14ac:dyDescent="0.2">
      <c r="A264" s="100"/>
      <c r="B264" s="101"/>
      <c r="C264" s="119"/>
      <c r="D264" s="28"/>
      <c r="E264" s="117"/>
      <c r="F264" s="118" t="str">
        <f>IF(E264&lt;&gt;"", VLOOKUP(E264, '02. META-Areas'!$B$3:$C$300, 2, FALSE), "")</f>
        <v/>
      </c>
      <c r="G264" s="69"/>
      <c r="H264" s="69"/>
      <c r="I264" s="3"/>
    </row>
    <row r="265" spans="1:9" ht="18.75" customHeight="1" x14ac:dyDescent="0.2">
      <c r="A265" s="100"/>
      <c r="B265" s="101"/>
      <c r="C265" s="119"/>
      <c r="D265" s="28"/>
      <c r="E265" s="117"/>
      <c r="F265" s="118" t="str">
        <f>IF(E265&lt;&gt;"", VLOOKUP(E265, '02. META-Areas'!$B$3:$C$300, 2, FALSE), "")</f>
        <v/>
      </c>
      <c r="G265" s="69"/>
      <c r="H265" s="69"/>
      <c r="I265" s="3"/>
    </row>
    <row r="266" spans="1:9" ht="18.75" customHeight="1" x14ac:dyDescent="0.2">
      <c r="A266" s="100"/>
      <c r="B266" s="101"/>
      <c r="C266" s="119"/>
      <c r="D266" s="28"/>
      <c r="E266" s="117"/>
      <c r="F266" s="118" t="str">
        <f>IF(E266&lt;&gt;"", VLOOKUP(E266, '02. META-Areas'!$B$3:$C$300, 2, FALSE), "")</f>
        <v/>
      </c>
      <c r="G266" s="69"/>
      <c r="H266" s="69"/>
      <c r="I266" s="3"/>
    </row>
    <row r="267" spans="1:9" ht="18.75" customHeight="1" x14ac:dyDescent="0.2">
      <c r="A267" s="100"/>
      <c r="B267" s="101"/>
      <c r="C267" s="119"/>
      <c r="D267" s="28"/>
      <c r="E267" s="117"/>
      <c r="F267" s="118" t="str">
        <f>IF(E267&lt;&gt;"", VLOOKUP(E267, '02. META-Areas'!$B$3:$C$300, 2, FALSE), "")</f>
        <v/>
      </c>
      <c r="G267" s="69"/>
      <c r="H267" s="69"/>
      <c r="I267" s="3"/>
    </row>
    <row r="268" spans="1:9" ht="18.75" customHeight="1" x14ac:dyDescent="0.2">
      <c r="A268" s="100"/>
      <c r="B268" s="101"/>
      <c r="C268" s="119"/>
      <c r="D268" s="28"/>
      <c r="E268" s="117"/>
      <c r="F268" s="118" t="str">
        <f>IF(E268&lt;&gt;"", VLOOKUP(E268, '02. META-Areas'!$B$3:$C$300, 2, FALSE), "")</f>
        <v/>
      </c>
      <c r="G268" s="69"/>
      <c r="H268" s="69"/>
      <c r="I268" s="3"/>
    </row>
    <row r="269" spans="1:9" ht="18.75" customHeight="1" x14ac:dyDescent="0.2">
      <c r="A269" s="100"/>
      <c r="B269" s="101"/>
      <c r="C269" s="119"/>
      <c r="D269" s="28"/>
      <c r="E269" s="117"/>
      <c r="F269" s="118" t="str">
        <f>IF(E269&lt;&gt;"", VLOOKUP(E269, '02. META-Areas'!$B$3:$C$300, 2, FALSE), "")</f>
        <v/>
      </c>
      <c r="G269" s="69"/>
      <c r="H269" s="69"/>
      <c r="I269" s="3"/>
    </row>
    <row r="270" spans="1:9" ht="18.75" customHeight="1" x14ac:dyDescent="0.2">
      <c r="A270" s="100"/>
      <c r="B270" s="101"/>
      <c r="C270" s="119"/>
      <c r="D270" s="28"/>
      <c r="E270" s="117"/>
      <c r="F270" s="118" t="str">
        <f>IF(E270&lt;&gt;"", VLOOKUP(E270, '02. META-Areas'!$B$3:$C$300, 2, FALSE), "")</f>
        <v/>
      </c>
      <c r="G270" s="69"/>
      <c r="H270" s="69"/>
      <c r="I270" s="3"/>
    </row>
    <row r="271" spans="1:9" ht="18.75" customHeight="1" x14ac:dyDescent="0.2">
      <c r="A271" s="100"/>
      <c r="B271" s="101"/>
      <c r="C271" s="119"/>
      <c r="D271" s="28"/>
      <c r="E271" s="117"/>
      <c r="F271" s="118" t="str">
        <f>IF(E271&lt;&gt;"", VLOOKUP(E271, '02. META-Areas'!$B$3:$C$300, 2, FALSE), "")</f>
        <v/>
      </c>
      <c r="G271" s="69"/>
      <c r="H271" s="69"/>
      <c r="I271" s="3"/>
    </row>
    <row r="272" spans="1:9" ht="18.75" customHeight="1" x14ac:dyDescent="0.2">
      <c r="A272" s="100"/>
      <c r="B272" s="101"/>
      <c r="C272" s="119"/>
      <c r="D272" s="28"/>
      <c r="E272" s="117"/>
      <c r="F272" s="118" t="str">
        <f>IF(E272&lt;&gt;"", VLOOKUP(E272, '02. META-Areas'!$B$3:$C$300, 2, FALSE), "")</f>
        <v/>
      </c>
      <c r="G272" s="69"/>
      <c r="H272" s="69"/>
      <c r="I272" s="3"/>
    </row>
    <row r="273" spans="1:9" ht="18.75" customHeight="1" x14ac:dyDescent="0.2">
      <c r="A273" s="100"/>
      <c r="B273" s="101"/>
      <c r="C273" s="119"/>
      <c r="D273" s="28"/>
      <c r="E273" s="117"/>
      <c r="F273" s="118" t="str">
        <f>IF(E273&lt;&gt;"", VLOOKUP(E273, '02. META-Areas'!$B$3:$C$300, 2, FALSE), "")</f>
        <v/>
      </c>
      <c r="G273" s="69"/>
      <c r="H273" s="69"/>
      <c r="I273" s="3"/>
    </row>
    <row r="274" spans="1:9" ht="18.75" customHeight="1" x14ac:dyDescent="0.2">
      <c r="A274" s="100"/>
      <c r="B274" s="101"/>
      <c r="C274" s="119"/>
      <c r="D274" s="28"/>
      <c r="E274" s="117"/>
      <c r="F274" s="118" t="str">
        <f>IF(E274&lt;&gt;"", VLOOKUP(E274, '02. META-Areas'!$B$3:$C$300, 2, FALSE), "")</f>
        <v/>
      </c>
      <c r="G274" s="69"/>
      <c r="H274" s="69"/>
      <c r="I274" s="3"/>
    </row>
    <row r="275" spans="1:9" ht="18.75" customHeight="1" x14ac:dyDescent="0.2">
      <c r="A275" s="100"/>
      <c r="B275" s="101"/>
      <c r="C275" s="119"/>
      <c r="D275" s="28"/>
      <c r="E275" s="117"/>
      <c r="F275" s="118" t="str">
        <f>IF(E275&lt;&gt;"", VLOOKUP(E275, '02. META-Areas'!$B$3:$C$300, 2, FALSE), "")</f>
        <v/>
      </c>
      <c r="G275" s="69"/>
      <c r="H275" s="69"/>
      <c r="I275" s="3"/>
    </row>
    <row r="276" spans="1:9" ht="18.75" customHeight="1" x14ac:dyDescent="0.2">
      <c r="A276" s="100"/>
      <c r="B276" s="101"/>
      <c r="C276" s="119"/>
      <c r="D276" s="28"/>
      <c r="E276" s="117"/>
      <c r="F276" s="118" t="str">
        <f>IF(E276&lt;&gt;"", VLOOKUP(E276, '02. META-Areas'!$B$3:$C$300, 2, FALSE), "")</f>
        <v/>
      </c>
      <c r="G276" s="69"/>
      <c r="H276" s="69"/>
      <c r="I276" s="3"/>
    </row>
    <row r="277" spans="1:9" ht="18.75" customHeight="1" x14ac:dyDescent="0.2">
      <c r="A277" s="100"/>
      <c r="B277" s="101"/>
      <c r="C277" s="119"/>
      <c r="D277" s="28"/>
      <c r="E277" s="117"/>
      <c r="F277" s="118" t="str">
        <f>IF(E277&lt;&gt;"", VLOOKUP(E277, '02. META-Areas'!$B$3:$C$300, 2, FALSE), "")</f>
        <v/>
      </c>
      <c r="G277" s="69"/>
      <c r="H277" s="69"/>
      <c r="I277" s="3"/>
    </row>
    <row r="278" spans="1:9" ht="18.75" customHeight="1" x14ac:dyDescent="0.2">
      <c r="A278" s="100"/>
      <c r="B278" s="101"/>
      <c r="C278" s="119"/>
      <c r="D278" s="28"/>
      <c r="E278" s="117"/>
      <c r="F278" s="118" t="str">
        <f>IF(E278&lt;&gt;"", VLOOKUP(E278, '02. META-Areas'!$B$3:$C$300, 2, FALSE), "")</f>
        <v/>
      </c>
      <c r="G278" s="69"/>
      <c r="H278" s="69"/>
      <c r="I278" s="3"/>
    </row>
    <row r="279" spans="1:9" ht="18.75" customHeight="1" x14ac:dyDescent="0.2">
      <c r="A279" s="100"/>
      <c r="B279" s="101"/>
      <c r="C279" s="119"/>
      <c r="D279" s="28"/>
      <c r="E279" s="117"/>
      <c r="F279" s="118" t="str">
        <f>IF(E279&lt;&gt;"", VLOOKUP(E279, '02. META-Areas'!$B$3:$C$300, 2, FALSE), "")</f>
        <v/>
      </c>
      <c r="G279" s="69"/>
      <c r="H279" s="69"/>
      <c r="I279" s="3"/>
    </row>
    <row r="280" spans="1:9" ht="18.75" customHeight="1" x14ac:dyDescent="0.2">
      <c r="A280" s="100"/>
      <c r="B280" s="101"/>
      <c r="C280" s="119"/>
      <c r="D280" s="28"/>
      <c r="E280" s="117"/>
      <c r="F280" s="118" t="str">
        <f>IF(E280&lt;&gt;"", VLOOKUP(E280, '02. META-Areas'!$B$3:$C$300, 2, FALSE), "")</f>
        <v/>
      </c>
      <c r="G280" s="69"/>
      <c r="H280" s="69"/>
      <c r="I280" s="3"/>
    </row>
    <row r="281" spans="1:9" ht="18.75" customHeight="1" x14ac:dyDescent="0.2">
      <c r="A281" s="100"/>
      <c r="B281" s="101"/>
      <c r="C281" s="119"/>
      <c r="D281" s="28"/>
      <c r="E281" s="117"/>
      <c r="F281" s="118" t="str">
        <f>IF(E281&lt;&gt;"", VLOOKUP(E281, '02. META-Areas'!$B$3:$C$300, 2, FALSE), "")</f>
        <v/>
      </c>
      <c r="G281" s="69"/>
      <c r="H281" s="69"/>
      <c r="I281" s="3"/>
    </row>
    <row r="282" spans="1:9" ht="18.75" customHeight="1" x14ac:dyDescent="0.2">
      <c r="A282" s="100"/>
      <c r="B282" s="101"/>
      <c r="C282" s="119"/>
      <c r="D282" s="28"/>
      <c r="E282" s="117"/>
      <c r="F282" s="118" t="str">
        <f>IF(E282&lt;&gt;"", VLOOKUP(E282, '02. META-Areas'!$B$3:$C$300, 2, FALSE), "")</f>
        <v/>
      </c>
      <c r="G282" s="69"/>
      <c r="H282" s="69"/>
      <c r="I282" s="3"/>
    </row>
    <row r="283" spans="1:9" ht="18.75" customHeight="1" x14ac:dyDescent="0.2">
      <c r="A283" s="100"/>
      <c r="B283" s="101"/>
      <c r="C283" s="119"/>
      <c r="D283" s="28"/>
      <c r="E283" s="117"/>
      <c r="F283" s="118" t="str">
        <f>IF(E283&lt;&gt;"", VLOOKUP(E283, '02. META-Areas'!$B$3:$C$300, 2, FALSE), "")</f>
        <v/>
      </c>
      <c r="G283" s="69"/>
      <c r="H283" s="69"/>
      <c r="I283" s="3"/>
    </row>
    <row r="284" spans="1:9" ht="18.75" customHeight="1" x14ac:dyDescent="0.2">
      <c r="A284" s="100"/>
      <c r="B284" s="101"/>
      <c r="C284" s="119"/>
      <c r="D284" s="28"/>
      <c r="E284" s="117"/>
      <c r="F284" s="118" t="str">
        <f>IF(E284&lt;&gt;"", VLOOKUP(E284, '02. META-Areas'!$B$3:$C$300, 2, FALSE), "")</f>
        <v/>
      </c>
      <c r="G284" s="69"/>
      <c r="H284" s="69"/>
      <c r="I284" s="3"/>
    </row>
    <row r="285" spans="1:9" ht="18.75" customHeight="1" x14ac:dyDescent="0.2">
      <c r="A285" s="100"/>
      <c r="B285" s="101"/>
      <c r="C285" s="119"/>
      <c r="D285" s="28"/>
      <c r="E285" s="117"/>
      <c r="F285" s="118" t="str">
        <f>IF(E285&lt;&gt;"", VLOOKUP(E285, '02. META-Areas'!$B$3:$C$300, 2, FALSE), "")</f>
        <v/>
      </c>
      <c r="G285" s="69"/>
      <c r="H285" s="69"/>
      <c r="I285" s="3"/>
    </row>
    <row r="286" spans="1:9" ht="18.75" customHeight="1" x14ac:dyDescent="0.2">
      <c r="A286" s="100"/>
      <c r="B286" s="101"/>
      <c r="C286" s="119"/>
      <c r="D286" s="28"/>
      <c r="E286" s="117"/>
      <c r="F286" s="118" t="str">
        <f>IF(E286&lt;&gt;"", VLOOKUP(E286, '02. META-Areas'!$B$3:$C$300, 2, FALSE), "")</f>
        <v/>
      </c>
      <c r="G286" s="69"/>
      <c r="H286" s="69"/>
      <c r="I286" s="3"/>
    </row>
    <row r="287" spans="1:9" ht="18.75" customHeight="1" x14ac:dyDescent="0.2">
      <c r="A287" s="100"/>
      <c r="B287" s="101"/>
      <c r="C287" s="119"/>
      <c r="D287" s="28"/>
      <c r="E287" s="117"/>
      <c r="F287" s="118" t="str">
        <f>IF(E287&lt;&gt;"", VLOOKUP(E287, '02. META-Areas'!$B$3:$C$300, 2, FALSE), "")</f>
        <v/>
      </c>
      <c r="G287" s="69"/>
      <c r="H287" s="69"/>
      <c r="I287" s="3"/>
    </row>
    <row r="288" spans="1:9" ht="18.75" customHeight="1" x14ac:dyDescent="0.2">
      <c r="A288" s="100"/>
      <c r="B288" s="101"/>
      <c r="C288" s="119"/>
      <c r="D288" s="28"/>
      <c r="E288" s="117"/>
      <c r="F288" s="118" t="str">
        <f>IF(E288&lt;&gt;"", VLOOKUP(E288, '02. META-Areas'!$B$3:$C$300, 2, FALSE), "")</f>
        <v/>
      </c>
      <c r="G288" s="69"/>
      <c r="H288" s="69"/>
      <c r="I288" s="3"/>
    </row>
    <row r="289" spans="1:9" ht="18.75" customHeight="1" x14ac:dyDescent="0.2">
      <c r="A289" s="100"/>
      <c r="B289" s="101"/>
      <c r="C289" s="119"/>
      <c r="D289" s="28"/>
      <c r="E289" s="117"/>
      <c r="F289" s="118" t="str">
        <f>IF(E289&lt;&gt;"", VLOOKUP(E289, '02. META-Areas'!$B$3:$C$300, 2, FALSE), "")</f>
        <v/>
      </c>
      <c r="G289" s="69"/>
      <c r="H289" s="69"/>
      <c r="I289" s="3"/>
    </row>
    <row r="290" spans="1:9" ht="18.75" customHeight="1" x14ac:dyDescent="0.2">
      <c r="A290" s="100"/>
      <c r="B290" s="101"/>
      <c r="C290" s="119"/>
      <c r="D290" s="28"/>
      <c r="E290" s="117"/>
      <c r="F290" s="118" t="str">
        <f>IF(E290&lt;&gt;"", VLOOKUP(E290, '02. META-Areas'!$B$3:$C$300, 2, FALSE), "")</f>
        <v/>
      </c>
      <c r="G290" s="69"/>
      <c r="H290" s="69"/>
      <c r="I290" s="3"/>
    </row>
    <row r="291" spans="1:9" ht="18.75" customHeight="1" x14ac:dyDescent="0.2">
      <c r="A291" s="100"/>
      <c r="B291" s="101"/>
      <c r="C291" s="119"/>
      <c r="D291" s="28"/>
      <c r="E291" s="117"/>
      <c r="F291" s="118" t="str">
        <f>IF(E291&lt;&gt;"", VLOOKUP(E291, '02. META-Areas'!$B$3:$C$300, 2, FALSE), "")</f>
        <v/>
      </c>
      <c r="G291" s="69"/>
      <c r="H291" s="69"/>
      <c r="I291" s="3"/>
    </row>
    <row r="292" spans="1:9" ht="18.75" customHeight="1" x14ac:dyDescent="0.2">
      <c r="A292" s="100"/>
      <c r="B292" s="101"/>
      <c r="C292" s="119"/>
      <c r="D292" s="28"/>
      <c r="E292" s="117"/>
      <c r="F292" s="118" t="str">
        <f>IF(E292&lt;&gt;"", VLOOKUP(E292, '02. META-Areas'!$B$3:$C$300, 2, FALSE), "")</f>
        <v/>
      </c>
      <c r="G292" s="69"/>
      <c r="H292" s="69"/>
      <c r="I292" s="3"/>
    </row>
    <row r="293" spans="1:9" ht="18.75" customHeight="1" x14ac:dyDescent="0.2">
      <c r="A293" s="100"/>
      <c r="B293" s="101"/>
      <c r="C293" s="119"/>
      <c r="D293" s="28"/>
      <c r="E293" s="117"/>
      <c r="F293" s="118" t="str">
        <f>IF(E293&lt;&gt;"", VLOOKUP(E293, '02. META-Areas'!$B$3:$C$300, 2, FALSE), "")</f>
        <v/>
      </c>
      <c r="G293" s="69"/>
      <c r="H293" s="69"/>
      <c r="I293" s="3"/>
    </row>
    <row r="294" spans="1:9" ht="18.75" customHeight="1" x14ac:dyDescent="0.2">
      <c r="A294" s="100"/>
      <c r="B294" s="101"/>
      <c r="C294" s="119"/>
      <c r="D294" s="28"/>
      <c r="E294" s="117"/>
      <c r="F294" s="118" t="str">
        <f>IF(E294&lt;&gt;"", VLOOKUP(E294, '02. META-Areas'!$B$3:$C$300, 2, FALSE), "")</f>
        <v/>
      </c>
      <c r="G294" s="69"/>
      <c r="H294" s="69"/>
      <c r="I294" s="3"/>
    </row>
    <row r="295" spans="1:9" ht="18.75" customHeight="1" x14ac:dyDescent="0.2">
      <c r="A295" s="100"/>
      <c r="B295" s="101"/>
      <c r="C295" s="119"/>
      <c r="D295" s="28"/>
      <c r="E295" s="117"/>
      <c r="F295" s="118" t="str">
        <f>IF(E295&lt;&gt;"", VLOOKUP(E295, '02. META-Areas'!$B$3:$C$300, 2, FALSE), "")</f>
        <v/>
      </c>
      <c r="G295" s="69"/>
      <c r="H295" s="69"/>
      <c r="I295" s="3"/>
    </row>
    <row r="296" spans="1:9" ht="18.75" customHeight="1" x14ac:dyDescent="0.2">
      <c r="A296" s="100"/>
      <c r="B296" s="101"/>
      <c r="C296" s="119"/>
      <c r="D296" s="28"/>
      <c r="E296" s="117"/>
      <c r="F296" s="118" t="str">
        <f>IF(E296&lt;&gt;"", VLOOKUP(E296, '02. META-Areas'!$B$3:$C$300, 2, FALSE), "")</f>
        <v/>
      </c>
      <c r="G296" s="69"/>
      <c r="H296" s="69"/>
      <c r="I296" s="3"/>
    </row>
    <row r="297" spans="1:9" ht="18.75" customHeight="1" x14ac:dyDescent="0.2">
      <c r="A297" s="100"/>
      <c r="B297" s="101"/>
      <c r="C297" s="119"/>
      <c r="D297" s="28"/>
      <c r="E297" s="117"/>
      <c r="F297" s="118" t="str">
        <f>IF(E297&lt;&gt;"", VLOOKUP(E297, '02. META-Areas'!$B$3:$C$300, 2, FALSE), "")</f>
        <v/>
      </c>
      <c r="G297" s="69"/>
      <c r="H297" s="69"/>
      <c r="I297" s="3"/>
    </row>
    <row r="298" spans="1:9" ht="18.75" customHeight="1" x14ac:dyDescent="0.2">
      <c r="A298" s="100"/>
      <c r="B298" s="101"/>
      <c r="C298" s="119"/>
      <c r="D298" s="28"/>
      <c r="E298" s="117"/>
      <c r="F298" s="118" t="str">
        <f>IF(E298&lt;&gt;"", VLOOKUP(E298, '02. META-Areas'!$B$3:$C$300, 2, FALSE), "")</f>
        <v/>
      </c>
      <c r="G298" s="69"/>
      <c r="H298" s="69"/>
      <c r="I298" s="3"/>
    </row>
    <row r="299" spans="1:9" ht="18.75" customHeight="1" x14ac:dyDescent="0.2">
      <c r="A299" s="100"/>
      <c r="B299" s="101"/>
      <c r="C299" s="119"/>
      <c r="D299" s="28"/>
      <c r="E299" s="117"/>
      <c r="F299" s="118" t="str">
        <f>IF(E299&lt;&gt;"", VLOOKUP(E299, '02. META-Areas'!$B$3:$C$300, 2, FALSE), "")</f>
        <v/>
      </c>
      <c r="G299" s="69"/>
      <c r="H299" s="69"/>
      <c r="I299" s="3"/>
    </row>
    <row r="300" spans="1:9" ht="18.75" customHeight="1" x14ac:dyDescent="0.2">
      <c r="A300" s="100"/>
      <c r="B300" s="101"/>
      <c r="C300" s="119"/>
      <c r="D300" s="28"/>
      <c r="E300" s="117"/>
      <c r="F300" s="118" t="str">
        <f>IF(E300&lt;&gt;"", VLOOKUP(E300, '02. META-Areas'!$B$3:$C$300, 2, FALSE), "")</f>
        <v/>
      </c>
      <c r="G300" s="69"/>
      <c r="H300" s="69"/>
      <c r="I300" s="3"/>
    </row>
    <row r="301" spans="1:9" ht="18.75" customHeight="1" x14ac:dyDescent="0.2">
      <c r="A301" s="100"/>
      <c r="B301" s="101"/>
      <c r="C301" s="119"/>
      <c r="D301" s="28"/>
      <c r="E301" s="117"/>
      <c r="F301" s="118" t="str">
        <f>IF(E301&lt;&gt;"", VLOOKUP(E301, '02. META-Areas'!$B$3:$C$300, 2, FALSE), "")</f>
        <v/>
      </c>
      <c r="G301" s="69"/>
      <c r="H301" s="69"/>
      <c r="I301" s="3"/>
    </row>
    <row r="302" spans="1:9" ht="18.75" customHeight="1" x14ac:dyDescent="0.2">
      <c r="A302" s="100"/>
      <c r="B302" s="101"/>
      <c r="C302" s="119"/>
      <c r="D302" s="28"/>
      <c r="E302" s="117"/>
      <c r="F302" s="118" t="str">
        <f>IF(E302&lt;&gt;"", VLOOKUP(E302, '02. META-Areas'!$B$3:$C$300, 2, FALSE), "")</f>
        <v/>
      </c>
      <c r="G302" s="69"/>
      <c r="H302" s="69"/>
      <c r="I302" s="3"/>
    </row>
    <row r="303" spans="1:9" ht="18.75" customHeight="1" x14ac:dyDescent="0.2">
      <c r="A303" s="100"/>
      <c r="B303" s="101"/>
      <c r="C303" s="119"/>
      <c r="D303" s="28"/>
      <c r="E303" s="117"/>
      <c r="F303" s="118" t="str">
        <f>IF(E303&lt;&gt;"", VLOOKUP(E303, '02. META-Areas'!$B$3:$C$300, 2, FALSE), "")</f>
        <v/>
      </c>
      <c r="G303" s="69"/>
      <c r="H303" s="69"/>
      <c r="I303" s="3"/>
    </row>
    <row r="304" spans="1:9" ht="18.75" customHeight="1" x14ac:dyDescent="0.2">
      <c r="A304" s="100"/>
      <c r="B304" s="101"/>
      <c r="C304" s="119"/>
      <c r="D304" s="28"/>
      <c r="E304" s="117"/>
      <c r="F304" s="118" t="str">
        <f>IF(E304&lt;&gt;"", VLOOKUP(E304, '02. META-Areas'!$B$3:$C$300, 2, FALSE), "")</f>
        <v/>
      </c>
      <c r="G304" s="69"/>
      <c r="H304" s="69"/>
      <c r="I304" s="3"/>
    </row>
    <row r="305" spans="1:9" ht="18.75" customHeight="1" x14ac:dyDescent="0.2">
      <c r="A305" s="100"/>
      <c r="B305" s="101"/>
      <c r="C305" s="119"/>
      <c r="D305" s="28"/>
      <c r="E305" s="117"/>
      <c r="F305" s="118" t="str">
        <f>IF(E305&lt;&gt;"", VLOOKUP(E305, '02. META-Areas'!$B$3:$C$300, 2, FALSE), "")</f>
        <v/>
      </c>
      <c r="G305" s="69"/>
      <c r="H305" s="69"/>
      <c r="I305" s="3"/>
    </row>
    <row r="306" spans="1:9" ht="18.75" customHeight="1" x14ac:dyDescent="0.2">
      <c r="A306" s="100"/>
      <c r="B306" s="101"/>
      <c r="C306" s="119"/>
      <c r="D306" s="28"/>
      <c r="E306" s="117"/>
      <c r="F306" s="118" t="str">
        <f>IF(E306&lt;&gt;"", VLOOKUP(E306, '02. META-Areas'!$B$3:$C$300, 2, FALSE), "")</f>
        <v/>
      </c>
      <c r="G306" s="69"/>
      <c r="H306" s="69"/>
      <c r="I306" s="3"/>
    </row>
    <row r="307" spans="1:9" ht="18.75" customHeight="1" x14ac:dyDescent="0.2">
      <c r="A307" s="100"/>
      <c r="B307" s="101"/>
      <c r="C307" s="119"/>
      <c r="D307" s="28"/>
      <c r="E307" s="117"/>
      <c r="F307" s="118" t="str">
        <f>IF(E307&lt;&gt;"", VLOOKUP(E307, '02. META-Areas'!$B$3:$C$300, 2, FALSE), "")</f>
        <v/>
      </c>
      <c r="G307" s="69"/>
      <c r="H307" s="69"/>
      <c r="I307" s="3"/>
    </row>
    <row r="308" spans="1:9" ht="18.75" customHeight="1" x14ac:dyDescent="0.2">
      <c r="A308" s="100"/>
      <c r="B308" s="101"/>
      <c r="C308" s="119"/>
      <c r="D308" s="28"/>
      <c r="E308" s="117"/>
      <c r="F308" s="118" t="str">
        <f>IF(E308&lt;&gt;"", VLOOKUP(E308, '02. META-Areas'!$B$3:$C$300, 2, FALSE), "")</f>
        <v/>
      </c>
      <c r="G308" s="69"/>
      <c r="H308" s="69"/>
      <c r="I308" s="3"/>
    </row>
    <row r="309" spans="1:9" ht="18.75" customHeight="1" x14ac:dyDescent="0.2">
      <c r="A309" s="100"/>
      <c r="B309" s="101"/>
      <c r="C309" s="119"/>
      <c r="D309" s="28"/>
      <c r="E309" s="117"/>
      <c r="F309" s="118" t="str">
        <f>IF(E309&lt;&gt;"", VLOOKUP(E309, '02. META-Areas'!$B$3:$C$300, 2, FALSE), "")</f>
        <v/>
      </c>
      <c r="G309" s="69"/>
      <c r="H309" s="69"/>
      <c r="I309" s="3"/>
    </row>
    <row r="310" spans="1:9" ht="18.75" customHeight="1" x14ac:dyDescent="0.2">
      <c r="A310" s="100"/>
      <c r="B310" s="101"/>
      <c r="C310" s="119"/>
      <c r="D310" s="28"/>
      <c r="E310" s="117"/>
      <c r="F310" s="118" t="str">
        <f>IF(E310&lt;&gt;"", VLOOKUP(E310, '02. META-Areas'!$B$3:$C$300, 2, FALSE), "")</f>
        <v/>
      </c>
      <c r="G310" s="69"/>
      <c r="H310" s="69"/>
      <c r="I310" s="3"/>
    </row>
    <row r="311" spans="1:9" ht="18.75" customHeight="1" x14ac:dyDescent="0.2">
      <c r="A311" s="100"/>
      <c r="B311" s="101"/>
      <c r="C311" s="119"/>
      <c r="D311" s="28"/>
      <c r="E311" s="117"/>
      <c r="F311" s="118" t="str">
        <f>IF(E311&lt;&gt;"", VLOOKUP(E311, '02. META-Areas'!$B$3:$C$300, 2, FALSE), "")</f>
        <v/>
      </c>
      <c r="G311" s="69"/>
      <c r="H311" s="69"/>
      <c r="I311" s="3"/>
    </row>
    <row r="312" spans="1:9" ht="18.75" customHeight="1" x14ac:dyDescent="0.2">
      <c r="A312" s="100"/>
      <c r="B312" s="101"/>
      <c r="C312" s="119"/>
      <c r="D312" s="28"/>
      <c r="E312" s="117"/>
      <c r="F312" s="118" t="str">
        <f>IF(E312&lt;&gt;"", VLOOKUP(E312, '02. META-Areas'!$B$3:$C$300, 2, FALSE), "")</f>
        <v/>
      </c>
      <c r="G312" s="69"/>
      <c r="H312" s="69"/>
      <c r="I312" s="3"/>
    </row>
    <row r="313" spans="1:9" ht="18.75" customHeight="1" x14ac:dyDescent="0.2">
      <c r="A313" s="100"/>
      <c r="B313" s="101"/>
      <c r="C313" s="119"/>
      <c r="D313" s="28"/>
      <c r="E313" s="117"/>
      <c r="F313" s="118" t="str">
        <f>IF(E313&lt;&gt;"", VLOOKUP(E313, '02. META-Areas'!$B$3:$C$300, 2, FALSE), "")</f>
        <v/>
      </c>
      <c r="G313" s="69"/>
      <c r="H313" s="69"/>
      <c r="I313" s="3"/>
    </row>
    <row r="314" spans="1:9" ht="18.75" customHeight="1" x14ac:dyDescent="0.2">
      <c r="A314" s="100"/>
      <c r="B314" s="101"/>
      <c r="C314" s="119"/>
      <c r="D314" s="28"/>
      <c r="E314" s="117"/>
      <c r="F314" s="118" t="str">
        <f>IF(E314&lt;&gt;"", VLOOKUP(E314, '02. META-Areas'!$B$3:$C$300, 2, FALSE), "")</f>
        <v/>
      </c>
      <c r="G314" s="69"/>
      <c r="H314" s="69"/>
      <c r="I314" s="3"/>
    </row>
    <row r="315" spans="1:9" ht="18.75" customHeight="1" x14ac:dyDescent="0.2">
      <c r="A315" s="100"/>
      <c r="B315" s="101"/>
      <c r="C315" s="119"/>
      <c r="D315" s="28"/>
      <c r="E315" s="117"/>
      <c r="F315" s="118" t="str">
        <f>IF(E315&lt;&gt;"", VLOOKUP(E315, '02. META-Areas'!$B$3:$C$300, 2, FALSE), "")</f>
        <v/>
      </c>
      <c r="G315" s="69"/>
      <c r="H315" s="69"/>
      <c r="I315" s="3"/>
    </row>
    <row r="316" spans="1:9" ht="18.75" customHeight="1" x14ac:dyDescent="0.2">
      <c r="A316" s="100"/>
      <c r="B316" s="101"/>
      <c r="C316" s="119"/>
      <c r="D316" s="28"/>
      <c r="E316" s="117"/>
      <c r="F316" s="118" t="str">
        <f>IF(E316&lt;&gt;"", VLOOKUP(E316, '02. META-Areas'!$B$3:$C$300, 2, FALSE), "")</f>
        <v/>
      </c>
      <c r="G316" s="69"/>
      <c r="H316" s="69"/>
      <c r="I316" s="3"/>
    </row>
    <row r="317" spans="1:9" ht="18.75" customHeight="1" x14ac:dyDescent="0.2">
      <c r="A317" s="100"/>
      <c r="B317" s="101"/>
      <c r="C317" s="119"/>
      <c r="D317" s="28"/>
      <c r="E317" s="117"/>
      <c r="F317" s="118" t="str">
        <f>IF(E317&lt;&gt;"", VLOOKUP(E317, '02. META-Areas'!$B$3:$C$300, 2, FALSE), "")</f>
        <v/>
      </c>
      <c r="G317" s="69"/>
      <c r="H317" s="69"/>
      <c r="I317" s="3"/>
    </row>
    <row r="318" spans="1:9" ht="18.75" customHeight="1" x14ac:dyDescent="0.2">
      <c r="A318" s="100"/>
      <c r="B318" s="101"/>
      <c r="C318" s="119"/>
      <c r="D318" s="28"/>
      <c r="E318" s="117"/>
      <c r="F318" s="118" t="str">
        <f>IF(E318&lt;&gt;"", VLOOKUP(E318, '02. META-Areas'!$B$3:$C$300, 2, FALSE), "")</f>
        <v/>
      </c>
      <c r="G318" s="69"/>
      <c r="H318" s="69"/>
      <c r="I318" s="3"/>
    </row>
    <row r="319" spans="1:9" ht="18.75" customHeight="1" x14ac:dyDescent="0.2">
      <c r="A319" s="100"/>
      <c r="B319" s="101"/>
      <c r="C319" s="119"/>
      <c r="D319" s="28"/>
      <c r="E319" s="117"/>
      <c r="F319" s="118" t="str">
        <f>IF(E319&lt;&gt;"", VLOOKUP(E319, '02. META-Areas'!$B$3:$C$300, 2, FALSE), "")</f>
        <v/>
      </c>
      <c r="G319" s="69"/>
      <c r="H319" s="69"/>
      <c r="I319" s="3"/>
    </row>
    <row r="320" spans="1:9" ht="18.75" customHeight="1" x14ac:dyDescent="0.2">
      <c r="A320" s="100"/>
      <c r="B320" s="101"/>
      <c r="C320" s="119"/>
      <c r="D320" s="28"/>
      <c r="E320" s="117"/>
      <c r="F320" s="118" t="str">
        <f>IF(E320&lt;&gt;"", VLOOKUP(E320, '02. META-Areas'!$B$3:$C$300, 2, FALSE), "")</f>
        <v/>
      </c>
      <c r="G320" s="69"/>
      <c r="H320" s="69"/>
      <c r="I320" s="3"/>
    </row>
    <row r="321" spans="1:9" ht="18.75" customHeight="1" x14ac:dyDescent="0.2">
      <c r="A321" s="100"/>
      <c r="B321" s="101"/>
      <c r="C321" s="119"/>
      <c r="D321" s="28"/>
      <c r="E321" s="117"/>
      <c r="F321" s="118" t="str">
        <f>IF(E321&lt;&gt;"", VLOOKUP(E321, '02. META-Areas'!$B$3:$C$300, 2, FALSE), "")</f>
        <v/>
      </c>
      <c r="G321" s="69"/>
      <c r="H321" s="69"/>
      <c r="I321" s="3"/>
    </row>
    <row r="322" spans="1:9" ht="18.75" customHeight="1" x14ac:dyDescent="0.2">
      <c r="A322" s="100"/>
      <c r="B322" s="101"/>
      <c r="C322" s="119"/>
      <c r="D322" s="28"/>
      <c r="E322" s="117"/>
      <c r="F322" s="118" t="str">
        <f>IF(E322&lt;&gt;"", VLOOKUP(E322, '02. META-Areas'!$B$3:$C$300, 2, FALSE), "")</f>
        <v/>
      </c>
      <c r="G322" s="69"/>
      <c r="H322" s="69"/>
      <c r="I322" s="3"/>
    </row>
    <row r="323" spans="1:9" ht="18.75" customHeight="1" x14ac:dyDescent="0.2">
      <c r="A323" s="100"/>
      <c r="B323" s="101"/>
      <c r="C323" s="119"/>
      <c r="D323" s="28"/>
      <c r="E323" s="117"/>
      <c r="F323" s="118" t="str">
        <f>IF(E323&lt;&gt;"", VLOOKUP(E323, '02. META-Areas'!$B$3:$C$300, 2, FALSE), "")</f>
        <v/>
      </c>
      <c r="G323" s="69"/>
      <c r="H323" s="69"/>
      <c r="I323" s="3"/>
    </row>
    <row r="324" spans="1:9" ht="18.75" customHeight="1" x14ac:dyDescent="0.2">
      <c r="A324" s="100"/>
      <c r="B324" s="101"/>
      <c r="C324" s="119"/>
      <c r="D324" s="28"/>
      <c r="E324" s="117"/>
      <c r="F324" s="118" t="str">
        <f>IF(E324&lt;&gt;"", VLOOKUP(E324, '02. META-Areas'!$B$3:$C$300, 2, FALSE), "")</f>
        <v/>
      </c>
      <c r="G324" s="69"/>
      <c r="H324" s="69"/>
      <c r="I324" s="3"/>
    </row>
    <row r="325" spans="1:9" ht="18.75" customHeight="1" x14ac:dyDescent="0.2">
      <c r="A325" s="100"/>
      <c r="B325" s="101"/>
      <c r="C325" s="119"/>
      <c r="D325" s="28"/>
      <c r="E325" s="117"/>
      <c r="F325" s="118" t="str">
        <f>IF(E325&lt;&gt;"", VLOOKUP(E325, '02. META-Areas'!$B$3:$C$300, 2, FALSE), "")</f>
        <v/>
      </c>
      <c r="G325" s="69"/>
      <c r="H325" s="69"/>
      <c r="I325" s="3"/>
    </row>
    <row r="326" spans="1:9" ht="18.75" customHeight="1" x14ac:dyDescent="0.2">
      <c r="A326" s="100"/>
      <c r="B326" s="101"/>
      <c r="C326" s="119"/>
      <c r="D326" s="28"/>
      <c r="E326" s="117"/>
      <c r="F326" s="118" t="str">
        <f>IF(E326&lt;&gt;"", VLOOKUP(E326, '02. META-Areas'!$B$3:$C$300, 2, FALSE), "")</f>
        <v/>
      </c>
      <c r="G326" s="69"/>
      <c r="H326" s="69"/>
      <c r="I326" s="3"/>
    </row>
    <row r="327" spans="1:9" ht="18.75" customHeight="1" x14ac:dyDescent="0.2">
      <c r="A327" s="100"/>
      <c r="B327" s="101"/>
      <c r="C327" s="119"/>
      <c r="D327" s="28"/>
      <c r="E327" s="117"/>
      <c r="F327" s="118" t="str">
        <f>IF(E327&lt;&gt;"", VLOOKUP(E327, '02. META-Areas'!$B$3:$C$300, 2, FALSE), "")</f>
        <v/>
      </c>
      <c r="G327" s="69"/>
      <c r="H327" s="69"/>
      <c r="I327" s="3"/>
    </row>
    <row r="328" spans="1:9" ht="18.75" customHeight="1" x14ac:dyDescent="0.2">
      <c r="A328" s="100"/>
      <c r="B328" s="101"/>
      <c r="C328" s="119"/>
      <c r="D328" s="28"/>
      <c r="E328" s="117"/>
      <c r="F328" s="118" t="str">
        <f>IF(E328&lt;&gt;"", VLOOKUP(E328, '02. META-Areas'!$B$3:$C$300, 2, FALSE), "")</f>
        <v/>
      </c>
      <c r="G328" s="69"/>
      <c r="H328" s="69"/>
      <c r="I328" s="3"/>
    </row>
    <row r="329" spans="1:9" ht="18.75" customHeight="1" x14ac:dyDescent="0.2">
      <c r="A329" s="100"/>
      <c r="B329" s="101"/>
      <c r="C329" s="119"/>
      <c r="D329" s="28"/>
      <c r="E329" s="117"/>
      <c r="F329" s="118" t="str">
        <f>IF(E329&lt;&gt;"", VLOOKUP(E329, '02. META-Areas'!$B$3:$C$300, 2, FALSE), "")</f>
        <v/>
      </c>
      <c r="G329" s="69"/>
      <c r="H329" s="69"/>
      <c r="I329" s="3"/>
    </row>
    <row r="330" spans="1:9" ht="18.75" customHeight="1" x14ac:dyDescent="0.2">
      <c r="A330" s="100"/>
      <c r="B330" s="101"/>
      <c r="C330" s="119"/>
      <c r="D330" s="28"/>
      <c r="E330" s="117"/>
      <c r="F330" s="118" t="str">
        <f>IF(E330&lt;&gt;"", VLOOKUP(E330, '02. META-Areas'!$B$3:$C$300, 2, FALSE), "")</f>
        <v/>
      </c>
      <c r="G330" s="69"/>
      <c r="H330" s="69"/>
      <c r="I330" s="3"/>
    </row>
    <row r="331" spans="1:9" ht="18.75" customHeight="1" x14ac:dyDescent="0.2">
      <c r="A331" s="100"/>
      <c r="B331" s="101"/>
      <c r="C331" s="119"/>
      <c r="D331" s="28"/>
      <c r="E331" s="117"/>
      <c r="F331" s="118" t="str">
        <f>IF(E331&lt;&gt;"", VLOOKUP(E331, '02. META-Areas'!$B$3:$C$300, 2, FALSE), "")</f>
        <v/>
      </c>
      <c r="G331" s="69"/>
      <c r="H331" s="69"/>
      <c r="I331" s="3"/>
    </row>
    <row r="332" spans="1:9" ht="18.75" customHeight="1" x14ac:dyDescent="0.2">
      <c r="A332" s="100"/>
      <c r="B332" s="101"/>
      <c r="C332" s="119"/>
      <c r="D332" s="28"/>
      <c r="E332" s="117"/>
      <c r="F332" s="118" t="str">
        <f>IF(E332&lt;&gt;"", VLOOKUP(E332, '02. META-Areas'!$B$3:$C$300, 2, FALSE), "")</f>
        <v/>
      </c>
      <c r="G332" s="69"/>
      <c r="H332" s="69"/>
      <c r="I332" s="3"/>
    </row>
    <row r="333" spans="1:9" ht="18.75" customHeight="1" x14ac:dyDescent="0.2">
      <c r="A333" s="100"/>
      <c r="B333" s="101"/>
      <c r="C333" s="119"/>
      <c r="D333" s="28"/>
      <c r="E333" s="117"/>
      <c r="F333" s="118" t="str">
        <f>IF(E333&lt;&gt;"", VLOOKUP(E333, '02. META-Areas'!$B$3:$C$300, 2, FALSE), "")</f>
        <v/>
      </c>
      <c r="G333" s="69"/>
      <c r="H333" s="69"/>
      <c r="I333" s="3"/>
    </row>
    <row r="334" spans="1:9" ht="18.75" customHeight="1" x14ac:dyDescent="0.2">
      <c r="A334" s="100"/>
      <c r="B334" s="101"/>
      <c r="C334" s="119"/>
      <c r="D334" s="28"/>
      <c r="E334" s="117"/>
      <c r="F334" s="118" t="str">
        <f>IF(E334&lt;&gt;"", VLOOKUP(E334, '02. META-Areas'!$B$3:$C$300, 2, FALSE), "")</f>
        <v/>
      </c>
      <c r="G334" s="69"/>
      <c r="H334" s="69"/>
      <c r="I334" s="3"/>
    </row>
    <row r="335" spans="1:9" ht="18.75" customHeight="1" x14ac:dyDescent="0.2">
      <c r="A335" s="100"/>
      <c r="B335" s="101"/>
      <c r="C335" s="119"/>
      <c r="D335" s="28"/>
      <c r="E335" s="117"/>
      <c r="F335" s="118" t="str">
        <f>IF(E335&lt;&gt;"", VLOOKUP(E335, '02. META-Areas'!$B$3:$C$300, 2, FALSE), "")</f>
        <v/>
      </c>
      <c r="G335" s="69"/>
      <c r="H335" s="69"/>
      <c r="I335" s="3"/>
    </row>
    <row r="336" spans="1:9" ht="18.75" customHeight="1" x14ac:dyDescent="0.2">
      <c r="A336" s="100"/>
      <c r="B336" s="101"/>
      <c r="C336" s="119"/>
      <c r="D336" s="28"/>
      <c r="E336" s="117"/>
      <c r="F336" s="118" t="str">
        <f>IF(E336&lt;&gt;"", VLOOKUP(E336, '02. META-Areas'!$B$3:$C$300, 2, FALSE), "")</f>
        <v/>
      </c>
      <c r="G336" s="69"/>
      <c r="H336" s="69"/>
      <c r="I336" s="3"/>
    </row>
    <row r="337" spans="1:9" ht="18.75" customHeight="1" x14ac:dyDescent="0.2">
      <c r="A337" s="100"/>
      <c r="B337" s="101"/>
      <c r="C337" s="119"/>
      <c r="D337" s="28"/>
      <c r="E337" s="117"/>
      <c r="F337" s="118" t="str">
        <f>IF(E337&lt;&gt;"", VLOOKUP(E337, '02. META-Areas'!$B$3:$C$300, 2, FALSE), "")</f>
        <v/>
      </c>
      <c r="G337" s="69"/>
      <c r="H337" s="69"/>
      <c r="I337" s="3"/>
    </row>
    <row r="338" spans="1:9" ht="18.75" customHeight="1" x14ac:dyDescent="0.2">
      <c r="A338" s="100"/>
      <c r="B338" s="101"/>
      <c r="C338" s="119"/>
      <c r="D338" s="28"/>
      <c r="E338" s="117"/>
      <c r="F338" s="118" t="str">
        <f>IF(E338&lt;&gt;"", VLOOKUP(E338, '02. META-Areas'!$B$3:$C$300, 2, FALSE), "")</f>
        <v/>
      </c>
      <c r="G338" s="69"/>
      <c r="H338" s="69"/>
      <c r="I338" s="3"/>
    </row>
    <row r="339" spans="1:9" ht="18.75" customHeight="1" x14ac:dyDescent="0.2">
      <c r="A339" s="100"/>
      <c r="B339" s="101"/>
      <c r="C339" s="119"/>
      <c r="D339" s="28"/>
      <c r="E339" s="117"/>
      <c r="F339" s="118" t="str">
        <f>IF(E339&lt;&gt;"", VLOOKUP(E339, '02. META-Areas'!$B$3:$C$300, 2, FALSE), "")</f>
        <v/>
      </c>
      <c r="G339" s="69"/>
      <c r="H339" s="69"/>
      <c r="I339" s="3"/>
    </row>
    <row r="340" spans="1:9" ht="18.75" customHeight="1" x14ac:dyDescent="0.2">
      <c r="A340" s="100"/>
      <c r="B340" s="101"/>
      <c r="C340" s="119"/>
      <c r="D340" s="28"/>
      <c r="E340" s="117"/>
      <c r="F340" s="118" t="str">
        <f>IF(E340&lt;&gt;"", VLOOKUP(E340, '02. META-Areas'!$B$3:$C$300, 2, FALSE), "")</f>
        <v/>
      </c>
      <c r="G340" s="69"/>
      <c r="H340" s="69"/>
      <c r="I340" s="3"/>
    </row>
    <row r="341" spans="1:9" ht="18.75" customHeight="1" x14ac:dyDescent="0.2">
      <c r="A341" s="100"/>
      <c r="B341" s="101"/>
      <c r="C341" s="119"/>
      <c r="D341" s="28"/>
      <c r="E341" s="117"/>
      <c r="F341" s="118" t="str">
        <f>IF(E341&lt;&gt;"", VLOOKUP(E341, '02. META-Areas'!$B$3:$C$300, 2, FALSE), "")</f>
        <v/>
      </c>
      <c r="G341" s="69"/>
      <c r="H341" s="69"/>
      <c r="I341" s="3"/>
    </row>
    <row r="342" spans="1:9" ht="18.75" customHeight="1" x14ac:dyDescent="0.2">
      <c r="A342" s="100"/>
      <c r="B342" s="101"/>
      <c r="C342" s="119"/>
      <c r="D342" s="28"/>
      <c r="E342" s="117"/>
      <c r="F342" s="118" t="str">
        <f>IF(E342&lt;&gt;"", VLOOKUP(E342, '02. META-Areas'!$B$3:$C$300, 2, FALSE), "")</f>
        <v/>
      </c>
      <c r="G342" s="69"/>
      <c r="H342" s="69"/>
      <c r="I342" s="3"/>
    </row>
    <row r="343" spans="1:9" ht="18.75" customHeight="1" x14ac:dyDescent="0.2">
      <c r="A343" s="100"/>
      <c r="B343" s="101"/>
      <c r="C343" s="119"/>
      <c r="D343" s="28"/>
      <c r="E343" s="117"/>
      <c r="F343" s="118" t="str">
        <f>IF(E343&lt;&gt;"", VLOOKUP(E343, '02. META-Areas'!$B$3:$C$300, 2, FALSE), "")</f>
        <v/>
      </c>
      <c r="G343" s="69"/>
      <c r="H343" s="69"/>
      <c r="I343" s="3"/>
    </row>
    <row r="344" spans="1:9" ht="18.75" customHeight="1" x14ac:dyDescent="0.2">
      <c r="A344" s="100"/>
      <c r="B344" s="101"/>
      <c r="C344" s="119"/>
      <c r="D344" s="28"/>
      <c r="E344" s="117"/>
      <c r="F344" s="118" t="str">
        <f>IF(E344&lt;&gt;"", VLOOKUP(E344, '02. META-Areas'!$B$3:$C$300, 2, FALSE), "")</f>
        <v/>
      </c>
      <c r="G344" s="69"/>
      <c r="H344" s="69"/>
      <c r="I344" s="3"/>
    </row>
    <row r="345" spans="1:9" ht="18.75" customHeight="1" x14ac:dyDescent="0.2">
      <c r="A345" s="100"/>
      <c r="B345" s="101"/>
      <c r="C345" s="119"/>
      <c r="D345" s="28"/>
      <c r="E345" s="117"/>
      <c r="F345" s="118" t="str">
        <f>IF(E345&lt;&gt;"", VLOOKUP(E345, '02. META-Areas'!$B$3:$C$300, 2, FALSE), "")</f>
        <v/>
      </c>
      <c r="G345" s="69"/>
      <c r="H345" s="69"/>
      <c r="I345" s="3"/>
    </row>
    <row r="346" spans="1:9" ht="18.75" customHeight="1" x14ac:dyDescent="0.2">
      <c r="A346" s="100"/>
      <c r="B346" s="101"/>
      <c r="C346" s="119"/>
      <c r="D346" s="28"/>
      <c r="E346" s="117"/>
      <c r="F346" s="118" t="str">
        <f>IF(E346&lt;&gt;"", VLOOKUP(E346, '02. META-Areas'!$B$3:$C$300, 2, FALSE), "")</f>
        <v/>
      </c>
      <c r="G346" s="69"/>
      <c r="H346" s="69"/>
      <c r="I346" s="3"/>
    </row>
    <row r="347" spans="1:9" ht="18.75" customHeight="1" x14ac:dyDescent="0.2">
      <c r="A347" s="100"/>
      <c r="B347" s="101"/>
      <c r="C347" s="119"/>
      <c r="D347" s="28"/>
      <c r="E347" s="117"/>
      <c r="F347" s="118" t="str">
        <f>IF(E347&lt;&gt;"", VLOOKUP(E347, '02. META-Areas'!$B$3:$C$300, 2, FALSE), "")</f>
        <v/>
      </c>
      <c r="G347" s="69"/>
      <c r="H347" s="69"/>
      <c r="I347" s="3"/>
    </row>
    <row r="348" spans="1:9" ht="18.75" customHeight="1" x14ac:dyDescent="0.2">
      <c r="A348" s="100"/>
      <c r="B348" s="101"/>
      <c r="C348" s="119"/>
      <c r="D348" s="28"/>
      <c r="E348" s="117"/>
      <c r="F348" s="118" t="str">
        <f>IF(E348&lt;&gt;"", VLOOKUP(E348, '02. META-Areas'!$B$3:$C$300, 2, FALSE), "")</f>
        <v/>
      </c>
      <c r="G348" s="69"/>
      <c r="H348" s="69"/>
      <c r="I348" s="3"/>
    </row>
    <row r="349" spans="1:9" ht="18.75" customHeight="1" x14ac:dyDescent="0.2">
      <c r="A349" s="100"/>
      <c r="B349" s="101"/>
      <c r="C349" s="119"/>
      <c r="D349" s="28"/>
      <c r="E349" s="117"/>
      <c r="F349" s="118" t="str">
        <f>IF(E349&lt;&gt;"", VLOOKUP(E349, '02. META-Areas'!$B$3:$C$300, 2, FALSE), "")</f>
        <v/>
      </c>
      <c r="G349" s="69"/>
      <c r="H349" s="69"/>
      <c r="I349" s="3"/>
    </row>
    <row r="350" spans="1:9" ht="18.75" customHeight="1" x14ac:dyDescent="0.2">
      <c r="A350" s="100"/>
      <c r="B350" s="101"/>
      <c r="C350" s="119"/>
      <c r="D350" s="28"/>
      <c r="E350" s="117"/>
      <c r="F350" s="118" t="str">
        <f>IF(E350&lt;&gt;"", VLOOKUP(E350, '02. META-Areas'!$B$3:$C$300, 2, FALSE), "")</f>
        <v/>
      </c>
      <c r="G350" s="69"/>
      <c r="H350" s="69"/>
      <c r="I350" s="3"/>
    </row>
    <row r="351" spans="1:9" ht="18.75" customHeight="1" x14ac:dyDescent="0.2">
      <c r="A351" s="100"/>
      <c r="B351" s="101"/>
      <c r="C351" s="119"/>
      <c r="D351" s="28"/>
      <c r="E351" s="117"/>
      <c r="F351" s="118" t="str">
        <f>IF(E351&lt;&gt;"", VLOOKUP(E351, '02. META-Areas'!$B$3:$C$300, 2, FALSE), "")</f>
        <v/>
      </c>
      <c r="G351" s="69"/>
      <c r="H351" s="69"/>
      <c r="I351" s="3"/>
    </row>
    <row r="352" spans="1:9" ht="18.75" customHeight="1" x14ac:dyDescent="0.2">
      <c r="A352" s="100"/>
      <c r="B352" s="101"/>
      <c r="C352" s="119"/>
      <c r="D352" s="28"/>
      <c r="E352" s="117"/>
      <c r="F352" s="118" t="str">
        <f>IF(E352&lt;&gt;"", VLOOKUP(E352, '02. META-Areas'!$B$3:$C$300, 2, FALSE), "")</f>
        <v/>
      </c>
      <c r="G352" s="69"/>
      <c r="H352" s="69"/>
      <c r="I352" s="3"/>
    </row>
    <row r="353" spans="1:9" ht="18.75" customHeight="1" x14ac:dyDescent="0.2">
      <c r="A353" s="100"/>
      <c r="B353" s="101"/>
      <c r="C353" s="119"/>
      <c r="D353" s="28"/>
      <c r="E353" s="117"/>
      <c r="F353" s="118" t="str">
        <f>IF(E353&lt;&gt;"", VLOOKUP(E353, '02. META-Areas'!$B$3:$C$300, 2, FALSE), "")</f>
        <v/>
      </c>
      <c r="G353" s="69"/>
      <c r="H353" s="69"/>
      <c r="I353" s="3"/>
    </row>
    <row r="354" spans="1:9" ht="18.75" customHeight="1" x14ac:dyDescent="0.2">
      <c r="A354" s="100"/>
      <c r="B354" s="101"/>
      <c r="C354" s="119"/>
      <c r="D354" s="28"/>
      <c r="E354" s="117"/>
      <c r="F354" s="118" t="str">
        <f>IF(E354&lt;&gt;"", VLOOKUP(E354, '02. META-Areas'!$B$3:$C$300, 2, FALSE), "")</f>
        <v/>
      </c>
      <c r="G354" s="69"/>
      <c r="H354" s="69"/>
      <c r="I354" s="3"/>
    </row>
    <row r="355" spans="1:9" ht="18.75" customHeight="1" x14ac:dyDescent="0.2">
      <c r="A355" s="100"/>
      <c r="B355" s="101"/>
      <c r="C355" s="119"/>
      <c r="D355" s="28"/>
      <c r="E355" s="117"/>
      <c r="F355" s="118" t="str">
        <f>IF(E355&lt;&gt;"", VLOOKUP(E355, '02. META-Areas'!$B$3:$C$300, 2, FALSE), "")</f>
        <v/>
      </c>
      <c r="G355" s="69"/>
      <c r="H355" s="69"/>
      <c r="I355" s="3"/>
    </row>
    <row r="356" spans="1:9" ht="18.75" customHeight="1" x14ac:dyDescent="0.2">
      <c r="A356" s="100"/>
      <c r="B356" s="101"/>
      <c r="C356" s="119"/>
      <c r="D356" s="28"/>
      <c r="E356" s="117"/>
      <c r="F356" s="118" t="str">
        <f>IF(E356&lt;&gt;"", VLOOKUP(E356, '02. META-Areas'!$B$3:$C$300, 2, FALSE), "")</f>
        <v/>
      </c>
      <c r="G356" s="69"/>
      <c r="H356" s="69"/>
      <c r="I356" s="3"/>
    </row>
    <row r="357" spans="1:9" ht="18.75" customHeight="1" x14ac:dyDescent="0.2">
      <c r="A357" s="100"/>
      <c r="B357" s="101"/>
      <c r="C357" s="119"/>
      <c r="D357" s="28"/>
      <c r="E357" s="117"/>
      <c r="F357" s="118" t="str">
        <f>IF(E357&lt;&gt;"", VLOOKUP(E357, '02. META-Areas'!$B$3:$C$300, 2, FALSE), "")</f>
        <v/>
      </c>
      <c r="G357" s="69"/>
      <c r="H357" s="69"/>
      <c r="I357" s="3"/>
    </row>
    <row r="358" spans="1:9" ht="18.75" customHeight="1" x14ac:dyDescent="0.2">
      <c r="A358" s="100"/>
      <c r="B358" s="101"/>
      <c r="C358" s="119"/>
      <c r="D358" s="28"/>
      <c r="E358" s="117"/>
      <c r="F358" s="118" t="str">
        <f>IF(E358&lt;&gt;"", VLOOKUP(E358, '02. META-Areas'!$B$3:$C$300, 2, FALSE), "")</f>
        <v/>
      </c>
      <c r="G358" s="69"/>
      <c r="H358" s="69"/>
      <c r="I358" s="3"/>
    </row>
    <row r="359" spans="1:9" ht="18.75" customHeight="1" x14ac:dyDescent="0.2">
      <c r="A359" s="100"/>
      <c r="B359" s="101"/>
      <c r="C359" s="119"/>
      <c r="D359" s="28"/>
      <c r="E359" s="117"/>
      <c r="F359" s="118" t="str">
        <f>IF(E359&lt;&gt;"", VLOOKUP(E359, '02. META-Areas'!$B$3:$C$300, 2, FALSE), "")</f>
        <v/>
      </c>
      <c r="G359" s="69"/>
      <c r="H359" s="69"/>
      <c r="I359" s="3"/>
    </row>
    <row r="360" spans="1:9" ht="18.75" customHeight="1" x14ac:dyDescent="0.2">
      <c r="A360" s="100"/>
      <c r="B360" s="101"/>
      <c r="C360" s="119"/>
      <c r="D360" s="28"/>
      <c r="E360" s="117"/>
      <c r="F360" s="118" t="str">
        <f>IF(E360&lt;&gt;"", VLOOKUP(E360, '02. META-Areas'!$B$3:$C$300, 2, FALSE), "")</f>
        <v/>
      </c>
      <c r="G360" s="69"/>
      <c r="H360" s="69"/>
      <c r="I360" s="3"/>
    </row>
    <row r="361" spans="1:9" ht="18.75" customHeight="1" x14ac:dyDescent="0.2">
      <c r="A361" s="100"/>
      <c r="B361" s="101"/>
      <c r="C361" s="119"/>
      <c r="D361" s="28"/>
      <c r="E361" s="117"/>
      <c r="F361" s="118" t="str">
        <f>IF(E361&lt;&gt;"", VLOOKUP(E361, '02. META-Areas'!$B$3:$C$300, 2, FALSE), "")</f>
        <v/>
      </c>
      <c r="G361" s="69"/>
      <c r="H361" s="69"/>
      <c r="I361" s="3"/>
    </row>
    <row r="362" spans="1:9" ht="18.75" customHeight="1" x14ac:dyDescent="0.2">
      <c r="A362" s="100"/>
      <c r="B362" s="101"/>
      <c r="C362" s="119"/>
      <c r="D362" s="28"/>
      <c r="E362" s="117"/>
      <c r="F362" s="118" t="str">
        <f>IF(E362&lt;&gt;"", VLOOKUP(E362, '02. META-Areas'!$B$3:$C$300, 2, FALSE), "")</f>
        <v/>
      </c>
      <c r="G362" s="69"/>
      <c r="H362" s="69"/>
      <c r="I362" s="3"/>
    </row>
    <row r="363" spans="1:9" ht="18.75" customHeight="1" x14ac:dyDescent="0.2">
      <c r="A363" s="100"/>
      <c r="B363" s="101"/>
      <c r="C363" s="119"/>
      <c r="D363" s="28"/>
      <c r="E363" s="117"/>
      <c r="F363" s="118" t="str">
        <f>IF(E363&lt;&gt;"", VLOOKUP(E363, '02. META-Areas'!$B$3:$C$300, 2, FALSE), "")</f>
        <v/>
      </c>
      <c r="G363" s="69"/>
      <c r="H363" s="69"/>
      <c r="I363" s="3"/>
    </row>
    <row r="364" spans="1:9" ht="18.75" customHeight="1" x14ac:dyDescent="0.2">
      <c r="A364" s="100"/>
      <c r="B364" s="101"/>
      <c r="C364" s="119"/>
      <c r="D364" s="28"/>
      <c r="E364" s="117"/>
      <c r="F364" s="118" t="str">
        <f>IF(E364&lt;&gt;"", VLOOKUP(E364, '02. META-Areas'!$B$3:$C$300, 2, FALSE), "")</f>
        <v/>
      </c>
      <c r="G364" s="69"/>
      <c r="H364" s="69"/>
      <c r="I364" s="3"/>
    </row>
    <row r="365" spans="1:9" ht="18.75" customHeight="1" x14ac:dyDescent="0.2">
      <c r="A365" s="100"/>
      <c r="B365" s="101"/>
      <c r="C365" s="119"/>
      <c r="D365" s="28"/>
      <c r="E365" s="117"/>
      <c r="F365" s="118" t="str">
        <f>IF(E365&lt;&gt;"", VLOOKUP(E365, '02. META-Areas'!$B$3:$C$300, 2, FALSE), "")</f>
        <v/>
      </c>
      <c r="G365" s="69"/>
      <c r="H365" s="69"/>
      <c r="I365" s="3"/>
    </row>
    <row r="366" spans="1:9" ht="18.75" customHeight="1" x14ac:dyDescent="0.2">
      <c r="A366" s="100"/>
      <c r="B366" s="101"/>
      <c r="C366" s="119"/>
      <c r="D366" s="28"/>
      <c r="E366" s="117"/>
      <c r="F366" s="118" t="str">
        <f>IF(E366&lt;&gt;"", VLOOKUP(E366, '02. META-Areas'!$B$3:$C$300, 2, FALSE), "")</f>
        <v/>
      </c>
      <c r="G366" s="69"/>
      <c r="H366" s="69"/>
      <c r="I366" s="3"/>
    </row>
    <row r="367" spans="1:9" ht="18.75" customHeight="1" x14ac:dyDescent="0.2">
      <c r="A367" s="100"/>
      <c r="B367" s="101"/>
      <c r="C367" s="119"/>
      <c r="D367" s="28"/>
      <c r="E367" s="117"/>
      <c r="F367" s="118" t="str">
        <f>IF(E367&lt;&gt;"", VLOOKUP(E367, '02. META-Areas'!$B$3:$C$300, 2, FALSE), "")</f>
        <v/>
      </c>
      <c r="G367" s="69"/>
      <c r="H367" s="69"/>
      <c r="I367" s="3"/>
    </row>
    <row r="368" spans="1:9" ht="18.75" customHeight="1" x14ac:dyDescent="0.2">
      <c r="A368" s="100"/>
      <c r="B368" s="101"/>
      <c r="C368" s="119"/>
      <c r="D368" s="28"/>
      <c r="E368" s="117"/>
      <c r="F368" s="118" t="str">
        <f>IF(E368&lt;&gt;"", VLOOKUP(E368, '02. META-Areas'!$B$3:$C$300, 2, FALSE), "")</f>
        <v/>
      </c>
      <c r="G368" s="69"/>
      <c r="H368" s="69"/>
      <c r="I368" s="3"/>
    </row>
    <row r="369" spans="1:9" ht="18.75" customHeight="1" x14ac:dyDescent="0.2">
      <c r="A369" s="100"/>
      <c r="B369" s="101"/>
      <c r="C369" s="119"/>
      <c r="D369" s="28"/>
      <c r="E369" s="117"/>
      <c r="F369" s="118" t="str">
        <f>IF(E369&lt;&gt;"", VLOOKUP(E369, '02. META-Areas'!$B$3:$C$300, 2, FALSE), "")</f>
        <v/>
      </c>
      <c r="G369" s="69"/>
      <c r="H369" s="69"/>
      <c r="I369" s="3"/>
    </row>
    <row r="370" spans="1:9" ht="18.75" customHeight="1" x14ac:dyDescent="0.2">
      <c r="A370" s="100"/>
      <c r="B370" s="101"/>
      <c r="C370" s="119"/>
      <c r="D370" s="28"/>
      <c r="E370" s="117"/>
      <c r="F370" s="118" t="str">
        <f>IF(E370&lt;&gt;"", VLOOKUP(E370, '02. META-Areas'!$B$3:$C$300, 2, FALSE), "")</f>
        <v/>
      </c>
      <c r="G370" s="69"/>
      <c r="H370" s="69"/>
      <c r="I370" s="3"/>
    </row>
    <row r="371" spans="1:9" ht="18.75" customHeight="1" x14ac:dyDescent="0.2">
      <c r="A371" s="100"/>
      <c r="B371" s="101"/>
      <c r="C371" s="119"/>
      <c r="D371" s="28"/>
      <c r="E371" s="117"/>
      <c r="F371" s="118" t="str">
        <f>IF(E371&lt;&gt;"", VLOOKUP(E371, '02. META-Areas'!$B$3:$C$300, 2, FALSE), "")</f>
        <v/>
      </c>
      <c r="G371" s="69"/>
      <c r="H371" s="69"/>
      <c r="I371" s="3"/>
    </row>
    <row r="372" spans="1:9" ht="18.75" customHeight="1" x14ac:dyDescent="0.2">
      <c r="A372" s="100"/>
      <c r="B372" s="101"/>
      <c r="C372" s="119"/>
      <c r="D372" s="28"/>
      <c r="E372" s="117"/>
      <c r="F372" s="118" t="str">
        <f>IF(E372&lt;&gt;"", VLOOKUP(E372, '02. META-Areas'!$B$3:$C$300, 2, FALSE), "")</f>
        <v/>
      </c>
      <c r="G372" s="69"/>
      <c r="H372" s="69"/>
      <c r="I372" s="3"/>
    </row>
    <row r="373" spans="1:9" ht="18.75" customHeight="1" x14ac:dyDescent="0.2">
      <c r="A373" s="100"/>
      <c r="B373" s="101"/>
      <c r="C373" s="119"/>
      <c r="D373" s="28"/>
      <c r="E373" s="117"/>
      <c r="F373" s="118" t="str">
        <f>IF(E373&lt;&gt;"", VLOOKUP(E373, '02. META-Areas'!$B$3:$C$300, 2, FALSE), "")</f>
        <v/>
      </c>
      <c r="G373" s="69"/>
      <c r="H373" s="69"/>
      <c r="I373" s="3"/>
    </row>
    <row r="374" spans="1:9" ht="18.75" customHeight="1" x14ac:dyDescent="0.2">
      <c r="A374" s="100"/>
      <c r="B374" s="101"/>
      <c r="C374" s="119"/>
      <c r="D374" s="28"/>
      <c r="E374" s="117"/>
      <c r="F374" s="118" t="str">
        <f>IF(E374&lt;&gt;"", VLOOKUP(E374, '02. META-Areas'!$B$3:$C$300, 2, FALSE), "")</f>
        <v/>
      </c>
      <c r="G374" s="69"/>
      <c r="H374" s="69"/>
      <c r="I374" s="3"/>
    </row>
    <row r="375" spans="1:9" ht="18.75" customHeight="1" x14ac:dyDescent="0.2">
      <c r="A375" s="100"/>
      <c r="B375" s="101"/>
      <c r="C375" s="119"/>
      <c r="D375" s="28"/>
      <c r="E375" s="117"/>
      <c r="F375" s="118" t="str">
        <f>IF(E375&lt;&gt;"", VLOOKUP(E375, '02. META-Areas'!$B$3:$C$300, 2, FALSE), "")</f>
        <v/>
      </c>
      <c r="G375" s="69"/>
      <c r="H375" s="69"/>
      <c r="I375" s="3"/>
    </row>
    <row r="376" spans="1:9" ht="18.75" customHeight="1" x14ac:dyDescent="0.2">
      <c r="A376" s="100"/>
      <c r="B376" s="101"/>
      <c r="C376" s="119"/>
      <c r="D376" s="28"/>
      <c r="E376" s="117"/>
      <c r="F376" s="118" t="str">
        <f>IF(E376&lt;&gt;"", VLOOKUP(E376, '02. META-Areas'!$B$3:$C$300, 2, FALSE), "")</f>
        <v/>
      </c>
      <c r="G376" s="69"/>
      <c r="H376" s="69"/>
      <c r="I376" s="3"/>
    </row>
    <row r="377" spans="1:9" ht="18.75" customHeight="1" x14ac:dyDescent="0.2">
      <c r="A377" s="100"/>
      <c r="B377" s="101"/>
      <c r="C377" s="119"/>
      <c r="D377" s="28"/>
      <c r="E377" s="117"/>
      <c r="F377" s="118" t="str">
        <f>IF(E377&lt;&gt;"", VLOOKUP(E377, '02. META-Areas'!$B$3:$C$300, 2, FALSE), "")</f>
        <v/>
      </c>
      <c r="G377" s="69"/>
      <c r="H377" s="69"/>
      <c r="I377" s="3"/>
    </row>
    <row r="378" spans="1:9" ht="18.75" customHeight="1" x14ac:dyDescent="0.2">
      <c r="A378" s="100"/>
      <c r="B378" s="101"/>
      <c r="C378" s="119"/>
      <c r="D378" s="28"/>
      <c r="E378" s="117"/>
      <c r="F378" s="118" t="str">
        <f>IF(E378&lt;&gt;"", VLOOKUP(E378, '02. META-Areas'!$B$3:$C$300, 2, FALSE), "")</f>
        <v/>
      </c>
      <c r="G378" s="69"/>
      <c r="H378" s="69"/>
      <c r="I378" s="3"/>
    </row>
    <row r="379" spans="1:9" ht="18.75" customHeight="1" x14ac:dyDescent="0.2">
      <c r="A379" s="100"/>
      <c r="B379" s="101"/>
      <c r="C379" s="119"/>
      <c r="D379" s="28"/>
      <c r="E379" s="117"/>
      <c r="F379" s="118" t="str">
        <f>IF(E379&lt;&gt;"", VLOOKUP(E379, '02. META-Areas'!$B$3:$C$300, 2, FALSE), "")</f>
        <v/>
      </c>
      <c r="G379" s="69"/>
      <c r="H379" s="69"/>
      <c r="I379" s="3"/>
    </row>
    <row r="380" spans="1:9" ht="18.75" customHeight="1" x14ac:dyDescent="0.2">
      <c r="A380" s="100"/>
      <c r="B380" s="101"/>
      <c r="C380" s="119"/>
      <c r="D380" s="28"/>
      <c r="E380" s="117"/>
      <c r="F380" s="118" t="str">
        <f>IF(E380&lt;&gt;"", VLOOKUP(E380, '02. META-Areas'!$B$3:$C$300, 2, FALSE), "")</f>
        <v/>
      </c>
      <c r="G380" s="69"/>
      <c r="H380" s="69"/>
      <c r="I380" s="3"/>
    </row>
    <row r="381" spans="1:9" ht="18.75" customHeight="1" x14ac:dyDescent="0.2">
      <c r="A381" s="100"/>
      <c r="B381" s="101"/>
      <c r="C381" s="119"/>
      <c r="D381" s="28"/>
      <c r="E381" s="117"/>
      <c r="F381" s="118" t="str">
        <f>IF(E381&lt;&gt;"", VLOOKUP(E381, '02. META-Areas'!$B$3:$C$300, 2, FALSE), "")</f>
        <v/>
      </c>
      <c r="G381" s="69"/>
      <c r="H381" s="69"/>
      <c r="I381" s="3"/>
    </row>
    <row r="382" spans="1:9" ht="18.75" customHeight="1" x14ac:dyDescent="0.2">
      <c r="A382" s="100"/>
      <c r="B382" s="101"/>
      <c r="C382" s="119"/>
      <c r="D382" s="28"/>
      <c r="E382" s="117"/>
      <c r="F382" s="118" t="str">
        <f>IF(E382&lt;&gt;"", VLOOKUP(E382, '02. META-Areas'!$B$3:$C$300, 2, FALSE), "")</f>
        <v/>
      </c>
      <c r="G382" s="69"/>
      <c r="H382" s="69"/>
      <c r="I382" s="3"/>
    </row>
    <row r="383" spans="1:9" ht="18.75" customHeight="1" x14ac:dyDescent="0.2">
      <c r="A383" s="100"/>
      <c r="B383" s="101"/>
      <c r="C383" s="119"/>
      <c r="D383" s="28"/>
      <c r="E383" s="117"/>
      <c r="F383" s="118" t="str">
        <f>IF(E383&lt;&gt;"", VLOOKUP(E383, '02. META-Areas'!$B$3:$C$300, 2, FALSE), "")</f>
        <v/>
      </c>
      <c r="G383" s="69"/>
      <c r="H383" s="69"/>
      <c r="I383" s="3"/>
    </row>
    <row r="384" spans="1:9" ht="18.75" customHeight="1" x14ac:dyDescent="0.2">
      <c r="A384" s="100"/>
      <c r="B384" s="101"/>
      <c r="C384" s="119"/>
      <c r="D384" s="28"/>
      <c r="E384" s="117"/>
      <c r="F384" s="118" t="str">
        <f>IF(E384&lt;&gt;"", VLOOKUP(E384, '02. META-Areas'!$B$3:$C$300, 2, FALSE), "")</f>
        <v/>
      </c>
      <c r="G384" s="69"/>
      <c r="H384" s="69"/>
      <c r="I384" s="3"/>
    </row>
    <row r="385" spans="1:9" ht="18.75" customHeight="1" x14ac:dyDescent="0.2">
      <c r="A385" s="100"/>
      <c r="B385" s="101"/>
      <c r="C385" s="119"/>
      <c r="D385" s="28"/>
      <c r="E385" s="117"/>
      <c r="F385" s="118" t="str">
        <f>IF(E385&lt;&gt;"", VLOOKUP(E385, '02. META-Areas'!$B$3:$C$300, 2, FALSE), "")</f>
        <v/>
      </c>
      <c r="G385" s="69"/>
      <c r="H385" s="69"/>
      <c r="I385" s="3"/>
    </row>
    <row r="386" spans="1:9" ht="18.75" customHeight="1" x14ac:dyDescent="0.2">
      <c r="A386" s="100"/>
      <c r="B386" s="101"/>
      <c r="C386" s="119"/>
      <c r="D386" s="28"/>
      <c r="E386" s="117"/>
      <c r="F386" s="118" t="str">
        <f>IF(E386&lt;&gt;"", VLOOKUP(E386, '02. META-Areas'!$B$3:$C$300, 2, FALSE), "")</f>
        <v/>
      </c>
      <c r="G386" s="69"/>
      <c r="H386" s="69"/>
      <c r="I386" s="3"/>
    </row>
    <row r="387" spans="1:9" ht="18.75" customHeight="1" x14ac:dyDescent="0.2">
      <c r="A387" s="100"/>
      <c r="B387" s="101"/>
      <c r="C387" s="119"/>
      <c r="D387" s="28"/>
      <c r="E387" s="117"/>
      <c r="F387" s="118" t="str">
        <f>IF(E387&lt;&gt;"", VLOOKUP(E387, '02. META-Areas'!$B$3:$C$300, 2, FALSE), "")</f>
        <v/>
      </c>
      <c r="G387" s="69"/>
      <c r="H387" s="69"/>
      <c r="I387" s="3"/>
    </row>
    <row r="388" spans="1:9" ht="18.75" customHeight="1" x14ac:dyDescent="0.2">
      <c r="A388" s="100"/>
      <c r="B388" s="101"/>
      <c r="C388" s="119"/>
      <c r="D388" s="28"/>
      <c r="E388" s="117"/>
      <c r="F388" s="118" t="str">
        <f>IF(E388&lt;&gt;"", VLOOKUP(E388, '02. META-Areas'!$B$3:$C$300, 2, FALSE), "")</f>
        <v/>
      </c>
      <c r="G388" s="69"/>
      <c r="H388" s="69"/>
      <c r="I388" s="3"/>
    </row>
    <row r="389" spans="1:9" ht="18.75" customHeight="1" x14ac:dyDescent="0.2">
      <c r="A389" s="100"/>
      <c r="B389" s="101"/>
      <c r="C389" s="119"/>
      <c r="D389" s="28"/>
      <c r="E389" s="117"/>
      <c r="F389" s="118" t="str">
        <f>IF(E389&lt;&gt;"", VLOOKUP(E389, '02. META-Areas'!$B$3:$C$300, 2, FALSE), "")</f>
        <v/>
      </c>
      <c r="G389" s="69"/>
      <c r="H389" s="69"/>
      <c r="I389" s="3"/>
    </row>
    <row r="390" spans="1:9" ht="18.75" customHeight="1" x14ac:dyDescent="0.2">
      <c r="A390" s="100"/>
      <c r="B390" s="101"/>
      <c r="C390" s="119"/>
      <c r="D390" s="28"/>
      <c r="E390" s="117"/>
      <c r="F390" s="118" t="str">
        <f>IF(E390&lt;&gt;"", VLOOKUP(E390, '02. META-Areas'!$B$3:$C$300, 2, FALSE), "")</f>
        <v/>
      </c>
      <c r="G390" s="69"/>
      <c r="H390" s="69"/>
      <c r="I390" s="3"/>
    </row>
    <row r="391" spans="1:9" ht="18.75" customHeight="1" x14ac:dyDescent="0.2">
      <c r="A391" s="100"/>
      <c r="B391" s="101"/>
      <c r="C391" s="119"/>
      <c r="D391" s="28"/>
      <c r="E391" s="117"/>
      <c r="F391" s="118" t="str">
        <f>IF(E391&lt;&gt;"", VLOOKUP(E391, '02. META-Areas'!$B$3:$C$300, 2, FALSE), "")</f>
        <v/>
      </c>
      <c r="G391" s="69"/>
      <c r="H391" s="69"/>
      <c r="I391" s="3"/>
    </row>
    <row r="392" spans="1:9" ht="18.75" customHeight="1" x14ac:dyDescent="0.2">
      <c r="A392" s="100"/>
      <c r="B392" s="101"/>
      <c r="C392" s="119"/>
      <c r="D392" s="28"/>
      <c r="E392" s="117"/>
      <c r="F392" s="118" t="str">
        <f>IF(E392&lt;&gt;"", VLOOKUP(E392, '02. META-Areas'!$B$3:$C$300, 2, FALSE), "")</f>
        <v/>
      </c>
      <c r="G392" s="69"/>
      <c r="H392" s="69"/>
      <c r="I392" s="3"/>
    </row>
    <row r="393" spans="1:9" ht="18.75" customHeight="1" x14ac:dyDescent="0.2">
      <c r="A393" s="100"/>
      <c r="B393" s="101"/>
      <c r="C393" s="119"/>
      <c r="D393" s="28"/>
      <c r="E393" s="117"/>
      <c r="F393" s="118" t="str">
        <f>IF(E393&lt;&gt;"", VLOOKUP(E393, '02. META-Areas'!$B$3:$C$300, 2, FALSE), "")</f>
        <v/>
      </c>
      <c r="G393" s="69"/>
      <c r="H393" s="69"/>
      <c r="I393" s="3"/>
    </row>
    <row r="394" spans="1:9" ht="18.75" customHeight="1" x14ac:dyDescent="0.2">
      <c r="A394" s="100"/>
      <c r="B394" s="101"/>
      <c r="C394" s="119"/>
      <c r="D394" s="28"/>
      <c r="E394" s="117"/>
      <c r="F394" s="118" t="str">
        <f>IF(E394&lt;&gt;"", VLOOKUP(E394, '02. META-Areas'!$B$3:$C$300, 2, FALSE), "")</f>
        <v/>
      </c>
      <c r="G394" s="69"/>
      <c r="H394" s="69"/>
      <c r="I394" s="3"/>
    </row>
    <row r="395" spans="1:9" ht="18.75" customHeight="1" x14ac:dyDescent="0.2">
      <c r="A395" s="100"/>
      <c r="B395" s="101"/>
      <c r="C395" s="119"/>
      <c r="D395" s="28"/>
      <c r="E395" s="117"/>
      <c r="F395" s="118" t="str">
        <f>IF(E395&lt;&gt;"", VLOOKUP(E395, '02. META-Areas'!$B$3:$C$300, 2, FALSE), "")</f>
        <v/>
      </c>
      <c r="G395" s="69"/>
      <c r="H395" s="69"/>
      <c r="I395" s="3"/>
    </row>
    <row r="396" spans="1:9" ht="18.75" customHeight="1" x14ac:dyDescent="0.2">
      <c r="A396" s="100"/>
      <c r="B396" s="101"/>
      <c r="C396" s="119"/>
      <c r="D396" s="28"/>
      <c r="E396" s="117"/>
      <c r="F396" s="118" t="str">
        <f>IF(E396&lt;&gt;"", VLOOKUP(E396, '02. META-Areas'!$B$3:$C$300, 2, FALSE), "")</f>
        <v/>
      </c>
      <c r="G396" s="69"/>
      <c r="H396" s="69"/>
      <c r="I396" s="3"/>
    </row>
    <row r="397" spans="1:9" ht="18.75" customHeight="1" x14ac:dyDescent="0.2">
      <c r="A397" s="100"/>
      <c r="B397" s="101"/>
      <c r="C397" s="119"/>
      <c r="D397" s="28"/>
      <c r="E397" s="117"/>
      <c r="F397" s="118" t="str">
        <f>IF(E397&lt;&gt;"", VLOOKUP(E397, '02. META-Areas'!$B$3:$C$300, 2, FALSE), "")</f>
        <v/>
      </c>
      <c r="G397" s="69"/>
      <c r="H397" s="69"/>
      <c r="I397" s="3"/>
    </row>
    <row r="398" spans="1:9" ht="18.75" customHeight="1" x14ac:dyDescent="0.2">
      <c r="A398" s="100"/>
      <c r="B398" s="101"/>
      <c r="C398" s="119"/>
      <c r="D398" s="28"/>
      <c r="E398" s="117"/>
      <c r="F398" s="118" t="str">
        <f>IF(E398&lt;&gt;"", VLOOKUP(E398, '02. META-Areas'!$B$3:$C$300, 2, FALSE), "")</f>
        <v/>
      </c>
      <c r="G398" s="69"/>
      <c r="H398" s="69"/>
      <c r="I398" s="3"/>
    </row>
    <row r="399" spans="1:9" ht="18.75" customHeight="1" x14ac:dyDescent="0.2">
      <c r="A399" s="100"/>
      <c r="B399" s="101"/>
      <c r="C399" s="119"/>
      <c r="D399" s="28"/>
      <c r="E399" s="117"/>
      <c r="F399" s="118" t="str">
        <f>IF(E399&lt;&gt;"", VLOOKUP(E399, '02. META-Areas'!$B$3:$C$300, 2, FALSE), "")</f>
        <v/>
      </c>
      <c r="G399" s="69"/>
      <c r="H399" s="69"/>
      <c r="I399" s="3"/>
    </row>
    <row r="400" spans="1:9" ht="18.75" customHeight="1" x14ac:dyDescent="0.2">
      <c r="A400" s="100"/>
      <c r="B400" s="101"/>
      <c r="C400" s="119"/>
      <c r="D400" s="28"/>
      <c r="E400" s="117"/>
      <c r="F400" s="118" t="str">
        <f>IF(E400&lt;&gt;"", VLOOKUP(E400, '02. META-Areas'!$B$3:$C$300, 2, FALSE), "")</f>
        <v/>
      </c>
      <c r="G400" s="69"/>
      <c r="H400" s="69"/>
      <c r="I400" s="3"/>
    </row>
    <row r="401" spans="1:9" ht="18.75" customHeight="1" x14ac:dyDescent="0.2">
      <c r="A401" s="100"/>
      <c r="B401" s="101"/>
      <c r="C401" s="119"/>
      <c r="D401" s="28"/>
      <c r="E401" s="117"/>
      <c r="F401" s="118" t="str">
        <f>IF(E401&lt;&gt;"", VLOOKUP(E401, '02. META-Areas'!$B$3:$C$300, 2, FALSE), "")</f>
        <v/>
      </c>
      <c r="G401" s="69"/>
      <c r="H401" s="69"/>
      <c r="I401" s="3"/>
    </row>
    <row r="402" spans="1:9" ht="18.75" customHeight="1" x14ac:dyDescent="0.2">
      <c r="A402" s="100"/>
      <c r="B402" s="101"/>
      <c r="C402" s="119"/>
      <c r="D402" s="28"/>
      <c r="E402" s="117"/>
      <c r="F402" s="118" t="str">
        <f>IF(E402&lt;&gt;"", VLOOKUP(E402, '02. META-Areas'!$B$3:$C$300, 2, FALSE), "")</f>
        <v/>
      </c>
      <c r="G402" s="69"/>
      <c r="H402" s="69"/>
      <c r="I402" s="3"/>
    </row>
    <row r="403" spans="1:9" ht="18.75" customHeight="1" x14ac:dyDescent="0.2">
      <c r="A403" s="100"/>
      <c r="B403" s="101"/>
      <c r="C403" s="119"/>
      <c r="D403" s="28"/>
      <c r="E403" s="117"/>
      <c r="F403" s="118" t="str">
        <f>IF(E403&lt;&gt;"", VLOOKUP(E403, '02. META-Areas'!$B$3:$C$300, 2, FALSE), "")</f>
        <v/>
      </c>
      <c r="G403" s="69"/>
      <c r="H403" s="69"/>
      <c r="I403" s="3"/>
    </row>
    <row r="404" spans="1:9" ht="18.75" customHeight="1" x14ac:dyDescent="0.2">
      <c r="A404" s="100"/>
      <c r="B404" s="101"/>
      <c r="C404" s="119"/>
      <c r="D404" s="28"/>
      <c r="E404" s="117"/>
      <c r="F404" s="118" t="str">
        <f>IF(E404&lt;&gt;"", VLOOKUP(E404, '02. META-Areas'!$B$3:$C$300, 2, FALSE), "")</f>
        <v/>
      </c>
      <c r="G404" s="69"/>
      <c r="H404" s="69"/>
      <c r="I404" s="3"/>
    </row>
    <row r="405" spans="1:9" ht="18.75" customHeight="1" x14ac:dyDescent="0.2">
      <c r="A405" s="100"/>
      <c r="B405" s="101"/>
      <c r="C405" s="119"/>
      <c r="D405" s="28"/>
      <c r="E405" s="117"/>
      <c r="F405" s="118" t="str">
        <f>IF(E405&lt;&gt;"", VLOOKUP(E405, '02. META-Areas'!$B$3:$C$300, 2, FALSE), "")</f>
        <v/>
      </c>
      <c r="G405" s="69"/>
      <c r="H405" s="69"/>
      <c r="I405" s="3"/>
    </row>
    <row r="406" spans="1:9" ht="18.75" customHeight="1" x14ac:dyDescent="0.2">
      <c r="A406" s="100"/>
      <c r="B406" s="101"/>
      <c r="C406" s="119"/>
      <c r="D406" s="28"/>
      <c r="E406" s="117"/>
      <c r="F406" s="118" t="str">
        <f>IF(E406&lt;&gt;"", VLOOKUP(E406, '02. META-Areas'!$B$3:$C$300, 2, FALSE), "")</f>
        <v/>
      </c>
      <c r="G406" s="69"/>
      <c r="H406" s="69"/>
      <c r="I406" s="3"/>
    </row>
    <row r="407" spans="1:9" ht="18.75" customHeight="1" x14ac:dyDescent="0.2">
      <c r="A407" s="100"/>
      <c r="B407" s="101"/>
      <c r="C407" s="119"/>
      <c r="D407" s="28"/>
      <c r="E407" s="117"/>
      <c r="F407" s="118" t="str">
        <f>IF(E407&lt;&gt;"", VLOOKUP(E407, '02. META-Areas'!$B$3:$C$300, 2, FALSE), "")</f>
        <v/>
      </c>
      <c r="G407" s="69"/>
      <c r="H407" s="69"/>
      <c r="I407" s="3"/>
    </row>
    <row r="408" spans="1:9" ht="18.75" customHeight="1" x14ac:dyDescent="0.2">
      <c r="A408" s="100"/>
      <c r="B408" s="101"/>
      <c r="C408" s="119"/>
      <c r="D408" s="28"/>
      <c r="E408" s="117"/>
      <c r="F408" s="118" t="str">
        <f>IF(E408&lt;&gt;"", VLOOKUP(E408, '02. META-Areas'!$B$3:$C$300, 2, FALSE), "")</f>
        <v/>
      </c>
      <c r="G408" s="69"/>
      <c r="H408" s="69"/>
      <c r="I408" s="3"/>
    </row>
    <row r="409" spans="1:9" ht="18.75" customHeight="1" x14ac:dyDescent="0.2">
      <c r="A409" s="100"/>
      <c r="B409" s="101"/>
      <c r="C409" s="119"/>
      <c r="D409" s="28"/>
      <c r="E409" s="117"/>
      <c r="F409" s="118" t="str">
        <f>IF(E409&lt;&gt;"", VLOOKUP(E409, '02. META-Areas'!$B$3:$C$300, 2, FALSE), "")</f>
        <v/>
      </c>
      <c r="G409" s="69"/>
      <c r="H409" s="69"/>
      <c r="I409" s="3"/>
    </row>
    <row r="410" spans="1:9" ht="18.75" customHeight="1" x14ac:dyDescent="0.2">
      <c r="A410" s="100"/>
      <c r="B410" s="101"/>
      <c r="C410" s="119"/>
      <c r="D410" s="28"/>
      <c r="E410" s="117"/>
      <c r="F410" s="118" t="str">
        <f>IF(E410&lt;&gt;"", VLOOKUP(E410, '02. META-Areas'!$B$3:$C$300, 2, FALSE), "")</f>
        <v/>
      </c>
      <c r="G410" s="69"/>
      <c r="H410" s="69"/>
      <c r="I410" s="3"/>
    </row>
    <row r="411" spans="1:9" ht="18.75" customHeight="1" x14ac:dyDescent="0.2">
      <c r="A411" s="100"/>
      <c r="B411" s="101"/>
      <c r="C411" s="119"/>
      <c r="D411" s="28"/>
      <c r="E411" s="117"/>
      <c r="F411" s="118" t="str">
        <f>IF(E411&lt;&gt;"", VLOOKUP(E411, '02. META-Areas'!$B$3:$C$300, 2, FALSE), "")</f>
        <v/>
      </c>
      <c r="G411" s="69"/>
      <c r="H411" s="69"/>
      <c r="I411" s="3"/>
    </row>
    <row r="412" spans="1:9" ht="18.75" customHeight="1" x14ac:dyDescent="0.2">
      <c r="A412" s="100"/>
      <c r="B412" s="101"/>
      <c r="C412" s="119"/>
      <c r="D412" s="28"/>
      <c r="E412" s="117"/>
      <c r="F412" s="118" t="str">
        <f>IF(E412&lt;&gt;"", VLOOKUP(E412, '02. META-Areas'!$B$3:$C$300, 2, FALSE), "")</f>
        <v/>
      </c>
      <c r="G412" s="69"/>
      <c r="H412" s="69"/>
      <c r="I412" s="3"/>
    </row>
    <row r="413" spans="1:9" ht="18.75" customHeight="1" x14ac:dyDescent="0.2">
      <c r="A413" s="100"/>
      <c r="B413" s="101"/>
      <c r="C413" s="119"/>
      <c r="D413" s="28"/>
      <c r="E413" s="117"/>
      <c r="F413" s="118" t="str">
        <f>IF(E413&lt;&gt;"", VLOOKUP(E413, '02. META-Areas'!$B$3:$C$300, 2, FALSE), "")</f>
        <v/>
      </c>
      <c r="G413" s="69"/>
      <c r="H413" s="69"/>
      <c r="I413" s="3"/>
    </row>
    <row r="414" spans="1:9" ht="18.75" customHeight="1" x14ac:dyDescent="0.2">
      <c r="A414" s="100"/>
      <c r="B414" s="101"/>
      <c r="C414" s="119"/>
      <c r="D414" s="28"/>
      <c r="E414" s="117"/>
      <c r="F414" s="118" t="str">
        <f>IF(E414&lt;&gt;"", VLOOKUP(E414, '02. META-Areas'!$B$3:$C$300, 2, FALSE), "")</f>
        <v/>
      </c>
      <c r="G414" s="69"/>
      <c r="H414" s="69"/>
      <c r="I414" s="3"/>
    </row>
    <row r="415" spans="1:9" ht="18.75" customHeight="1" x14ac:dyDescent="0.2">
      <c r="A415" s="100"/>
      <c r="B415" s="101"/>
      <c r="C415" s="119"/>
      <c r="D415" s="28"/>
      <c r="E415" s="117"/>
      <c r="F415" s="118" t="str">
        <f>IF(E415&lt;&gt;"", VLOOKUP(E415, '02. META-Areas'!$B$3:$C$300, 2, FALSE), "")</f>
        <v/>
      </c>
      <c r="G415" s="69"/>
      <c r="H415" s="69"/>
      <c r="I415" s="3"/>
    </row>
    <row r="416" spans="1:9" ht="18.75" customHeight="1" x14ac:dyDescent="0.2">
      <c r="A416" s="100"/>
      <c r="B416" s="101"/>
      <c r="C416" s="119"/>
      <c r="D416" s="28"/>
      <c r="E416" s="117"/>
      <c r="F416" s="118" t="str">
        <f>IF(E416&lt;&gt;"", VLOOKUP(E416, '02. META-Areas'!$B$3:$C$300, 2, FALSE), "")</f>
        <v/>
      </c>
      <c r="G416" s="69"/>
      <c r="H416" s="69"/>
      <c r="I416" s="3"/>
    </row>
    <row r="417" spans="1:9" ht="18.75" customHeight="1" x14ac:dyDescent="0.2">
      <c r="A417" s="100"/>
      <c r="B417" s="101"/>
      <c r="C417" s="119"/>
      <c r="D417" s="28"/>
      <c r="E417" s="117"/>
      <c r="F417" s="118" t="str">
        <f>IF(E417&lt;&gt;"", VLOOKUP(E417, '02. META-Areas'!$B$3:$C$300, 2, FALSE), "")</f>
        <v/>
      </c>
      <c r="G417" s="69"/>
      <c r="H417" s="69"/>
      <c r="I417" s="3"/>
    </row>
    <row r="418" spans="1:9" ht="18.75" customHeight="1" x14ac:dyDescent="0.2">
      <c r="A418" s="100"/>
      <c r="B418" s="101"/>
      <c r="C418" s="119"/>
      <c r="D418" s="28"/>
      <c r="E418" s="117"/>
      <c r="F418" s="118" t="str">
        <f>IF(E418&lt;&gt;"", VLOOKUP(E418, '02. META-Areas'!$B$3:$C$300, 2, FALSE), "")</f>
        <v/>
      </c>
      <c r="G418" s="69"/>
      <c r="H418" s="69"/>
      <c r="I418" s="3"/>
    </row>
    <row r="419" spans="1:9" ht="18.75" customHeight="1" x14ac:dyDescent="0.2">
      <c r="A419" s="100"/>
      <c r="B419" s="101"/>
      <c r="C419" s="119"/>
      <c r="D419" s="28"/>
      <c r="E419" s="117"/>
      <c r="F419" s="118" t="str">
        <f>IF(E419&lt;&gt;"", VLOOKUP(E419, '02. META-Areas'!$B$3:$C$300, 2, FALSE), "")</f>
        <v/>
      </c>
      <c r="G419" s="69"/>
      <c r="H419" s="69"/>
      <c r="I419" s="3"/>
    </row>
    <row r="420" spans="1:9" ht="18.75" customHeight="1" x14ac:dyDescent="0.2">
      <c r="A420" s="100"/>
      <c r="B420" s="101"/>
      <c r="C420" s="119"/>
      <c r="D420" s="28"/>
      <c r="E420" s="117"/>
      <c r="F420" s="118" t="str">
        <f>IF(E420&lt;&gt;"", VLOOKUP(E420, '02. META-Areas'!$B$3:$C$300, 2, FALSE), "")</f>
        <v/>
      </c>
      <c r="G420" s="69"/>
      <c r="H420" s="69"/>
      <c r="I420" s="3"/>
    </row>
    <row r="421" spans="1:9" ht="18.75" customHeight="1" x14ac:dyDescent="0.2">
      <c r="A421" s="100"/>
      <c r="B421" s="101"/>
      <c r="C421" s="119"/>
      <c r="D421" s="28"/>
      <c r="E421" s="117"/>
      <c r="F421" s="118" t="str">
        <f>IF(E421&lt;&gt;"", VLOOKUP(E421, '02. META-Areas'!$B$3:$C$300, 2, FALSE), "")</f>
        <v/>
      </c>
      <c r="G421" s="69"/>
      <c r="H421" s="69"/>
      <c r="I421" s="3"/>
    </row>
    <row r="422" spans="1:9" ht="18.75" customHeight="1" x14ac:dyDescent="0.2">
      <c r="A422" s="100"/>
      <c r="B422" s="101"/>
      <c r="C422" s="119"/>
      <c r="D422" s="28"/>
      <c r="E422" s="117"/>
      <c r="F422" s="118" t="str">
        <f>IF(E422&lt;&gt;"", VLOOKUP(E422, '02. META-Areas'!$B$3:$C$300, 2, FALSE), "")</f>
        <v/>
      </c>
      <c r="G422" s="69"/>
      <c r="H422" s="69"/>
      <c r="I422" s="3"/>
    </row>
    <row r="423" spans="1:9" ht="18.75" customHeight="1" x14ac:dyDescent="0.2">
      <c r="A423" s="100"/>
      <c r="B423" s="101"/>
      <c r="C423" s="119"/>
      <c r="D423" s="28"/>
      <c r="E423" s="117"/>
      <c r="F423" s="118" t="str">
        <f>IF(E423&lt;&gt;"", VLOOKUP(E423, '02. META-Areas'!$B$3:$C$300, 2, FALSE), "")</f>
        <v/>
      </c>
      <c r="G423" s="69"/>
      <c r="H423" s="69"/>
      <c r="I423" s="3"/>
    </row>
    <row r="424" spans="1:9" ht="18.75" customHeight="1" x14ac:dyDescent="0.2">
      <c r="A424" s="100"/>
      <c r="B424" s="101"/>
      <c r="C424" s="119"/>
      <c r="D424" s="28"/>
      <c r="E424" s="117"/>
      <c r="F424" s="118" t="str">
        <f>IF(E424&lt;&gt;"", VLOOKUP(E424, '02. META-Areas'!$B$3:$C$300, 2, FALSE), "")</f>
        <v/>
      </c>
      <c r="G424" s="69"/>
      <c r="H424" s="69"/>
      <c r="I424" s="3"/>
    </row>
    <row r="425" spans="1:9" ht="18.75" customHeight="1" x14ac:dyDescent="0.2">
      <c r="A425" s="100"/>
      <c r="B425" s="101"/>
      <c r="C425" s="119"/>
      <c r="D425" s="28"/>
      <c r="E425" s="117"/>
      <c r="F425" s="118" t="str">
        <f>IF(E425&lt;&gt;"", VLOOKUP(E425, '02. META-Areas'!$B$3:$C$300, 2, FALSE), "")</f>
        <v/>
      </c>
      <c r="G425" s="69"/>
      <c r="H425" s="69"/>
      <c r="I425" s="3"/>
    </row>
    <row r="426" spans="1:9" ht="18.75" customHeight="1" x14ac:dyDescent="0.2">
      <c r="A426" s="100"/>
      <c r="B426" s="101"/>
      <c r="C426" s="119"/>
      <c r="D426" s="28"/>
      <c r="E426" s="117"/>
      <c r="F426" s="118" t="str">
        <f>IF(E426&lt;&gt;"", VLOOKUP(E426, '02. META-Areas'!$B$3:$C$300, 2, FALSE), "")</f>
        <v/>
      </c>
      <c r="G426" s="69"/>
      <c r="H426" s="69"/>
      <c r="I426" s="3"/>
    </row>
    <row r="427" spans="1:9" ht="18.75" customHeight="1" x14ac:dyDescent="0.2">
      <c r="A427" s="100"/>
      <c r="B427" s="101"/>
      <c r="C427" s="119"/>
      <c r="D427" s="28"/>
      <c r="E427" s="117"/>
      <c r="F427" s="118" t="str">
        <f>IF(E427&lt;&gt;"", VLOOKUP(E427, '02. META-Areas'!$B$3:$C$300, 2, FALSE), "")</f>
        <v/>
      </c>
      <c r="G427" s="69"/>
      <c r="H427" s="69"/>
      <c r="I427" s="3"/>
    </row>
    <row r="428" spans="1:9" ht="18.75" customHeight="1" x14ac:dyDescent="0.2">
      <c r="A428" s="100"/>
      <c r="B428" s="101"/>
      <c r="C428" s="119"/>
      <c r="D428" s="28"/>
      <c r="E428" s="117"/>
      <c r="F428" s="118" t="str">
        <f>IF(E428&lt;&gt;"", VLOOKUP(E428, '02. META-Areas'!$B$3:$C$300, 2, FALSE), "")</f>
        <v/>
      </c>
      <c r="G428" s="69"/>
      <c r="H428" s="69"/>
      <c r="I428" s="3"/>
    </row>
    <row r="429" spans="1:9" ht="18.75" customHeight="1" x14ac:dyDescent="0.2">
      <c r="A429" s="100"/>
      <c r="B429" s="101"/>
      <c r="C429" s="119"/>
      <c r="D429" s="28"/>
      <c r="E429" s="117"/>
      <c r="F429" s="118" t="str">
        <f>IF(E429&lt;&gt;"", VLOOKUP(E429, '02. META-Areas'!$B$3:$C$300, 2, FALSE), "")</f>
        <v/>
      </c>
      <c r="G429" s="69"/>
      <c r="H429" s="69"/>
      <c r="I429" s="3"/>
    </row>
    <row r="430" spans="1:9" ht="18.75" customHeight="1" x14ac:dyDescent="0.2">
      <c r="A430" s="100"/>
      <c r="B430" s="101"/>
      <c r="C430" s="119"/>
      <c r="D430" s="28"/>
      <c r="E430" s="117"/>
      <c r="F430" s="118" t="str">
        <f>IF(E430&lt;&gt;"", VLOOKUP(E430, '02. META-Areas'!$B$3:$C$300, 2, FALSE), "")</f>
        <v/>
      </c>
      <c r="G430" s="69"/>
      <c r="H430" s="69"/>
      <c r="I430" s="3"/>
    </row>
    <row r="431" spans="1:9" ht="18.75" customHeight="1" x14ac:dyDescent="0.2">
      <c r="A431" s="100"/>
      <c r="B431" s="101"/>
      <c r="C431" s="119"/>
      <c r="D431" s="28"/>
      <c r="E431" s="117"/>
      <c r="F431" s="118" t="str">
        <f>IF(E431&lt;&gt;"", VLOOKUP(E431, '02. META-Areas'!$B$3:$C$300, 2, FALSE), "")</f>
        <v/>
      </c>
      <c r="G431" s="69"/>
      <c r="H431" s="69"/>
      <c r="I431" s="3"/>
    </row>
    <row r="432" spans="1:9" ht="18.75" customHeight="1" x14ac:dyDescent="0.2">
      <c r="A432" s="100"/>
      <c r="B432" s="101"/>
      <c r="C432" s="119"/>
      <c r="D432" s="28"/>
      <c r="E432" s="117"/>
      <c r="F432" s="118" t="str">
        <f>IF(E432&lt;&gt;"", VLOOKUP(E432, '02. META-Areas'!$B$3:$C$300, 2, FALSE), "")</f>
        <v/>
      </c>
      <c r="G432" s="69"/>
      <c r="H432" s="69"/>
      <c r="I432" s="3"/>
    </row>
    <row r="433" spans="1:9" ht="18.75" customHeight="1" x14ac:dyDescent="0.2">
      <c r="A433" s="100"/>
      <c r="B433" s="101"/>
      <c r="C433" s="119"/>
      <c r="D433" s="28"/>
      <c r="E433" s="117"/>
      <c r="F433" s="118" t="str">
        <f>IF(E433&lt;&gt;"", VLOOKUP(E433, '02. META-Areas'!$B$3:$C$300, 2, FALSE), "")</f>
        <v/>
      </c>
      <c r="G433" s="69"/>
      <c r="H433" s="69"/>
      <c r="I433" s="3"/>
    </row>
    <row r="434" spans="1:9" ht="18.75" customHeight="1" x14ac:dyDescent="0.2">
      <c r="A434" s="100"/>
      <c r="B434" s="101"/>
      <c r="C434" s="119"/>
      <c r="D434" s="28"/>
      <c r="E434" s="117"/>
      <c r="F434" s="118" t="str">
        <f>IF(E434&lt;&gt;"", VLOOKUP(E434, '02. META-Areas'!$B$3:$C$300, 2, FALSE), "")</f>
        <v/>
      </c>
      <c r="G434" s="69"/>
      <c r="H434" s="69"/>
      <c r="I434" s="3"/>
    </row>
    <row r="435" spans="1:9" ht="18.75" customHeight="1" x14ac:dyDescent="0.2">
      <c r="A435" s="100"/>
      <c r="B435" s="101"/>
      <c r="C435" s="119"/>
      <c r="D435" s="28"/>
      <c r="E435" s="117"/>
      <c r="F435" s="118" t="str">
        <f>IF(E435&lt;&gt;"", VLOOKUP(E435, '02. META-Areas'!$B$3:$C$300, 2, FALSE), "")</f>
        <v/>
      </c>
      <c r="G435" s="69"/>
      <c r="H435" s="69"/>
      <c r="I435" s="3"/>
    </row>
    <row r="436" spans="1:9" ht="18.75" customHeight="1" x14ac:dyDescent="0.2">
      <c r="A436" s="100"/>
      <c r="B436" s="101"/>
      <c r="C436" s="119"/>
      <c r="D436" s="28"/>
      <c r="E436" s="117"/>
      <c r="F436" s="118" t="str">
        <f>IF(E436&lt;&gt;"", VLOOKUP(E436, '02. META-Areas'!$B$3:$C$300, 2, FALSE), "")</f>
        <v/>
      </c>
      <c r="G436" s="69"/>
      <c r="H436" s="69"/>
      <c r="I436" s="3"/>
    </row>
    <row r="437" spans="1:9" ht="18.75" customHeight="1" x14ac:dyDescent="0.2">
      <c r="A437" s="100"/>
      <c r="B437" s="101"/>
      <c r="C437" s="119"/>
      <c r="D437" s="28"/>
      <c r="E437" s="117"/>
      <c r="F437" s="118" t="str">
        <f>IF(E437&lt;&gt;"", VLOOKUP(E437, '02. META-Areas'!$B$3:$C$300, 2, FALSE), "")</f>
        <v/>
      </c>
      <c r="G437" s="69"/>
      <c r="H437" s="69"/>
      <c r="I437" s="3"/>
    </row>
    <row r="438" spans="1:9" ht="18.75" customHeight="1" x14ac:dyDescent="0.2">
      <c r="A438" s="100"/>
      <c r="B438" s="101"/>
      <c r="C438" s="119"/>
      <c r="D438" s="28"/>
      <c r="E438" s="117"/>
      <c r="F438" s="118" t="str">
        <f>IF(E438&lt;&gt;"", VLOOKUP(E438, '02. META-Areas'!$B$3:$C$300, 2, FALSE), "")</f>
        <v/>
      </c>
      <c r="G438" s="69"/>
      <c r="H438" s="69"/>
      <c r="I438" s="3"/>
    </row>
    <row r="439" spans="1:9" ht="18.75" customHeight="1" x14ac:dyDescent="0.2">
      <c r="A439" s="100"/>
      <c r="B439" s="101"/>
      <c r="C439" s="119"/>
      <c r="D439" s="28"/>
      <c r="E439" s="117"/>
      <c r="F439" s="118" t="str">
        <f>IF(E439&lt;&gt;"", VLOOKUP(E439, '02. META-Areas'!$B$3:$C$300, 2, FALSE), "")</f>
        <v/>
      </c>
      <c r="G439" s="69"/>
      <c r="H439" s="69"/>
      <c r="I439" s="3"/>
    </row>
    <row r="440" spans="1:9" ht="18.75" customHeight="1" x14ac:dyDescent="0.2">
      <c r="A440" s="100"/>
      <c r="B440" s="101"/>
      <c r="C440" s="119"/>
      <c r="D440" s="28"/>
      <c r="E440" s="117"/>
      <c r="F440" s="118" t="str">
        <f>IF(E440&lt;&gt;"", VLOOKUP(E440, '02. META-Areas'!$B$3:$C$300, 2, FALSE), "")</f>
        <v/>
      </c>
      <c r="G440" s="69"/>
      <c r="H440" s="69"/>
      <c r="I440" s="3"/>
    </row>
    <row r="441" spans="1:9" ht="18.75" customHeight="1" x14ac:dyDescent="0.2">
      <c r="A441" s="100"/>
      <c r="B441" s="101"/>
      <c r="C441" s="119"/>
      <c r="D441" s="28"/>
      <c r="E441" s="117"/>
      <c r="F441" s="118" t="str">
        <f>IF(E441&lt;&gt;"", VLOOKUP(E441, '02. META-Areas'!$B$3:$C$300, 2, FALSE), "")</f>
        <v/>
      </c>
      <c r="G441" s="69"/>
      <c r="H441" s="69"/>
      <c r="I441" s="3"/>
    </row>
    <row r="442" spans="1:9" ht="18.75" customHeight="1" x14ac:dyDescent="0.2">
      <c r="A442" s="100"/>
      <c r="B442" s="101"/>
      <c r="C442" s="119"/>
      <c r="D442" s="28"/>
      <c r="E442" s="117"/>
      <c r="F442" s="118" t="str">
        <f>IF(E442&lt;&gt;"", VLOOKUP(E442, '02. META-Areas'!$B$3:$C$300, 2, FALSE), "")</f>
        <v/>
      </c>
      <c r="G442" s="69"/>
      <c r="H442" s="69"/>
      <c r="I442" s="3"/>
    </row>
    <row r="443" spans="1:9" ht="18.75" customHeight="1" x14ac:dyDescent="0.2">
      <c r="A443" s="100"/>
      <c r="B443" s="101"/>
      <c r="C443" s="119"/>
      <c r="D443" s="28"/>
      <c r="E443" s="117"/>
      <c r="F443" s="118" t="str">
        <f>IF(E443&lt;&gt;"", VLOOKUP(E443, '02. META-Areas'!$B$3:$C$300, 2, FALSE), "")</f>
        <v/>
      </c>
      <c r="G443" s="69"/>
      <c r="H443" s="69"/>
      <c r="I443" s="3"/>
    </row>
    <row r="444" spans="1:9" ht="18.75" customHeight="1" x14ac:dyDescent="0.2">
      <c r="A444" s="100"/>
      <c r="B444" s="101"/>
      <c r="C444" s="119"/>
      <c r="D444" s="28"/>
      <c r="E444" s="117"/>
      <c r="F444" s="118" t="str">
        <f>IF(E444&lt;&gt;"", VLOOKUP(E444, '02. META-Areas'!$B$3:$C$300, 2, FALSE), "")</f>
        <v/>
      </c>
      <c r="G444" s="69"/>
      <c r="H444" s="69"/>
      <c r="I444" s="3"/>
    </row>
    <row r="445" spans="1:9" ht="18.75" customHeight="1" x14ac:dyDescent="0.2">
      <c r="A445" s="100"/>
      <c r="B445" s="101"/>
      <c r="C445" s="119"/>
      <c r="D445" s="28"/>
      <c r="E445" s="117"/>
      <c r="F445" s="118" t="str">
        <f>IF(E445&lt;&gt;"", VLOOKUP(E445, '02. META-Areas'!$B$3:$C$300, 2, FALSE), "")</f>
        <v/>
      </c>
      <c r="G445" s="69"/>
      <c r="H445" s="69"/>
      <c r="I445" s="3"/>
    </row>
    <row r="446" spans="1:9" ht="18.75" customHeight="1" x14ac:dyDescent="0.2">
      <c r="A446" s="100"/>
      <c r="B446" s="101"/>
      <c r="C446" s="119"/>
      <c r="D446" s="28"/>
      <c r="E446" s="117"/>
      <c r="F446" s="118" t="str">
        <f>IF(E446&lt;&gt;"", VLOOKUP(E446, '02. META-Areas'!$B$3:$C$300, 2, FALSE), "")</f>
        <v/>
      </c>
      <c r="G446" s="69"/>
      <c r="H446" s="69"/>
      <c r="I446" s="3"/>
    </row>
    <row r="447" spans="1:9" ht="18.75" customHeight="1" x14ac:dyDescent="0.2">
      <c r="A447" s="100"/>
      <c r="B447" s="101"/>
      <c r="C447" s="119"/>
      <c r="D447" s="28"/>
      <c r="E447" s="117"/>
      <c r="F447" s="118" t="str">
        <f>IF(E447&lt;&gt;"", VLOOKUP(E447, '02. META-Areas'!$B$3:$C$300, 2, FALSE), "")</f>
        <v/>
      </c>
      <c r="G447" s="69"/>
      <c r="H447" s="69"/>
      <c r="I447" s="3"/>
    </row>
    <row r="448" spans="1:9" ht="18.75" customHeight="1" x14ac:dyDescent="0.2">
      <c r="A448" s="100"/>
      <c r="B448" s="101"/>
      <c r="C448" s="119"/>
      <c r="D448" s="28"/>
      <c r="E448" s="117"/>
      <c r="F448" s="118" t="str">
        <f>IF(E448&lt;&gt;"", VLOOKUP(E448, '02. META-Areas'!$B$3:$C$300, 2, FALSE), "")</f>
        <v/>
      </c>
      <c r="G448" s="69"/>
      <c r="H448" s="69"/>
      <c r="I448" s="3"/>
    </row>
    <row r="449" spans="1:9" ht="18.75" customHeight="1" x14ac:dyDescent="0.2">
      <c r="A449" s="100"/>
      <c r="B449" s="101"/>
      <c r="C449" s="119"/>
      <c r="D449" s="28"/>
      <c r="E449" s="117"/>
      <c r="F449" s="118" t="str">
        <f>IF(E449&lt;&gt;"", VLOOKUP(E449, '02. META-Areas'!$B$3:$C$300, 2, FALSE), "")</f>
        <v/>
      </c>
      <c r="G449" s="69"/>
      <c r="H449" s="69"/>
      <c r="I449" s="3"/>
    </row>
    <row r="450" spans="1:9" ht="18.75" customHeight="1" x14ac:dyDescent="0.2">
      <c r="A450" s="100"/>
      <c r="B450" s="101"/>
      <c r="C450" s="119"/>
      <c r="D450" s="28"/>
      <c r="E450" s="117"/>
      <c r="F450" s="118" t="str">
        <f>IF(E450&lt;&gt;"", VLOOKUP(E450, '02. META-Areas'!$B$3:$C$300, 2, FALSE), "")</f>
        <v/>
      </c>
      <c r="G450" s="69"/>
      <c r="H450" s="69"/>
      <c r="I450" s="3"/>
    </row>
    <row r="451" spans="1:9" ht="18.75" customHeight="1" x14ac:dyDescent="0.2">
      <c r="A451" s="100"/>
      <c r="B451" s="101"/>
      <c r="C451" s="119"/>
      <c r="D451" s="28"/>
      <c r="E451" s="117"/>
      <c r="F451" s="118" t="str">
        <f>IF(E451&lt;&gt;"", VLOOKUP(E451, '02. META-Areas'!$B$3:$C$300, 2, FALSE), "")</f>
        <v/>
      </c>
      <c r="G451" s="69"/>
      <c r="H451" s="69"/>
      <c r="I451" s="3"/>
    </row>
    <row r="452" spans="1:9" ht="18.75" customHeight="1" x14ac:dyDescent="0.2">
      <c r="A452" s="100"/>
      <c r="B452" s="101"/>
      <c r="C452" s="119"/>
      <c r="D452" s="28"/>
      <c r="E452" s="117"/>
      <c r="F452" s="118" t="str">
        <f>IF(E452&lt;&gt;"", VLOOKUP(E452, '02. META-Areas'!$B$3:$C$300, 2, FALSE), "")</f>
        <v/>
      </c>
      <c r="G452" s="69"/>
      <c r="H452" s="69"/>
      <c r="I452" s="3"/>
    </row>
    <row r="453" spans="1:9" ht="18.75" customHeight="1" x14ac:dyDescent="0.2">
      <c r="A453" s="100"/>
      <c r="B453" s="101"/>
      <c r="C453" s="119"/>
      <c r="D453" s="28"/>
      <c r="E453" s="117"/>
      <c r="F453" s="118" t="str">
        <f>IF(E453&lt;&gt;"", VLOOKUP(E453, '02. META-Areas'!$B$3:$C$300, 2, FALSE), "")</f>
        <v/>
      </c>
      <c r="G453" s="69"/>
      <c r="H453" s="69"/>
      <c r="I453" s="3"/>
    </row>
    <row r="454" spans="1:9" ht="18.75" customHeight="1" x14ac:dyDescent="0.2">
      <c r="A454" s="100"/>
      <c r="B454" s="101"/>
      <c r="C454" s="119"/>
      <c r="D454" s="28"/>
      <c r="E454" s="117"/>
      <c r="F454" s="118" t="str">
        <f>IF(E454&lt;&gt;"", VLOOKUP(E454, '02. META-Areas'!$B$3:$C$300, 2, FALSE), "")</f>
        <v/>
      </c>
      <c r="G454" s="69"/>
      <c r="H454" s="69"/>
      <c r="I454" s="3"/>
    </row>
    <row r="455" spans="1:9" ht="18.75" customHeight="1" x14ac:dyDescent="0.2">
      <c r="A455" s="100"/>
      <c r="B455" s="101"/>
      <c r="C455" s="119"/>
      <c r="D455" s="28"/>
      <c r="E455" s="117"/>
      <c r="F455" s="118" t="str">
        <f>IF(E455&lt;&gt;"", VLOOKUP(E455, '02. META-Areas'!$B$3:$C$300, 2, FALSE), "")</f>
        <v/>
      </c>
      <c r="G455" s="69"/>
      <c r="H455" s="69"/>
      <c r="I455" s="3"/>
    </row>
    <row r="456" spans="1:9" ht="18.75" customHeight="1" x14ac:dyDescent="0.2">
      <c r="A456" s="100"/>
      <c r="B456" s="101"/>
      <c r="C456" s="119"/>
      <c r="D456" s="28"/>
      <c r="E456" s="117"/>
      <c r="F456" s="118" t="str">
        <f>IF(E456&lt;&gt;"", VLOOKUP(E456, '02. META-Areas'!$B$3:$C$300, 2, FALSE), "")</f>
        <v/>
      </c>
      <c r="G456" s="69"/>
      <c r="H456" s="69"/>
      <c r="I456" s="3"/>
    </row>
    <row r="457" spans="1:9" ht="18.75" customHeight="1" x14ac:dyDescent="0.2">
      <c r="A457" s="100"/>
      <c r="B457" s="101"/>
      <c r="C457" s="119"/>
      <c r="D457" s="28"/>
      <c r="E457" s="117"/>
      <c r="F457" s="118" t="str">
        <f>IF(E457&lt;&gt;"", VLOOKUP(E457, '02. META-Areas'!$B$3:$C$300, 2, FALSE), "")</f>
        <v/>
      </c>
      <c r="G457" s="69"/>
      <c r="H457" s="69"/>
      <c r="I457" s="3"/>
    </row>
    <row r="458" spans="1:9" ht="18.75" customHeight="1" x14ac:dyDescent="0.2">
      <c r="A458" s="100"/>
      <c r="B458" s="101"/>
      <c r="C458" s="119"/>
      <c r="D458" s="28"/>
      <c r="E458" s="117"/>
      <c r="F458" s="118" t="str">
        <f>IF(E458&lt;&gt;"", VLOOKUP(E458, '02. META-Areas'!$B$3:$C$300, 2, FALSE), "")</f>
        <v/>
      </c>
      <c r="G458" s="69"/>
      <c r="H458" s="69"/>
      <c r="I458" s="3"/>
    </row>
    <row r="459" spans="1:9" ht="18.75" customHeight="1" x14ac:dyDescent="0.2">
      <c r="A459" s="100"/>
      <c r="B459" s="101"/>
      <c r="C459" s="119"/>
      <c r="D459" s="28"/>
      <c r="E459" s="117"/>
      <c r="F459" s="118" t="str">
        <f>IF(E459&lt;&gt;"", VLOOKUP(E459, '02. META-Areas'!$B$3:$C$300, 2, FALSE), "")</f>
        <v/>
      </c>
      <c r="G459" s="69"/>
      <c r="H459" s="69"/>
      <c r="I459" s="3"/>
    </row>
    <row r="460" spans="1:9" ht="18.75" customHeight="1" x14ac:dyDescent="0.2">
      <c r="A460" s="100"/>
      <c r="B460" s="101"/>
      <c r="C460" s="119"/>
      <c r="D460" s="28"/>
      <c r="E460" s="117"/>
      <c r="F460" s="118" t="str">
        <f>IF(E460&lt;&gt;"", VLOOKUP(E460, '02. META-Areas'!$B$3:$C$300, 2, FALSE), "")</f>
        <v/>
      </c>
      <c r="G460" s="69"/>
      <c r="H460" s="69"/>
      <c r="I460" s="3"/>
    </row>
    <row r="461" spans="1:9" ht="18.75" customHeight="1" x14ac:dyDescent="0.2">
      <c r="A461" s="100"/>
      <c r="B461" s="101"/>
      <c r="C461" s="119"/>
      <c r="D461" s="28"/>
      <c r="E461" s="117"/>
      <c r="F461" s="118" t="str">
        <f>IF(E461&lt;&gt;"", VLOOKUP(E461, '02. META-Areas'!$B$3:$C$300, 2, FALSE), "")</f>
        <v/>
      </c>
      <c r="G461" s="69"/>
      <c r="H461" s="69"/>
      <c r="I461" s="3"/>
    </row>
    <row r="462" spans="1:9" ht="18.75" customHeight="1" x14ac:dyDescent="0.2">
      <c r="A462" s="100"/>
      <c r="B462" s="101"/>
      <c r="C462" s="119"/>
      <c r="D462" s="28"/>
      <c r="E462" s="117"/>
      <c r="F462" s="118" t="str">
        <f>IF(E462&lt;&gt;"", VLOOKUP(E462, '02. META-Areas'!$B$3:$C$300, 2, FALSE), "")</f>
        <v/>
      </c>
      <c r="G462" s="69"/>
      <c r="H462" s="69"/>
      <c r="I462" s="3"/>
    </row>
    <row r="463" spans="1:9" ht="18.75" customHeight="1" x14ac:dyDescent="0.2">
      <c r="A463" s="100"/>
      <c r="B463" s="101"/>
      <c r="C463" s="119"/>
      <c r="D463" s="28"/>
      <c r="E463" s="117"/>
      <c r="F463" s="118" t="str">
        <f>IF(E463&lt;&gt;"", VLOOKUP(E463, '02. META-Areas'!$B$3:$C$300, 2, FALSE), "")</f>
        <v/>
      </c>
      <c r="G463" s="69"/>
      <c r="H463" s="69"/>
      <c r="I463" s="3"/>
    </row>
    <row r="464" spans="1:9" ht="18.75" customHeight="1" x14ac:dyDescent="0.2">
      <c r="A464" s="100"/>
      <c r="B464" s="101"/>
      <c r="C464" s="119"/>
      <c r="D464" s="28"/>
      <c r="E464" s="117"/>
      <c r="F464" s="118" t="str">
        <f>IF(E464&lt;&gt;"", VLOOKUP(E464, '02. META-Areas'!$B$3:$C$300, 2, FALSE), "")</f>
        <v/>
      </c>
      <c r="G464" s="69"/>
      <c r="H464" s="69"/>
      <c r="I464" s="3"/>
    </row>
    <row r="465" spans="1:9" ht="18.75" customHeight="1" x14ac:dyDescent="0.2">
      <c r="A465" s="100"/>
      <c r="B465" s="101"/>
      <c r="C465" s="119"/>
      <c r="D465" s="28"/>
      <c r="E465" s="117"/>
      <c r="F465" s="118" t="str">
        <f>IF(E465&lt;&gt;"", VLOOKUP(E465, '02. META-Areas'!$B$3:$C$300, 2, FALSE), "")</f>
        <v/>
      </c>
      <c r="G465" s="69"/>
      <c r="H465" s="69"/>
      <c r="I465" s="3"/>
    </row>
    <row r="466" spans="1:9" ht="18.75" customHeight="1" x14ac:dyDescent="0.2">
      <c r="A466" s="100"/>
      <c r="B466" s="101"/>
      <c r="C466" s="119"/>
      <c r="D466" s="28"/>
      <c r="E466" s="117"/>
      <c r="F466" s="118" t="str">
        <f>IF(E466&lt;&gt;"", VLOOKUP(E466, '02. META-Areas'!$B$3:$C$300, 2, FALSE), "")</f>
        <v/>
      </c>
      <c r="G466" s="69"/>
      <c r="H466" s="69"/>
      <c r="I466" s="3"/>
    </row>
    <row r="467" spans="1:9" ht="18.75" customHeight="1" x14ac:dyDescent="0.2">
      <c r="A467" s="100"/>
      <c r="B467" s="101"/>
      <c r="C467" s="119"/>
      <c r="D467" s="28"/>
      <c r="E467" s="117"/>
      <c r="F467" s="118" t="str">
        <f>IF(E467&lt;&gt;"", VLOOKUP(E467, '02. META-Areas'!$B$3:$C$300, 2, FALSE), "")</f>
        <v/>
      </c>
      <c r="G467" s="69"/>
      <c r="H467" s="69"/>
      <c r="I467" s="3"/>
    </row>
    <row r="468" spans="1:9" ht="18.75" customHeight="1" x14ac:dyDescent="0.2">
      <c r="A468" s="100"/>
      <c r="B468" s="101"/>
      <c r="C468" s="119"/>
      <c r="D468" s="28"/>
      <c r="E468" s="117"/>
      <c r="F468" s="118" t="str">
        <f>IF(E468&lt;&gt;"", VLOOKUP(E468, '02. META-Areas'!$B$3:$C$300, 2, FALSE), "")</f>
        <v/>
      </c>
      <c r="G468" s="69"/>
      <c r="H468" s="69"/>
      <c r="I468" s="3"/>
    </row>
    <row r="469" spans="1:9" ht="18.75" customHeight="1" x14ac:dyDescent="0.2">
      <c r="A469" s="100"/>
      <c r="B469" s="101"/>
      <c r="C469" s="119"/>
      <c r="D469" s="28"/>
      <c r="E469" s="117"/>
      <c r="F469" s="118" t="str">
        <f>IF(E469&lt;&gt;"", VLOOKUP(E469, '02. META-Areas'!$B$3:$C$300, 2, FALSE), "")</f>
        <v/>
      </c>
      <c r="G469" s="69"/>
      <c r="H469" s="69"/>
      <c r="I469" s="3"/>
    </row>
    <row r="470" spans="1:9" ht="18.75" customHeight="1" x14ac:dyDescent="0.2">
      <c r="A470" s="100"/>
      <c r="B470" s="101"/>
      <c r="C470" s="119"/>
      <c r="D470" s="28"/>
      <c r="E470" s="117"/>
      <c r="F470" s="118" t="str">
        <f>IF(E470&lt;&gt;"", VLOOKUP(E470, '02. META-Areas'!$B$3:$C$300, 2, FALSE), "")</f>
        <v/>
      </c>
      <c r="G470" s="69"/>
      <c r="H470" s="69"/>
      <c r="I470" s="3"/>
    </row>
    <row r="471" spans="1:9" ht="18.75" customHeight="1" x14ac:dyDescent="0.2">
      <c r="A471" s="100"/>
      <c r="B471" s="101"/>
      <c r="C471" s="119"/>
      <c r="D471" s="28"/>
      <c r="E471" s="117"/>
      <c r="F471" s="118" t="str">
        <f>IF(E471&lt;&gt;"", VLOOKUP(E471, '02. META-Areas'!$B$3:$C$300, 2, FALSE), "")</f>
        <v/>
      </c>
      <c r="G471" s="69"/>
      <c r="H471" s="69"/>
      <c r="I471" s="3"/>
    </row>
    <row r="472" spans="1:9" ht="18.75" customHeight="1" x14ac:dyDescent="0.2">
      <c r="A472" s="100"/>
      <c r="B472" s="101"/>
      <c r="C472" s="119"/>
      <c r="D472" s="28"/>
      <c r="E472" s="117"/>
      <c r="F472" s="118" t="str">
        <f>IF(E472&lt;&gt;"", VLOOKUP(E472, '02. META-Areas'!$B$3:$C$300, 2, FALSE), "")</f>
        <v/>
      </c>
      <c r="G472" s="69"/>
      <c r="H472" s="69"/>
      <c r="I472" s="3"/>
    </row>
    <row r="473" spans="1:9" ht="18.75" customHeight="1" x14ac:dyDescent="0.2">
      <c r="A473" s="100"/>
      <c r="B473" s="101"/>
      <c r="C473" s="119"/>
      <c r="D473" s="28"/>
      <c r="E473" s="117"/>
      <c r="F473" s="118" t="str">
        <f>IF(E473&lt;&gt;"", VLOOKUP(E473, '02. META-Areas'!$B$3:$C$300, 2, FALSE), "")</f>
        <v/>
      </c>
      <c r="G473" s="69"/>
      <c r="H473" s="69"/>
      <c r="I473" s="3"/>
    </row>
    <row r="474" spans="1:9" ht="18.75" customHeight="1" x14ac:dyDescent="0.2">
      <c r="A474" s="100"/>
      <c r="B474" s="101"/>
      <c r="C474" s="119"/>
      <c r="D474" s="28"/>
      <c r="E474" s="117"/>
      <c r="F474" s="118" t="str">
        <f>IF(E474&lt;&gt;"", VLOOKUP(E474, '02. META-Areas'!$B$3:$C$300, 2, FALSE), "")</f>
        <v/>
      </c>
      <c r="G474" s="69"/>
      <c r="H474" s="69"/>
      <c r="I474" s="3"/>
    </row>
    <row r="475" spans="1:9" ht="18.75" customHeight="1" x14ac:dyDescent="0.2">
      <c r="A475" s="100"/>
      <c r="B475" s="101"/>
      <c r="C475" s="119"/>
      <c r="D475" s="28"/>
      <c r="E475" s="117"/>
      <c r="F475" s="118" t="str">
        <f>IF(E475&lt;&gt;"", VLOOKUP(E475, '02. META-Areas'!$B$3:$C$300, 2, FALSE), "")</f>
        <v/>
      </c>
      <c r="G475" s="69"/>
      <c r="H475" s="69"/>
      <c r="I475" s="3"/>
    </row>
    <row r="476" spans="1:9" ht="18.75" customHeight="1" x14ac:dyDescent="0.2">
      <c r="A476" s="100"/>
      <c r="B476" s="101"/>
      <c r="C476" s="119"/>
      <c r="D476" s="28"/>
      <c r="E476" s="117"/>
      <c r="F476" s="118" t="str">
        <f>IF(E476&lt;&gt;"", VLOOKUP(E476, '02. META-Areas'!$B$3:$C$300, 2, FALSE), "")</f>
        <v/>
      </c>
      <c r="G476" s="69"/>
      <c r="H476" s="69"/>
      <c r="I476" s="3"/>
    </row>
    <row r="477" spans="1:9" ht="18.75" customHeight="1" x14ac:dyDescent="0.2">
      <c r="A477" s="100"/>
      <c r="B477" s="101"/>
      <c r="C477" s="119"/>
      <c r="D477" s="28"/>
      <c r="E477" s="117"/>
      <c r="F477" s="118" t="str">
        <f>IF(E477&lt;&gt;"", VLOOKUP(E477, '02. META-Areas'!$B$3:$C$300, 2, FALSE), "")</f>
        <v/>
      </c>
      <c r="G477" s="69"/>
      <c r="H477" s="69"/>
      <c r="I477" s="3"/>
    </row>
    <row r="478" spans="1:9" ht="18.75" customHeight="1" x14ac:dyDescent="0.2">
      <c r="A478" s="100"/>
      <c r="B478" s="101"/>
      <c r="C478" s="119"/>
      <c r="D478" s="28"/>
      <c r="E478" s="117"/>
      <c r="F478" s="118" t="str">
        <f>IF(E478&lt;&gt;"", VLOOKUP(E478, '02. META-Areas'!$B$3:$C$300, 2, FALSE), "")</f>
        <v/>
      </c>
      <c r="G478" s="69"/>
      <c r="H478" s="69"/>
      <c r="I478" s="3"/>
    </row>
    <row r="479" spans="1:9" ht="18.75" customHeight="1" x14ac:dyDescent="0.2">
      <c r="A479" s="100"/>
      <c r="B479" s="101"/>
      <c r="C479" s="119"/>
      <c r="D479" s="28"/>
      <c r="E479" s="117"/>
      <c r="F479" s="118" t="str">
        <f>IF(E479&lt;&gt;"", VLOOKUP(E479, '02. META-Areas'!$B$3:$C$300, 2, FALSE), "")</f>
        <v/>
      </c>
      <c r="G479" s="69"/>
      <c r="H479" s="69"/>
      <c r="I479" s="3"/>
    </row>
    <row r="480" spans="1:9" ht="18.75" customHeight="1" x14ac:dyDescent="0.2">
      <c r="A480" s="100"/>
      <c r="B480" s="101"/>
      <c r="C480" s="119"/>
      <c r="D480" s="28"/>
      <c r="E480" s="117"/>
      <c r="F480" s="118" t="str">
        <f>IF(E480&lt;&gt;"", VLOOKUP(E480, '02. META-Areas'!$B$3:$C$300, 2, FALSE), "")</f>
        <v/>
      </c>
      <c r="G480" s="69"/>
      <c r="H480" s="69"/>
      <c r="I480" s="3"/>
    </row>
    <row r="481" spans="1:9" ht="18.75" customHeight="1" x14ac:dyDescent="0.2">
      <c r="A481" s="100"/>
      <c r="B481" s="101"/>
      <c r="C481" s="119"/>
      <c r="D481" s="28"/>
      <c r="E481" s="117"/>
      <c r="F481" s="118" t="str">
        <f>IF(E481&lt;&gt;"", VLOOKUP(E481, '02. META-Areas'!$B$3:$C$300, 2, FALSE), "")</f>
        <v/>
      </c>
      <c r="G481" s="69"/>
      <c r="H481" s="69"/>
      <c r="I481" s="3"/>
    </row>
    <row r="482" spans="1:9" ht="18.75" customHeight="1" x14ac:dyDescent="0.2">
      <c r="A482" s="100"/>
      <c r="B482" s="101"/>
      <c r="C482" s="119"/>
      <c r="D482" s="28"/>
      <c r="E482" s="117"/>
      <c r="F482" s="118" t="str">
        <f>IF(E482&lt;&gt;"", VLOOKUP(E482, '02. META-Areas'!$B$3:$C$300, 2, FALSE), "")</f>
        <v/>
      </c>
      <c r="G482" s="69"/>
      <c r="H482" s="69"/>
      <c r="I482" s="3"/>
    </row>
    <row r="483" spans="1:9" ht="18.75" customHeight="1" x14ac:dyDescent="0.2">
      <c r="A483" s="100"/>
      <c r="B483" s="101"/>
      <c r="C483" s="119"/>
      <c r="D483" s="28"/>
      <c r="E483" s="117"/>
      <c r="F483" s="118" t="str">
        <f>IF(E483&lt;&gt;"", VLOOKUP(E483, '02. META-Areas'!$B$3:$C$300, 2, FALSE), "")</f>
        <v/>
      </c>
      <c r="G483" s="69"/>
      <c r="H483" s="69"/>
      <c r="I483" s="3"/>
    </row>
    <row r="484" spans="1:9" ht="18.75" customHeight="1" x14ac:dyDescent="0.2">
      <c r="A484" s="100"/>
      <c r="B484" s="101"/>
      <c r="C484" s="119"/>
      <c r="D484" s="28"/>
      <c r="E484" s="117"/>
      <c r="F484" s="118" t="str">
        <f>IF(E484&lt;&gt;"", VLOOKUP(E484, '02. META-Areas'!$B$3:$C$300, 2, FALSE), "")</f>
        <v/>
      </c>
      <c r="G484" s="69"/>
      <c r="H484" s="69"/>
      <c r="I484" s="3"/>
    </row>
    <row r="485" spans="1:9" ht="18.75" customHeight="1" x14ac:dyDescent="0.2">
      <c r="A485" s="100"/>
      <c r="B485" s="101"/>
      <c r="C485" s="119"/>
      <c r="D485" s="28"/>
      <c r="E485" s="117"/>
      <c r="F485" s="118" t="str">
        <f>IF(E485&lt;&gt;"", VLOOKUP(E485, '02. META-Areas'!$B$3:$C$300, 2, FALSE), "")</f>
        <v/>
      </c>
      <c r="G485" s="69"/>
      <c r="H485" s="69"/>
      <c r="I485" s="3"/>
    </row>
    <row r="486" spans="1:9" ht="18.75" customHeight="1" x14ac:dyDescent="0.2">
      <c r="A486" s="100"/>
      <c r="B486" s="101"/>
      <c r="C486" s="119"/>
      <c r="D486" s="28"/>
      <c r="E486" s="117"/>
      <c r="F486" s="118" t="str">
        <f>IF(E486&lt;&gt;"", VLOOKUP(E486, '02. META-Areas'!$B$3:$C$300, 2, FALSE), "")</f>
        <v/>
      </c>
      <c r="G486" s="69"/>
      <c r="H486" s="69"/>
      <c r="I486" s="3"/>
    </row>
    <row r="487" spans="1:9" ht="18.75" customHeight="1" x14ac:dyDescent="0.2">
      <c r="A487" s="100"/>
      <c r="B487" s="101"/>
      <c r="C487" s="119"/>
      <c r="D487" s="28"/>
      <c r="E487" s="117"/>
      <c r="F487" s="118" t="str">
        <f>IF(E487&lt;&gt;"", VLOOKUP(E487, '02. META-Areas'!$B$3:$C$300, 2, FALSE), "")</f>
        <v/>
      </c>
      <c r="G487" s="69"/>
      <c r="H487" s="69"/>
      <c r="I487" s="3"/>
    </row>
    <row r="488" spans="1:9" ht="18.75" customHeight="1" x14ac:dyDescent="0.2">
      <c r="A488" s="100"/>
      <c r="B488" s="101"/>
      <c r="C488" s="119"/>
      <c r="D488" s="28"/>
      <c r="E488" s="117"/>
      <c r="F488" s="118" t="str">
        <f>IF(E488&lt;&gt;"", VLOOKUP(E488, '02. META-Areas'!$B$3:$C$300, 2, FALSE), "")</f>
        <v/>
      </c>
      <c r="G488" s="69"/>
      <c r="H488" s="69"/>
      <c r="I488" s="3"/>
    </row>
    <row r="489" spans="1:9" ht="18.75" customHeight="1" x14ac:dyDescent="0.2">
      <c r="A489" s="100"/>
      <c r="B489" s="101"/>
      <c r="C489" s="119"/>
      <c r="D489" s="28"/>
      <c r="E489" s="117"/>
      <c r="F489" s="118" t="str">
        <f>IF(E489&lt;&gt;"", VLOOKUP(E489, '02. META-Areas'!$B$3:$C$300, 2, FALSE), "")</f>
        <v/>
      </c>
      <c r="G489" s="69"/>
      <c r="H489" s="69"/>
      <c r="I489" s="3"/>
    </row>
    <row r="490" spans="1:9" ht="18.75" customHeight="1" x14ac:dyDescent="0.2">
      <c r="A490" s="100"/>
      <c r="B490" s="101"/>
      <c r="C490" s="119"/>
      <c r="D490" s="28"/>
      <c r="E490" s="117"/>
      <c r="F490" s="118" t="str">
        <f>IF(E490&lt;&gt;"", VLOOKUP(E490, '02. META-Areas'!$B$3:$C$300, 2, FALSE), "")</f>
        <v/>
      </c>
      <c r="G490" s="69"/>
      <c r="H490" s="69"/>
      <c r="I490" s="3"/>
    </row>
    <row r="491" spans="1:9" ht="18.75" customHeight="1" x14ac:dyDescent="0.2">
      <c r="A491" s="100"/>
      <c r="B491" s="101"/>
      <c r="C491" s="119"/>
      <c r="D491" s="28"/>
      <c r="E491" s="117"/>
      <c r="F491" s="118" t="str">
        <f>IF(E491&lt;&gt;"", VLOOKUP(E491, '02. META-Areas'!$B$3:$C$300, 2, FALSE), "")</f>
        <v/>
      </c>
      <c r="G491" s="69"/>
      <c r="H491" s="69"/>
      <c r="I491" s="3"/>
    </row>
    <row r="492" spans="1:9" ht="18.75" customHeight="1" x14ac:dyDescent="0.2">
      <c r="A492" s="100"/>
      <c r="B492" s="101"/>
      <c r="C492" s="119"/>
      <c r="D492" s="28"/>
      <c r="E492" s="117"/>
      <c r="F492" s="118" t="str">
        <f>IF(E492&lt;&gt;"", VLOOKUP(E492, '02. META-Areas'!$B$3:$C$300, 2, FALSE), "")</f>
        <v/>
      </c>
      <c r="G492" s="69"/>
      <c r="H492" s="69"/>
      <c r="I492" s="3"/>
    </row>
    <row r="493" spans="1:9" ht="18.75" customHeight="1" x14ac:dyDescent="0.2">
      <c r="A493" s="100"/>
      <c r="B493" s="101"/>
      <c r="C493" s="119"/>
      <c r="D493" s="28"/>
      <c r="E493" s="117"/>
      <c r="F493" s="118" t="str">
        <f>IF(E493&lt;&gt;"", VLOOKUP(E493, '02. META-Areas'!$B$3:$C$300, 2, FALSE), "")</f>
        <v/>
      </c>
      <c r="G493" s="69"/>
      <c r="H493" s="69"/>
      <c r="I493" s="3"/>
    </row>
    <row r="494" spans="1:9" ht="18.75" customHeight="1" x14ac:dyDescent="0.2">
      <c r="A494" s="100"/>
      <c r="B494" s="101"/>
      <c r="C494" s="119"/>
      <c r="D494" s="28"/>
      <c r="E494" s="117"/>
      <c r="F494" s="118" t="str">
        <f>IF(E494&lt;&gt;"", VLOOKUP(E494, '02. META-Areas'!$B$3:$C$300, 2, FALSE), "")</f>
        <v/>
      </c>
      <c r="G494" s="69"/>
      <c r="H494" s="69"/>
      <c r="I494" s="3"/>
    </row>
    <row r="495" spans="1:9" ht="18.75" customHeight="1" x14ac:dyDescent="0.2">
      <c r="A495" s="100"/>
      <c r="B495" s="101"/>
      <c r="C495" s="119"/>
      <c r="D495" s="28"/>
      <c r="E495" s="117"/>
      <c r="F495" s="118" t="str">
        <f>IF(E495&lt;&gt;"", VLOOKUP(E495, '02. META-Areas'!$B$3:$C$300, 2, FALSE), "")</f>
        <v/>
      </c>
      <c r="G495" s="69"/>
      <c r="H495" s="69"/>
      <c r="I495" s="3"/>
    </row>
    <row r="496" spans="1:9" ht="18.75" customHeight="1" x14ac:dyDescent="0.2">
      <c r="A496" s="100"/>
      <c r="B496" s="101"/>
      <c r="C496" s="119"/>
      <c r="D496" s="28"/>
      <c r="E496" s="117"/>
      <c r="F496" s="118" t="str">
        <f>IF(E496&lt;&gt;"", VLOOKUP(E496, '02. META-Areas'!$B$3:$C$300, 2, FALSE), "")</f>
        <v/>
      </c>
      <c r="G496" s="69"/>
      <c r="H496" s="69"/>
      <c r="I496" s="3"/>
    </row>
    <row r="497" spans="1:9" ht="18.75" customHeight="1" x14ac:dyDescent="0.2">
      <c r="A497" s="100"/>
      <c r="B497" s="101"/>
      <c r="C497" s="119"/>
      <c r="D497" s="28"/>
      <c r="E497" s="117"/>
      <c r="F497" s="118" t="str">
        <f>IF(E497&lt;&gt;"", VLOOKUP(E497, '02. META-Areas'!$B$3:$C$300, 2, FALSE), "")</f>
        <v/>
      </c>
      <c r="G497" s="69"/>
      <c r="H497" s="69"/>
      <c r="I497" s="3"/>
    </row>
    <row r="498" spans="1:9" ht="18.75" customHeight="1" x14ac:dyDescent="0.2">
      <c r="A498" s="100"/>
      <c r="B498" s="101"/>
      <c r="C498" s="119"/>
      <c r="D498" s="28"/>
      <c r="E498" s="117"/>
      <c r="F498" s="118" t="str">
        <f>IF(E498&lt;&gt;"", VLOOKUP(E498, '02. META-Areas'!$B$3:$C$300, 2, FALSE), "")</f>
        <v/>
      </c>
      <c r="G498" s="69"/>
      <c r="H498" s="69"/>
      <c r="I498" s="3"/>
    </row>
    <row r="499" spans="1:9" ht="18.75" customHeight="1" x14ac:dyDescent="0.2">
      <c r="A499" s="100"/>
      <c r="B499" s="101"/>
      <c r="C499" s="119"/>
      <c r="D499" s="28"/>
      <c r="E499" s="117"/>
      <c r="F499" s="118" t="str">
        <f>IF(E499&lt;&gt;"", VLOOKUP(E499, '02. META-Areas'!$B$3:$C$300, 2, FALSE), "")</f>
        <v/>
      </c>
      <c r="G499" s="69"/>
      <c r="H499" s="69"/>
      <c r="I499" s="3"/>
    </row>
    <row r="500" spans="1:9" ht="18.75" customHeight="1" x14ac:dyDescent="0.2">
      <c r="A500" s="100"/>
      <c r="B500" s="101"/>
      <c r="C500" s="119"/>
      <c r="D500" s="28"/>
      <c r="E500" s="117"/>
      <c r="F500" s="118" t="str">
        <f>IF(E500&lt;&gt;"", VLOOKUP(E500, '02. META-Areas'!$B$3:$C$300, 2, FALSE), "")</f>
        <v/>
      </c>
      <c r="G500" s="69"/>
      <c r="H500" s="69"/>
      <c r="I500" s="3"/>
    </row>
    <row r="501" spans="1:9" ht="18.75" customHeight="1" x14ac:dyDescent="0.2">
      <c r="A501" s="100"/>
      <c r="B501" s="101"/>
      <c r="C501" s="119"/>
      <c r="D501" s="28"/>
      <c r="E501" s="117"/>
      <c r="F501" s="118" t="str">
        <f>IF(E501&lt;&gt;"", VLOOKUP(E501, '02. META-Areas'!$B$3:$C$300, 2, FALSE), "")</f>
        <v/>
      </c>
      <c r="G501" s="69"/>
      <c r="H501" s="69"/>
      <c r="I501" s="3"/>
    </row>
    <row r="502" spans="1:9" ht="18.75" customHeight="1" x14ac:dyDescent="0.2">
      <c r="A502" s="100"/>
      <c r="B502" s="101"/>
      <c r="C502" s="119"/>
      <c r="D502" s="28"/>
      <c r="E502" s="117"/>
      <c r="F502" s="118" t="str">
        <f>IF(E502&lt;&gt;"", VLOOKUP(E502, '02. META-Areas'!$B$3:$C$300, 2, FALSE), "")</f>
        <v/>
      </c>
      <c r="G502" s="69"/>
      <c r="H502" s="69"/>
      <c r="I502" s="3"/>
    </row>
    <row r="503" spans="1:9" ht="18.75" customHeight="1" x14ac:dyDescent="0.2">
      <c r="A503" s="100"/>
      <c r="B503" s="101"/>
      <c r="C503" s="119"/>
      <c r="D503" s="28"/>
      <c r="E503" s="117"/>
      <c r="F503" s="118" t="str">
        <f>IF(E503&lt;&gt;"", VLOOKUP(E503, '02. META-Areas'!$B$3:$C$300, 2, FALSE), "")</f>
        <v/>
      </c>
      <c r="G503" s="69"/>
      <c r="H503" s="69"/>
      <c r="I503" s="3"/>
    </row>
    <row r="504" spans="1:9" ht="18.75" customHeight="1" x14ac:dyDescent="0.2">
      <c r="A504" s="100"/>
      <c r="B504" s="101"/>
      <c r="C504" s="119"/>
      <c r="D504" s="28"/>
      <c r="E504" s="117"/>
      <c r="F504" s="118" t="str">
        <f>IF(E504&lt;&gt;"", VLOOKUP(E504, '02. META-Areas'!$B$3:$C$300, 2, FALSE), "")</f>
        <v/>
      </c>
      <c r="G504" s="69"/>
      <c r="H504" s="69"/>
      <c r="I504" s="3"/>
    </row>
    <row r="505" spans="1:9" ht="18.75" customHeight="1" x14ac:dyDescent="0.2">
      <c r="A505" s="100"/>
      <c r="B505" s="101"/>
      <c r="C505" s="119"/>
      <c r="D505" s="28"/>
      <c r="E505" s="117"/>
      <c r="F505" s="118" t="str">
        <f>IF(E505&lt;&gt;"", VLOOKUP(E505, '02. META-Areas'!$B$3:$C$300, 2, FALSE), "")</f>
        <v/>
      </c>
      <c r="G505" s="69"/>
      <c r="H505" s="69"/>
      <c r="I505" s="3"/>
    </row>
    <row r="506" spans="1:9" ht="18.75" customHeight="1" x14ac:dyDescent="0.2">
      <c r="A506" s="100"/>
      <c r="B506" s="101"/>
      <c r="C506" s="119"/>
      <c r="D506" s="28"/>
      <c r="E506" s="117"/>
      <c r="F506" s="118" t="str">
        <f>IF(E506&lt;&gt;"", VLOOKUP(E506, '02. META-Areas'!$B$3:$C$300, 2, FALSE), "")</f>
        <v/>
      </c>
      <c r="G506" s="69"/>
      <c r="H506" s="69"/>
      <c r="I506" s="3"/>
    </row>
    <row r="507" spans="1:9" ht="18.75" customHeight="1" x14ac:dyDescent="0.2">
      <c r="A507" s="100"/>
      <c r="B507" s="101"/>
      <c r="C507" s="119"/>
      <c r="D507" s="28"/>
      <c r="E507" s="117"/>
      <c r="F507" s="118" t="str">
        <f>IF(E507&lt;&gt;"", VLOOKUP(E507, '02. META-Areas'!$B$3:$C$300, 2, FALSE), "")</f>
        <v/>
      </c>
      <c r="G507" s="69"/>
      <c r="H507" s="69"/>
      <c r="I507" s="3"/>
    </row>
    <row r="508" spans="1:9" ht="18.75" customHeight="1" x14ac:dyDescent="0.2">
      <c r="A508" s="100"/>
      <c r="B508" s="101"/>
      <c r="C508" s="119"/>
      <c r="D508" s="28"/>
      <c r="E508" s="117"/>
      <c r="F508" s="118" t="str">
        <f>IF(E508&lt;&gt;"", VLOOKUP(E508, '02. META-Areas'!$B$3:$C$300, 2, FALSE), "")</f>
        <v/>
      </c>
      <c r="G508" s="69"/>
      <c r="H508" s="69"/>
      <c r="I508" s="3"/>
    </row>
    <row r="509" spans="1:9" ht="18.75" customHeight="1" x14ac:dyDescent="0.2">
      <c r="A509" s="100"/>
      <c r="B509" s="101"/>
      <c r="C509" s="119"/>
      <c r="D509" s="28"/>
      <c r="E509" s="117"/>
      <c r="F509" s="118" t="str">
        <f>IF(E509&lt;&gt;"", VLOOKUP(E509, '02. META-Areas'!$B$3:$C$300, 2, FALSE), "")</f>
        <v/>
      </c>
      <c r="G509" s="69"/>
      <c r="H509" s="69"/>
      <c r="I509" s="3"/>
    </row>
    <row r="510" spans="1:9" ht="18.75" customHeight="1" x14ac:dyDescent="0.2">
      <c r="A510" s="100"/>
      <c r="B510" s="101"/>
      <c r="C510" s="119"/>
      <c r="D510" s="28"/>
      <c r="E510" s="117"/>
      <c r="F510" s="118" t="str">
        <f>IF(E510&lt;&gt;"", VLOOKUP(E510, '02. META-Areas'!$B$3:$C$300, 2, FALSE), "")</f>
        <v/>
      </c>
      <c r="G510" s="69"/>
      <c r="H510" s="69"/>
      <c r="I510" s="3"/>
    </row>
    <row r="511" spans="1:9" ht="18.75" customHeight="1" x14ac:dyDescent="0.2">
      <c r="A511" s="100"/>
      <c r="B511" s="101"/>
      <c r="C511" s="119"/>
      <c r="D511" s="28"/>
      <c r="E511" s="117"/>
      <c r="F511" s="118" t="str">
        <f>IF(E511&lt;&gt;"", VLOOKUP(E511, '02. META-Areas'!$B$3:$C$300, 2, FALSE), "")</f>
        <v/>
      </c>
      <c r="G511" s="69"/>
      <c r="H511" s="69"/>
      <c r="I511" s="3"/>
    </row>
    <row r="512" spans="1:9" ht="18.75" customHeight="1" x14ac:dyDescent="0.2">
      <c r="A512" s="100"/>
      <c r="B512" s="101"/>
      <c r="C512" s="119"/>
      <c r="D512" s="28"/>
      <c r="E512" s="117"/>
      <c r="F512" s="118" t="str">
        <f>IF(E512&lt;&gt;"", VLOOKUP(E512, '02. META-Areas'!$B$3:$C$300, 2, FALSE), "")</f>
        <v/>
      </c>
      <c r="G512" s="69"/>
      <c r="H512" s="69"/>
      <c r="I512" s="3"/>
    </row>
    <row r="513" spans="1:9" ht="18.75" customHeight="1" x14ac:dyDescent="0.2">
      <c r="A513" s="100"/>
      <c r="B513" s="101"/>
      <c r="C513" s="119"/>
      <c r="D513" s="28"/>
      <c r="E513" s="117"/>
      <c r="F513" s="118" t="str">
        <f>IF(E513&lt;&gt;"", VLOOKUP(E513, '02. META-Areas'!$B$3:$C$300, 2, FALSE), "")</f>
        <v/>
      </c>
      <c r="G513" s="69"/>
      <c r="H513" s="69"/>
      <c r="I513" s="3"/>
    </row>
    <row r="514" spans="1:9" ht="18.75" customHeight="1" x14ac:dyDescent="0.2">
      <c r="A514" s="100"/>
      <c r="B514" s="101"/>
      <c r="C514" s="119"/>
      <c r="D514" s="28"/>
      <c r="E514" s="117"/>
      <c r="F514" s="118" t="str">
        <f>IF(E514&lt;&gt;"", VLOOKUP(E514, '02. META-Areas'!$B$3:$C$300, 2, FALSE), "")</f>
        <v/>
      </c>
      <c r="G514" s="69"/>
      <c r="H514" s="69"/>
      <c r="I514" s="3"/>
    </row>
    <row r="515" spans="1:9" ht="18.75" customHeight="1" x14ac:dyDescent="0.2">
      <c r="A515" s="100"/>
      <c r="B515" s="101"/>
      <c r="C515" s="119"/>
      <c r="D515" s="28"/>
      <c r="E515" s="117"/>
      <c r="F515" s="118" t="str">
        <f>IF(E515&lt;&gt;"", VLOOKUP(E515, '02. META-Areas'!$B$3:$C$300, 2, FALSE), "")</f>
        <v/>
      </c>
      <c r="G515" s="69"/>
      <c r="H515" s="69"/>
      <c r="I515" s="3"/>
    </row>
    <row r="516" spans="1:9" ht="18.75" customHeight="1" x14ac:dyDescent="0.2">
      <c r="A516" s="100"/>
      <c r="B516" s="101"/>
      <c r="C516" s="119"/>
      <c r="D516" s="28"/>
      <c r="E516" s="117"/>
      <c r="F516" s="118" t="str">
        <f>IF(E516&lt;&gt;"", VLOOKUP(E516, '02. META-Areas'!$B$3:$C$300, 2, FALSE), "")</f>
        <v/>
      </c>
      <c r="G516" s="69"/>
      <c r="H516" s="69"/>
      <c r="I516" s="3"/>
    </row>
    <row r="517" spans="1:9" ht="18.75" customHeight="1" x14ac:dyDescent="0.2">
      <c r="A517" s="100"/>
      <c r="B517" s="101"/>
      <c r="C517" s="119"/>
      <c r="D517" s="28"/>
      <c r="E517" s="117"/>
      <c r="F517" s="118" t="str">
        <f>IF(E517&lt;&gt;"", VLOOKUP(E517, '02. META-Areas'!$B$3:$C$300, 2, FALSE), "")</f>
        <v/>
      </c>
      <c r="G517" s="69"/>
      <c r="H517" s="69"/>
      <c r="I517" s="3"/>
    </row>
    <row r="518" spans="1:9" ht="18.75" customHeight="1" x14ac:dyDescent="0.2">
      <c r="A518" s="100"/>
      <c r="B518" s="101"/>
      <c r="C518" s="119"/>
      <c r="D518" s="28"/>
      <c r="E518" s="117"/>
      <c r="F518" s="118" t="str">
        <f>IF(E518&lt;&gt;"", VLOOKUP(E518, '02. META-Areas'!$B$3:$C$300, 2, FALSE), "")</f>
        <v/>
      </c>
      <c r="G518" s="69"/>
      <c r="H518" s="69"/>
      <c r="I518" s="3"/>
    </row>
    <row r="519" spans="1:9" ht="18.75" customHeight="1" x14ac:dyDescent="0.2">
      <c r="A519" s="100"/>
      <c r="B519" s="101"/>
      <c r="C519" s="119"/>
      <c r="D519" s="28"/>
      <c r="E519" s="117"/>
      <c r="F519" s="118" t="str">
        <f>IF(E519&lt;&gt;"", VLOOKUP(E519, '02. META-Areas'!$B$3:$C$300, 2, FALSE), "")</f>
        <v/>
      </c>
      <c r="G519" s="69"/>
      <c r="H519" s="69"/>
      <c r="I519" s="3"/>
    </row>
    <row r="520" spans="1:9" ht="18.75" customHeight="1" x14ac:dyDescent="0.2">
      <c r="A520" s="100"/>
      <c r="B520" s="101"/>
      <c r="C520" s="119"/>
      <c r="D520" s="28"/>
      <c r="E520" s="117"/>
      <c r="F520" s="118" t="str">
        <f>IF(E520&lt;&gt;"", VLOOKUP(E520, '02. META-Areas'!$B$3:$C$300, 2, FALSE), "")</f>
        <v/>
      </c>
      <c r="G520" s="69"/>
      <c r="H520" s="69"/>
      <c r="I520" s="3"/>
    </row>
    <row r="521" spans="1:9" ht="18.75" customHeight="1" x14ac:dyDescent="0.2">
      <c r="A521" s="100"/>
      <c r="B521" s="101"/>
      <c r="C521" s="119"/>
      <c r="D521" s="28"/>
      <c r="E521" s="117"/>
      <c r="F521" s="118" t="str">
        <f>IF(E521&lt;&gt;"", VLOOKUP(E521, '02. META-Areas'!$B$3:$C$300, 2, FALSE), "")</f>
        <v/>
      </c>
      <c r="G521" s="69"/>
      <c r="H521" s="69"/>
      <c r="I521" s="3"/>
    </row>
    <row r="522" spans="1:9" ht="18.75" customHeight="1" x14ac:dyDescent="0.2">
      <c r="A522" s="100"/>
      <c r="B522" s="101"/>
      <c r="C522" s="119"/>
      <c r="D522" s="28"/>
      <c r="E522" s="117"/>
      <c r="F522" s="118" t="str">
        <f>IF(E522&lt;&gt;"", VLOOKUP(E522, '02. META-Areas'!$B$3:$C$300, 2, FALSE), "")</f>
        <v/>
      </c>
      <c r="G522" s="69"/>
      <c r="H522" s="69"/>
      <c r="I522" s="3"/>
    </row>
    <row r="523" spans="1:9" ht="18.75" customHeight="1" x14ac:dyDescent="0.2">
      <c r="A523" s="100"/>
      <c r="B523" s="101"/>
      <c r="C523" s="119"/>
      <c r="D523" s="28"/>
      <c r="E523" s="117"/>
      <c r="F523" s="118" t="str">
        <f>IF(E523&lt;&gt;"", VLOOKUP(E523, '02. META-Areas'!$B$3:$C$300, 2, FALSE), "")</f>
        <v/>
      </c>
      <c r="G523" s="69"/>
      <c r="H523" s="69"/>
      <c r="I523" s="3"/>
    </row>
    <row r="524" spans="1:9" ht="18.75" customHeight="1" x14ac:dyDescent="0.2">
      <c r="A524" s="100"/>
      <c r="B524" s="101"/>
      <c r="C524" s="119"/>
      <c r="D524" s="28"/>
      <c r="E524" s="117"/>
      <c r="F524" s="118" t="str">
        <f>IF(E524&lt;&gt;"", VLOOKUP(E524, '02. META-Areas'!$B$3:$C$300, 2, FALSE), "")</f>
        <v/>
      </c>
      <c r="G524" s="69"/>
      <c r="H524" s="69"/>
      <c r="I524" s="3"/>
    </row>
    <row r="525" spans="1:9" ht="18.75" customHeight="1" x14ac:dyDescent="0.2">
      <c r="A525" s="100"/>
      <c r="B525" s="101"/>
      <c r="C525" s="119"/>
      <c r="D525" s="28"/>
      <c r="E525" s="117"/>
      <c r="F525" s="118" t="str">
        <f>IF(E525&lt;&gt;"", VLOOKUP(E525, '02. META-Areas'!$B$3:$C$300, 2, FALSE), "")</f>
        <v/>
      </c>
      <c r="G525" s="69"/>
      <c r="H525" s="69"/>
      <c r="I525" s="3"/>
    </row>
    <row r="526" spans="1:9" ht="18.75" customHeight="1" x14ac:dyDescent="0.2">
      <c r="A526" s="100"/>
      <c r="B526" s="101"/>
      <c r="C526" s="119"/>
      <c r="D526" s="28"/>
      <c r="E526" s="117"/>
      <c r="F526" s="118" t="str">
        <f>IF(E526&lt;&gt;"", VLOOKUP(E526, '02. META-Areas'!$B$3:$C$300, 2, FALSE), "")</f>
        <v/>
      </c>
      <c r="G526" s="69"/>
      <c r="H526" s="69"/>
      <c r="I526" s="3"/>
    </row>
    <row r="527" spans="1:9" ht="18.75" customHeight="1" x14ac:dyDescent="0.2">
      <c r="A527" s="100"/>
      <c r="B527" s="101"/>
      <c r="C527" s="119"/>
      <c r="D527" s="28"/>
      <c r="E527" s="117"/>
      <c r="F527" s="118" t="str">
        <f>IF(E527&lt;&gt;"", VLOOKUP(E527, '02. META-Areas'!$B$3:$C$300, 2, FALSE), "")</f>
        <v/>
      </c>
      <c r="G527" s="69"/>
      <c r="H527" s="69"/>
      <c r="I527" s="3"/>
    </row>
    <row r="528" spans="1:9" ht="18.75" customHeight="1" x14ac:dyDescent="0.2">
      <c r="A528" s="100"/>
      <c r="B528" s="101"/>
      <c r="C528" s="119"/>
      <c r="D528" s="28"/>
      <c r="E528" s="117"/>
      <c r="F528" s="118" t="str">
        <f>IF(E528&lt;&gt;"", VLOOKUP(E528, '02. META-Areas'!$B$3:$C$300, 2, FALSE), "")</f>
        <v/>
      </c>
      <c r="G528" s="69"/>
      <c r="H528" s="69"/>
      <c r="I528" s="3"/>
    </row>
    <row r="529" spans="1:9" ht="18.75" customHeight="1" x14ac:dyDescent="0.2">
      <c r="A529" s="100"/>
      <c r="B529" s="101"/>
      <c r="C529" s="119"/>
      <c r="D529" s="28"/>
      <c r="E529" s="117"/>
      <c r="F529" s="118" t="str">
        <f>IF(E529&lt;&gt;"", VLOOKUP(E529, '02. META-Areas'!$B$3:$C$300, 2, FALSE), "")</f>
        <v/>
      </c>
      <c r="G529" s="69"/>
      <c r="H529" s="69"/>
      <c r="I529" s="3"/>
    </row>
    <row r="530" spans="1:9" ht="18.75" customHeight="1" x14ac:dyDescent="0.2">
      <c r="A530" s="100"/>
      <c r="B530" s="101"/>
      <c r="C530" s="119"/>
      <c r="D530" s="28"/>
      <c r="E530" s="117"/>
      <c r="F530" s="118" t="str">
        <f>IF(E530&lt;&gt;"", VLOOKUP(E530, '02. META-Areas'!$B$3:$C$300, 2, FALSE), "")</f>
        <v/>
      </c>
      <c r="G530" s="69"/>
      <c r="H530" s="69"/>
      <c r="I530" s="3"/>
    </row>
    <row r="531" spans="1:9" ht="18.75" customHeight="1" x14ac:dyDescent="0.2">
      <c r="A531" s="100"/>
      <c r="B531" s="101"/>
      <c r="C531" s="119"/>
      <c r="D531" s="28"/>
      <c r="E531" s="117"/>
      <c r="F531" s="118" t="str">
        <f>IF(E531&lt;&gt;"", VLOOKUP(E531, '02. META-Areas'!$B$3:$C$300, 2, FALSE), "")</f>
        <v/>
      </c>
      <c r="G531" s="69"/>
      <c r="H531" s="69"/>
      <c r="I531" s="3"/>
    </row>
    <row r="532" spans="1:9" ht="18.75" customHeight="1" x14ac:dyDescent="0.2">
      <c r="A532" s="100"/>
      <c r="B532" s="101"/>
      <c r="C532" s="119"/>
      <c r="D532" s="28"/>
      <c r="E532" s="117"/>
      <c r="F532" s="118" t="str">
        <f>IF(E532&lt;&gt;"", VLOOKUP(E532, '02. META-Areas'!$B$3:$C$300, 2, FALSE), "")</f>
        <v/>
      </c>
      <c r="G532" s="69"/>
      <c r="H532" s="69"/>
      <c r="I532" s="3"/>
    </row>
    <row r="533" spans="1:9" ht="18.75" customHeight="1" x14ac:dyDescent="0.2">
      <c r="A533" s="100"/>
      <c r="B533" s="101"/>
      <c r="C533" s="119"/>
      <c r="D533" s="28"/>
      <c r="E533" s="117"/>
      <c r="F533" s="118" t="str">
        <f>IF(E533&lt;&gt;"", VLOOKUP(E533, '02. META-Areas'!$B$3:$C$300, 2, FALSE), "")</f>
        <v/>
      </c>
      <c r="G533" s="69"/>
      <c r="H533" s="69"/>
      <c r="I533" s="3"/>
    </row>
    <row r="534" spans="1:9" ht="18.75" customHeight="1" x14ac:dyDescent="0.2">
      <c r="A534" s="100"/>
      <c r="B534" s="101"/>
      <c r="C534" s="119"/>
      <c r="D534" s="28"/>
      <c r="E534" s="117"/>
      <c r="F534" s="118" t="str">
        <f>IF(E534&lt;&gt;"", VLOOKUP(E534, '02. META-Areas'!$B$3:$C$300, 2, FALSE), "")</f>
        <v/>
      </c>
      <c r="G534" s="69"/>
      <c r="H534" s="69"/>
      <c r="I534" s="3"/>
    </row>
    <row r="535" spans="1:9" ht="18.75" customHeight="1" x14ac:dyDescent="0.2">
      <c r="A535" s="100"/>
      <c r="B535" s="101"/>
      <c r="C535" s="119"/>
      <c r="D535" s="28"/>
      <c r="E535" s="117"/>
      <c r="F535" s="118" t="str">
        <f>IF(E535&lt;&gt;"", VLOOKUP(E535, '02. META-Areas'!$B$3:$C$300, 2, FALSE), "")</f>
        <v/>
      </c>
      <c r="G535" s="69"/>
      <c r="H535" s="69"/>
      <c r="I535" s="3"/>
    </row>
    <row r="536" spans="1:9" ht="18.75" customHeight="1" x14ac:dyDescent="0.2">
      <c r="A536" s="100"/>
      <c r="B536" s="101"/>
      <c r="C536" s="119"/>
      <c r="D536" s="28"/>
      <c r="E536" s="117"/>
      <c r="F536" s="118" t="str">
        <f>IF(E536&lt;&gt;"", VLOOKUP(E536, '02. META-Areas'!$B$3:$C$300, 2, FALSE), "")</f>
        <v/>
      </c>
      <c r="G536" s="69"/>
      <c r="H536" s="69"/>
      <c r="I536" s="3"/>
    </row>
    <row r="537" spans="1:9" ht="18.75" customHeight="1" x14ac:dyDescent="0.2">
      <c r="A537" s="100"/>
      <c r="B537" s="101"/>
      <c r="C537" s="119"/>
      <c r="D537" s="28"/>
      <c r="E537" s="117"/>
      <c r="F537" s="118" t="str">
        <f>IF(E537&lt;&gt;"", VLOOKUP(E537, '02. META-Areas'!$B$3:$C$300, 2, FALSE), "")</f>
        <v/>
      </c>
      <c r="G537" s="69"/>
      <c r="H537" s="69"/>
      <c r="I537" s="3"/>
    </row>
    <row r="538" spans="1:9" ht="18.75" customHeight="1" x14ac:dyDescent="0.2">
      <c r="A538" s="100"/>
      <c r="B538" s="101"/>
      <c r="C538" s="119"/>
      <c r="D538" s="28"/>
      <c r="E538" s="117"/>
      <c r="F538" s="118" t="str">
        <f>IF(E538&lt;&gt;"", VLOOKUP(E538, '02. META-Areas'!$B$3:$C$300, 2, FALSE), "")</f>
        <v/>
      </c>
      <c r="G538" s="69"/>
      <c r="H538" s="69"/>
      <c r="I538" s="3"/>
    </row>
    <row r="539" spans="1:9" ht="18.75" customHeight="1" x14ac:dyDescent="0.2">
      <c r="A539" s="100"/>
      <c r="B539" s="101"/>
      <c r="C539" s="119"/>
      <c r="D539" s="28"/>
      <c r="E539" s="117"/>
      <c r="F539" s="118" t="str">
        <f>IF(E539&lt;&gt;"", VLOOKUP(E539, '02. META-Areas'!$B$3:$C$300, 2, FALSE), "")</f>
        <v/>
      </c>
      <c r="G539" s="69"/>
      <c r="H539" s="69"/>
      <c r="I539" s="3"/>
    </row>
    <row r="540" spans="1:9" ht="18.75" customHeight="1" x14ac:dyDescent="0.2">
      <c r="A540" s="100"/>
      <c r="B540" s="101"/>
      <c r="C540" s="119"/>
      <c r="D540" s="28"/>
      <c r="E540" s="117"/>
      <c r="F540" s="118" t="str">
        <f>IF(E540&lt;&gt;"", VLOOKUP(E540, '02. META-Areas'!$B$3:$C$300, 2, FALSE), "")</f>
        <v/>
      </c>
      <c r="G540" s="69"/>
      <c r="H540" s="69"/>
      <c r="I540" s="3"/>
    </row>
    <row r="541" spans="1:9" ht="18.75" customHeight="1" x14ac:dyDescent="0.2">
      <c r="A541" s="100"/>
      <c r="B541" s="101"/>
      <c r="C541" s="119"/>
      <c r="D541" s="28"/>
      <c r="E541" s="117"/>
      <c r="F541" s="118" t="str">
        <f>IF(E541&lt;&gt;"", VLOOKUP(E541, '02. META-Areas'!$B$3:$C$300, 2, FALSE), "")</f>
        <v/>
      </c>
      <c r="G541" s="69"/>
      <c r="H541" s="69"/>
      <c r="I541" s="3"/>
    </row>
    <row r="542" spans="1:9" ht="18.75" customHeight="1" x14ac:dyDescent="0.2">
      <c r="A542" s="100"/>
      <c r="B542" s="101"/>
      <c r="C542" s="119"/>
      <c r="D542" s="28"/>
      <c r="E542" s="117"/>
      <c r="F542" s="118" t="str">
        <f>IF(E542&lt;&gt;"", VLOOKUP(E542, '02. META-Areas'!$B$3:$C$300, 2, FALSE), "")</f>
        <v/>
      </c>
      <c r="G542" s="69"/>
      <c r="H542" s="69"/>
      <c r="I542" s="3"/>
    </row>
    <row r="543" spans="1:9" ht="18.75" customHeight="1" x14ac:dyDescent="0.2">
      <c r="A543" s="100"/>
      <c r="B543" s="101"/>
      <c r="C543" s="119"/>
      <c r="D543" s="28"/>
      <c r="E543" s="117"/>
      <c r="F543" s="118" t="str">
        <f>IF(E543&lt;&gt;"", VLOOKUP(E543, '02. META-Areas'!$B$3:$C$300, 2, FALSE), "")</f>
        <v/>
      </c>
      <c r="G543" s="69"/>
      <c r="H543" s="69"/>
      <c r="I543" s="3"/>
    </row>
    <row r="544" spans="1:9" ht="18.75" customHeight="1" x14ac:dyDescent="0.2">
      <c r="A544" s="100"/>
      <c r="B544" s="101"/>
      <c r="C544" s="119"/>
      <c r="D544" s="28"/>
      <c r="E544" s="117"/>
      <c r="F544" s="118" t="str">
        <f>IF(E544&lt;&gt;"", VLOOKUP(E544, '02. META-Areas'!$B$3:$C$300, 2, FALSE), "")</f>
        <v/>
      </c>
      <c r="G544" s="69"/>
      <c r="H544" s="69"/>
      <c r="I544" s="3"/>
    </row>
    <row r="545" spans="1:9" ht="18.75" customHeight="1" x14ac:dyDescent="0.2">
      <c r="A545" s="100"/>
      <c r="B545" s="101"/>
      <c r="C545" s="119"/>
      <c r="D545" s="28"/>
      <c r="E545" s="117"/>
      <c r="F545" s="118" t="str">
        <f>IF(E545&lt;&gt;"", VLOOKUP(E545, '02. META-Areas'!$B$3:$C$300, 2, FALSE), "")</f>
        <v/>
      </c>
      <c r="G545" s="69"/>
      <c r="H545" s="69"/>
      <c r="I545" s="3"/>
    </row>
    <row r="546" spans="1:9" ht="18.75" customHeight="1" x14ac:dyDescent="0.2">
      <c r="A546" s="100"/>
      <c r="B546" s="101"/>
      <c r="C546" s="119"/>
      <c r="D546" s="28"/>
      <c r="E546" s="117"/>
      <c r="F546" s="118" t="str">
        <f>IF(E546&lt;&gt;"", VLOOKUP(E546, '02. META-Areas'!$B$3:$C$300, 2, FALSE), "")</f>
        <v/>
      </c>
      <c r="G546" s="69"/>
      <c r="H546" s="69"/>
      <c r="I546" s="3"/>
    </row>
    <row r="547" spans="1:9" ht="18.75" customHeight="1" x14ac:dyDescent="0.2">
      <c r="A547" s="100"/>
      <c r="B547" s="101"/>
      <c r="C547" s="119"/>
      <c r="D547" s="28"/>
      <c r="E547" s="117"/>
      <c r="F547" s="118" t="str">
        <f>IF(E547&lt;&gt;"", VLOOKUP(E547, '02. META-Areas'!$B$3:$C$300, 2, FALSE), "")</f>
        <v/>
      </c>
      <c r="G547" s="69"/>
      <c r="H547" s="69"/>
      <c r="I547" s="3"/>
    </row>
    <row r="548" spans="1:9" ht="18.75" customHeight="1" x14ac:dyDescent="0.2">
      <c r="A548" s="100"/>
      <c r="B548" s="101"/>
      <c r="C548" s="119"/>
      <c r="D548" s="28"/>
      <c r="E548" s="117"/>
      <c r="F548" s="118" t="str">
        <f>IF(E548&lt;&gt;"", VLOOKUP(E548, '02. META-Areas'!$B$3:$C$300, 2, FALSE), "")</f>
        <v/>
      </c>
      <c r="G548" s="69"/>
      <c r="H548" s="69"/>
      <c r="I548" s="3"/>
    </row>
    <row r="549" spans="1:9" ht="18.75" customHeight="1" x14ac:dyDescent="0.2">
      <c r="A549" s="100"/>
      <c r="B549" s="101"/>
      <c r="C549" s="119"/>
      <c r="D549" s="28"/>
      <c r="E549" s="117"/>
      <c r="F549" s="118" t="str">
        <f>IF(E549&lt;&gt;"", VLOOKUP(E549, '02. META-Areas'!$B$3:$C$300, 2, FALSE), "")</f>
        <v/>
      </c>
      <c r="G549" s="69"/>
      <c r="H549" s="69"/>
      <c r="I549" s="3"/>
    </row>
    <row r="550" spans="1:9" ht="18.75" customHeight="1" x14ac:dyDescent="0.2">
      <c r="A550" s="100"/>
      <c r="B550" s="101"/>
      <c r="C550" s="119"/>
      <c r="D550" s="28"/>
      <c r="E550" s="117"/>
      <c r="F550" s="118" t="str">
        <f>IF(E550&lt;&gt;"", VLOOKUP(E550, '02. META-Areas'!$B$3:$C$300, 2, FALSE), "")</f>
        <v/>
      </c>
      <c r="G550" s="69"/>
      <c r="H550" s="69"/>
      <c r="I550" s="3"/>
    </row>
    <row r="551" spans="1:9" ht="18.75" customHeight="1" x14ac:dyDescent="0.2">
      <c r="A551" s="100"/>
      <c r="B551" s="101"/>
      <c r="C551" s="119"/>
      <c r="D551" s="28"/>
      <c r="E551" s="117"/>
      <c r="F551" s="118" t="str">
        <f>IF(E551&lt;&gt;"", VLOOKUP(E551, '02. META-Areas'!$B$3:$C$300, 2, FALSE), "")</f>
        <v/>
      </c>
      <c r="G551" s="69"/>
      <c r="H551" s="69"/>
      <c r="I551" s="3"/>
    </row>
    <row r="552" spans="1:9" ht="18.75" customHeight="1" x14ac:dyDescent="0.2">
      <c r="A552" s="100"/>
      <c r="B552" s="101"/>
      <c r="C552" s="119"/>
      <c r="D552" s="28"/>
      <c r="E552" s="117"/>
      <c r="F552" s="118" t="str">
        <f>IF(E552&lt;&gt;"", VLOOKUP(E552, '02. META-Areas'!$B$3:$C$300, 2, FALSE), "")</f>
        <v/>
      </c>
      <c r="G552" s="69"/>
      <c r="H552" s="69"/>
      <c r="I552" s="3"/>
    </row>
    <row r="553" spans="1:9" ht="18.75" customHeight="1" x14ac:dyDescent="0.2">
      <c r="A553" s="100"/>
      <c r="B553" s="101"/>
      <c r="C553" s="119"/>
      <c r="D553" s="28"/>
      <c r="E553" s="117"/>
      <c r="F553" s="118" t="str">
        <f>IF(E553&lt;&gt;"", VLOOKUP(E553, '02. META-Areas'!$B$3:$C$300, 2, FALSE), "")</f>
        <v/>
      </c>
      <c r="G553" s="69"/>
      <c r="H553" s="69"/>
      <c r="I553" s="3"/>
    </row>
    <row r="554" spans="1:9" ht="18.75" customHeight="1" x14ac:dyDescent="0.2">
      <c r="A554" s="100"/>
      <c r="B554" s="101"/>
      <c r="C554" s="119"/>
      <c r="D554" s="28"/>
      <c r="E554" s="117"/>
      <c r="F554" s="118" t="str">
        <f>IF(E554&lt;&gt;"", VLOOKUP(E554, '02. META-Areas'!$B$3:$C$300, 2, FALSE), "")</f>
        <v/>
      </c>
      <c r="G554" s="69"/>
      <c r="H554" s="69"/>
      <c r="I554" s="3"/>
    </row>
    <row r="555" spans="1:9" ht="18.75" customHeight="1" x14ac:dyDescent="0.2">
      <c r="A555" s="100"/>
      <c r="B555" s="101"/>
      <c r="C555" s="119"/>
      <c r="D555" s="28"/>
      <c r="E555" s="117"/>
      <c r="F555" s="118" t="str">
        <f>IF(E555&lt;&gt;"", VLOOKUP(E555, '02. META-Areas'!$B$3:$C$300, 2, FALSE), "")</f>
        <v/>
      </c>
      <c r="G555" s="69"/>
      <c r="H555" s="69"/>
      <c r="I555" s="3"/>
    </row>
    <row r="556" spans="1:9" ht="18.75" customHeight="1" x14ac:dyDescent="0.2">
      <c r="A556" s="100"/>
      <c r="B556" s="101"/>
      <c r="C556" s="119"/>
      <c r="D556" s="28"/>
      <c r="E556" s="117"/>
      <c r="F556" s="118" t="str">
        <f>IF(E556&lt;&gt;"", VLOOKUP(E556, '02. META-Areas'!$B$3:$C$300, 2, FALSE), "")</f>
        <v/>
      </c>
      <c r="G556" s="69"/>
      <c r="H556" s="69"/>
      <c r="I556" s="3"/>
    </row>
    <row r="557" spans="1:9" ht="18.75" customHeight="1" x14ac:dyDescent="0.2">
      <c r="A557" s="100"/>
      <c r="B557" s="101"/>
      <c r="C557" s="119"/>
      <c r="D557" s="28"/>
      <c r="E557" s="117"/>
      <c r="F557" s="118" t="str">
        <f>IF(E557&lt;&gt;"", VLOOKUP(E557, '02. META-Areas'!$B$3:$C$300, 2, FALSE), "")</f>
        <v/>
      </c>
      <c r="G557" s="69"/>
      <c r="H557" s="69"/>
      <c r="I557" s="3"/>
    </row>
    <row r="558" spans="1:9" ht="18.75" customHeight="1" x14ac:dyDescent="0.2">
      <c r="A558" s="100"/>
      <c r="B558" s="101"/>
      <c r="C558" s="119"/>
      <c r="D558" s="28"/>
      <c r="E558" s="117"/>
      <c r="F558" s="118" t="str">
        <f>IF(E558&lt;&gt;"", VLOOKUP(E558, '02. META-Areas'!$B$3:$C$300, 2, FALSE), "")</f>
        <v/>
      </c>
      <c r="G558" s="69"/>
      <c r="H558" s="69"/>
      <c r="I558" s="3"/>
    </row>
    <row r="559" spans="1:9" ht="18.75" customHeight="1" x14ac:dyDescent="0.2">
      <c r="A559" s="100"/>
      <c r="B559" s="101"/>
      <c r="C559" s="119"/>
      <c r="D559" s="28"/>
      <c r="E559" s="117"/>
      <c r="F559" s="118" t="str">
        <f>IF(E559&lt;&gt;"", VLOOKUP(E559, '02. META-Areas'!$B$3:$C$300, 2, FALSE), "")</f>
        <v/>
      </c>
      <c r="G559" s="69"/>
      <c r="H559" s="69"/>
      <c r="I559" s="3"/>
    </row>
    <row r="560" spans="1:9" ht="18.75" customHeight="1" x14ac:dyDescent="0.2">
      <c r="A560" s="100"/>
      <c r="B560" s="101"/>
      <c r="C560" s="119"/>
      <c r="D560" s="28"/>
      <c r="E560" s="117"/>
      <c r="F560" s="118" t="str">
        <f>IF(E560&lt;&gt;"", VLOOKUP(E560, '02. META-Areas'!$B$3:$C$300, 2, FALSE), "")</f>
        <v/>
      </c>
      <c r="G560" s="69"/>
      <c r="H560" s="69"/>
      <c r="I560" s="3"/>
    </row>
    <row r="561" spans="1:9" ht="18.75" customHeight="1" x14ac:dyDescent="0.2">
      <c r="A561" s="100"/>
      <c r="B561" s="101"/>
      <c r="C561" s="119"/>
      <c r="D561" s="28"/>
      <c r="E561" s="117"/>
      <c r="F561" s="118" t="str">
        <f>IF(E561&lt;&gt;"", VLOOKUP(E561, '02. META-Areas'!$B$3:$C$300, 2, FALSE), "")</f>
        <v/>
      </c>
      <c r="G561" s="69"/>
      <c r="H561" s="69"/>
      <c r="I561" s="3"/>
    </row>
    <row r="562" spans="1:9" ht="18.75" customHeight="1" x14ac:dyDescent="0.2">
      <c r="A562" s="100"/>
      <c r="B562" s="101"/>
      <c r="C562" s="119"/>
      <c r="D562" s="28"/>
      <c r="E562" s="117"/>
      <c r="F562" s="118" t="str">
        <f>IF(E562&lt;&gt;"", VLOOKUP(E562, '02. META-Areas'!$B$3:$C$300, 2, FALSE), "")</f>
        <v/>
      </c>
      <c r="G562" s="69"/>
      <c r="H562" s="69"/>
      <c r="I562" s="3"/>
    </row>
    <row r="563" spans="1:9" ht="18.75" customHeight="1" x14ac:dyDescent="0.2">
      <c r="A563" s="100"/>
      <c r="B563" s="101"/>
      <c r="C563" s="119"/>
      <c r="D563" s="28"/>
      <c r="E563" s="117"/>
      <c r="F563" s="118" t="str">
        <f>IF(E563&lt;&gt;"", VLOOKUP(E563, '02. META-Areas'!$B$3:$C$300, 2, FALSE), "")</f>
        <v/>
      </c>
      <c r="G563" s="69"/>
      <c r="H563" s="69"/>
      <c r="I563" s="3"/>
    </row>
    <row r="564" spans="1:9" ht="18.75" customHeight="1" x14ac:dyDescent="0.2">
      <c r="A564" s="100"/>
      <c r="B564" s="101"/>
      <c r="C564" s="119"/>
      <c r="D564" s="28"/>
      <c r="E564" s="117"/>
      <c r="F564" s="118" t="str">
        <f>IF(E564&lt;&gt;"", VLOOKUP(E564, '02. META-Areas'!$B$3:$C$300, 2, FALSE), "")</f>
        <v/>
      </c>
      <c r="G564" s="69"/>
      <c r="H564" s="69"/>
      <c r="I564" s="3"/>
    </row>
    <row r="565" spans="1:9" ht="18.75" customHeight="1" x14ac:dyDescent="0.2">
      <c r="A565" s="100"/>
      <c r="B565" s="101"/>
      <c r="C565" s="119"/>
      <c r="D565" s="28"/>
      <c r="E565" s="117"/>
      <c r="F565" s="118" t="str">
        <f>IF(E565&lt;&gt;"", VLOOKUP(E565, '02. META-Areas'!$B$3:$C$300, 2, FALSE), "")</f>
        <v/>
      </c>
      <c r="G565" s="69"/>
      <c r="H565" s="69"/>
      <c r="I565" s="3"/>
    </row>
    <row r="566" spans="1:9" ht="18.75" customHeight="1" x14ac:dyDescent="0.2">
      <c r="A566" s="100"/>
      <c r="B566" s="101"/>
      <c r="C566" s="119"/>
      <c r="D566" s="28"/>
      <c r="E566" s="117"/>
      <c r="F566" s="118" t="str">
        <f>IF(E566&lt;&gt;"", VLOOKUP(E566, '02. META-Areas'!$B$3:$C$300, 2, FALSE), "")</f>
        <v/>
      </c>
      <c r="G566" s="69"/>
      <c r="H566" s="69"/>
      <c r="I566" s="3"/>
    </row>
    <row r="567" spans="1:9" ht="18.75" customHeight="1" x14ac:dyDescent="0.2">
      <c r="A567" s="100"/>
      <c r="B567" s="101"/>
      <c r="C567" s="119"/>
      <c r="D567" s="28"/>
      <c r="E567" s="117"/>
      <c r="F567" s="118" t="str">
        <f>IF(E567&lt;&gt;"", VLOOKUP(E567, '02. META-Areas'!$B$3:$C$300, 2, FALSE), "")</f>
        <v/>
      </c>
      <c r="G567" s="69"/>
      <c r="H567" s="69"/>
      <c r="I567" s="3"/>
    </row>
    <row r="568" spans="1:9" ht="18.75" customHeight="1" x14ac:dyDescent="0.2">
      <c r="A568" s="100"/>
      <c r="B568" s="101"/>
      <c r="C568" s="119"/>
      <c r="D568" s="28"/>
      <c r="E568" s="117"/>
      <c r="F568" s="118" t="str">
        <f>IF(E568&lt;&gt;"", VLOOKUP(E568, '02. META-Areas'!$B$3:$C$300, 2, FALSE), "")</f>
        <v/>
      </c>
      <c r="G568" s="69"/>
      <c r="H568" s="69"/>
      <c r="I568" s="3"/>
    </row>
    <row r="569" spans="1:9" ht="18.75" customHeight="1" x14ac:dyDescent="0.2">
      <c r="A569" s="100"/>
      <c r="B569" s="101"/>
      <c r="C569" s="119"/>
      <c r="D569" s="28"/>
      <c r="E569" s="117"/>
      <c r="F569" s="118" t="str">
        <f>IF(E569&lt;&gt;"", VLOOKUP(E569, '02. META-Areas'!$B$3:$C$300, 2, FALSE), "")</f>
        <v/>
      </c>
      <c r="G569" s="69"/>
      <c r="H569" s="69"/>
      <c r="I569" s="3"/>
    </row>
    <row r="570" spans="1:9" ht="18.75" customHeight="1" x14ac:dyDescent="0.2">
      <c r="A570" s="100"/>
      <c r="B570" s="101"/>
      <c r="C570" s="119"/>
      <c r="D570" s="28"/>
      <c r="E570" s="117"/>
      <c r="F570" s="118" t="str">
        <f>IF(E570&lt;&gt;"", VLOOKUP(E570, '02. META-Areas'!$B$3:$C$300, 2, FALSE), "")</f>
        <v/>
      </c>
      <c r="G570" s="69"/>
      <c r="H570" s="69"/>
      <c r="I570" s="3"/>
    </row>
    <row r="571" spans="1:9" ht="18.75" customHeight="1" x14ac:dyDescent="0.2">
      <c r="A571" s="100"/>
      <c r="B571" s="101"/>
      <c r="C571" s="119"/>
      <c r="D571" s="28"/>
      <c r="E571" s="117"/>
      <c r="F571" s="118" t="str">
        <f>IF(E571&lt;&gt;"", VLOOKUP(E571, '02. META-Areas'!$B$3:$C$300, 2, FALSE), "")</f>
        <v/>
      </c>
      <c r="G571" s="69"/>
      <c r="H571" s="69"/>
      <c r="I571" s="3"/>
    </row>
    <row r="572" spans="1:9" ht="18.75" customHeight="1" x14ac:dyDescent="0.2">
      <c r="A572" s="100"/>
      <c r="B572" s="101"/>
      <c r="C572" s="119"/>
      <c r="D572" s="28"/>
      <c r="E572" s="117"/>
      <c r="F572" s="118" t="str">
        <f>IF(E572&lt;&gt;"", VLOOKUP(E572, '02. META-Areas'!$B$3:$C$300, 2, FALSE), "")</f>
        <v/>
      </c>
      <c r="G572" s="69"/>
      <c r="H572" s="69"/>
      <c r="I572" s="3"/>
    </row>
    <row r="573" spans="1:9" ht="18.75" customHeight="1" x14ac:dyDescent="0.2">
      <c r="A573" s="100"/>
      <c r="B573" s="101"/>
      <c r="C573" s="119"/>
      <c r="D573" s="28"/>
      <c r="E573" s="117"/>
      <c r="F573" s="118" t="str">
        <f>IF(E573&lt;&gt;"", VLOOKUP(E573, '02. META-Areas'!$B$3:$C$300, 2, FALSE), "")</f>
        <v/>
      </c>
      <c r="G573" s="69"/>
      <c r="H573" s="69"/>
      <c r="I573" s="3"/>
    </row>
    <row r="574" spans="1:9" ht="18.75" customHeight="1" x14ac:dyDescent="0.2">
      <c r="A574" s="100"/>
      <c r="B574" s="101"/>
      <c r="C574" s="119"/>
      <c r="D574" s="28"/>
      <c r="E574" s="117"/>
      <c r="F574" s="118" t="str">
        <f>IF(E574&lt;&gt;"", VLOOKUP(E574, '02. META-Areas'!$B$3:$C$300, 2, FALSE), "")</f>
        <v/>
      </c>
      <c r="G574" s="69"/>
      <c r="H574" s="69"/>
      <c r="I574" s="3"/>
    </row>
    <row r="575" spans="1:9" ht="18.75" customHeight="1" x14ac:dyDescent="0.2">
      <c r="A575" s="100"/>
      <c r="B575" s="101"/>
      <c r="C575" s="119"/>
      <c r="D575" s="28"/>
      <c r="E575" s="117"/>
      <c r="F575" s="118" t="str">
        <f>IF(E575&lt;&gt;"", VLOOKUP(E575, '02. META-Areas'!$B$3:$C$300, 2, FALSE), "")</f>
        <v/>
      </c>
      <c r="G575" s="69"/>
      <c r="H575" s="69"/>
      <c r="I575" s="3"/>
    </row>
    <row r="576" spans="1:9" ht="18.75" customHeight="1" x14ac:dyDescent="0.2">
      <c r="A576" s="100"/>
      <c r="B576" s="101"/>
      <c r="C576" s="119"/>
      <c r="D576" s="28"/>
      <c r="E576" s="117"/>
      <c r="F576" s="118" t="str">
        <f>IF(E576&lt;&gt;"", VLOOKUP(E576, '02. META-Areas'!$B$3:$C$300, 2, FALSE), "")</f>
        <v/>
      </c>
      <c r="G576" s="69"/>
      <c r="H576" s="69"/>
      <c r="I576" s="3"/>
    </row>
    <row r="577" spans="1:9" ht="18.75" customHeight="1" x14ac:dyDescent="0.2">
      <c r="A577" s="100"/>
      <c r="B577" s="101"/>
      <c r="C577" s="119"/>
      <c r="D577" s="28"/>
      <c r="E577" s="117"/>
      <c r="F577" s="118" t="str">
        <f>IF(E577&lt;&gt;"", VLOOKUP(E577, '02. META-Areas'!$B$3:$C$300, 2, FALSE), "")</f>
        <v/>
      </c>
      <c r="G577" s="69"/>
      <c r="H577" s="69"/>
      <c r="I577" s="3"/>
    </row>
    <row r="578" spans="1:9" ht="18.75" customHeight="1" x14ac:dyDescent="0.2">
      <c r="A578" s="100"/>
      <c r="B578" s="101"/>
      <c r="C578" s="119"/>
      <c r="D578" s="28"/>
      <c r="E578" s="117"/>
      <c r="F578" s="118" t="str">
        <f>IF(E578&lt;&gt;"", VLOOKUP(E578, '02. META-Areas'!$B$3:$C$300, 2, FALSE), "")</f>
        <v/>
      </c>
      <c r="G578" s="69"/>
      <c r="H578" s="69"/>
      <c r="I578" s="3"/>
    </row>
    <row r="579" spans="1:9" ht="18.75" customHeight="1" x14ac:dyDescent="0.2">
      <c r="A579" s="100"/>
      <c r="B579" s="101"/>
      <c r="C579" s="119"/>
      <c r="D579" s="28"/>
      <c r="E579" s="117"/>
      <c r="F579" s="118" t="str">
        <f>IF(E579&lt;&gt;"", VLOOKUP(E579, '02. META-Areas'!$B$3:$C$300, 2, FALSE), "")</f>
        <v/>
      </c>
      <c r="G579" s="69"/>
      <c r="H579" s="69"/>
      <c r="I579" s="3"/>
    </row>
    <row r="580" spans="1:9" ht="18.75" customHeight="1" x14ac:dyDescent="0.2">
      <c r="A580" s="100"/>
      <c r="B580" s="101"/>
      <c r="C580" s="119"/>
      <c r="D580" s="28"/>
      <c r="E580" s="117"/>
      <c r="F580" s="118" t="str">
        <f>IF(E580&lt;&gt;"", VLOOKUP(E580, '02. META-Areas'!$B$3:$C$300, 2, FALSE), "")</f>
        <v/>
      </c>
      <c r="G580" s="69"/>
      <c r="H580" s="69"/>
      <c r="I580" s="3"/>
    </row>
    <row r="581" spans="1:9" ht="18.75" customHeight="1" x14ac:dyDescent="0.2">
      <c r="A581" s="100"/>
      <c r="B581" s="101"/>
      <c r="C581" s="119"/>
      <c r="D581" s="28"/>
      <c r="E581" s="117"/>
      <c r="F581" s="118" t="str">
        <f>IF(E581&lt;&gt;"", VLOOKUP(E581, '02. META-Areas'!$B$3:$C$300, 2, FALSE), "")</f>
        <v/>
      </c>
      <c r="G581" s="69"/>
      <c r="H581" s="69"/>
      <c r="I581" s="3"/>
    </row>
    <row r="582" spans="1:9" ht="18.75" customHeight="1" x14ac:dyDescent="0.2">
      <c r="A582" s="100"/>
      <c r="B582" s="101"/>
      <c r="C582" s="119"/>
      <c r="D582" s="28"/>
      <c r="E582" s="117"/>
      <c r="F582" s="118" t="str">
        <f>IF(E582&lt;&gt;"", VLOOKUP(E582, '02. META-Areas'!$B$3:$C$300, 2, FALSE), "")</f>
        <v/>
      </c>
      <c r="G582" s="69"/>
      <c r="H582" s="69"/>
      <c r="I582" s="3"/>
    </row>
    <row r="583" spans="1:9" ht="18.75" customHeight="1" x14ac:dyDescent="0.2">
      <c r="A583" s="100"/>
      <c r="B583" s="101"/>
      <c r="C583" s="119"/>
      <c r="D583" s="28"/>
      <c r="E583" s="117"/>
      <c r="F583" s="118" t="str">
        <f>IF(E583&lt;&gt;"", VLOOKUP(E583, '02. META-Areas'!$B$3:$C$300, 2, FALSE), "")</f>
        <v/>
      </c>
      <c r="G583" s="69"/>
      <c r="H583" s="69"/>
      <c r="I583" s="3"/>
    </row>
    <row r="584" spans="1:9" ht="18.75" customHeight="1" x14ac:dyDescent="0.2">
      <c r="A584" s="100"/>
      <c r="B584" s="101"/>
      <c r="C584" s="119"/>
      <c r="D584" s="28"/>
      <c r="E584" s="117"/>
      <c r="F584" s="118" t="str">
        <f>IF(E584&lt;&gt;"", VLOOKUP(E584, '02. META-Areas'!$B$3:$C$300, 2, FALSE), "")</f>
        <v/>
      </c>
      <c r="G584" s="69"/>
      <c r="H584" s="69"/>
      <c r="I584" s="3"/>
    </row>
    <row r="585" spans="1:9" ht="18.75" customHeight="1" x14ac:dyDescent="0.2">
      <c r="A585" s="100"/>
      <c r="B585" s="101"/>
      <c r="C585" s="119"/>
      <c r="D585" s="28"/>
      <c r="E585" s="117"/>
      <c r="F585" s="118" t="str">
        <f>IF(E585&lt;&gt;"", VLOOKUP(E585, '02. META-Areas'!$B$3:$C$300, 2, FALSE), "")</f>
        <v/>
      </c>
      <c r="G585" s="69"/>
      <c r="H585" s="69"/>
      <c r="I585" s="3"/>
    </row>
    <row r="586" spans="1:9" ht="18.75" customHeight="1" x14ac:dyDescent="0.2">
      <c r="A586" s="100"/>
      <c r="B586" s="101"/>
      <c r="C586" s="119"/>
      <c r="D586" s="28"/>
      <c r="E586" s="117"/>
      <c r="F586" s="118" t="str">
        <f>IF(E586&lt;&gt;"", VLOOKUP(E586, '02. META-Areas'!$B$3:$C$300, 2, FALSE), "")</f>
        <v/>
      </c>
      <c r="G586" s="69"/>
      <c r="H586" s="69"/>
      <c r="I586" s="3"/>
    </row>
    <row r="587" spans="1:9" ht="18.75" customHeight="1" x14ac:dyDescent="0.2">
      <c r="A587" s="100"/>
      <c r="B587" s="101"/>
      <c r="C587" s="119"/>
      <c r="D587" s="28"/>
      <c r="E587" s="117"/>
      <c r="F587" s="118" t="str">
        <f>IF(E587&lt;&gt;"", VLOOKUP(E587, '02. META-Areas'!$B$3:$C$300, 2, FALSE), "")</f>
        <v/>
      </c>
      <c r="G587" s="69"/>
      <c r="H587" s="69"/>
      <c r="I587" s="3"/>
    </row>
    <row r="588" spans="1:9" ht="18.75" customHeight="1" x14ac:dyDescent="0.2">
      <c r="A588" s="100"/>
      <c r="B588" s="101"/>
      <c r="C588" s="119"/>
      <c r="D588" s="28"/>
      <c r="E588" s="117"/>
      <c r="F588" s="118" t="str">
        <f>IF(E588&lt;&gt;"", VLOOKUP(E588, '02. META-Areas'!$B$3:$C$300, 2, FALSE), "")</f>
        <v/>
      </c>
      <c r="G588" s="69"/>
      <c r="H588" s="69"/>
      <c r="I588" s="3"/>
    </row>
    <row r="589" spans="1:9" ht="18.75" customHeight="1" x14ac:dyDescent="0.2">
      <c r="A589" s="100"/>
      <c r="B589" s="101"/>
      <c r="C589" s="119"/>
      <c r="D589" s="28"/>
      <c r="E589" s="117"/>
      <c r="F589" s="118" t="str">
        <f>IF(E589&lt;&gt;"", VLOOKUP(E589, '02. META-Areas'!$B$3:$C$300, 2, FALSE), "")</f>
        <v/>
      </c>
      <c r="G589" s="69"/>
      <c r="H589" s="69"/>
      <c r="I589" s="3"/>
    </row>
    <row r="590" spans="1:9" ht="18.75" customHeight="1" x14ac:dyDescent="0.2">
      <c r="A590" s="100"/>
      <c r="B590" s="101"/>
      <c r="C590" s="119"/>
      <c r="D590" s="28"/>
      <c r="E590" s="117"/>
      <c r="F590" s="118" t="str">
        <f>IF(E590&lt;&gt;"", VLOOKUP(E590, '02. META-Areas'!$B$3:$C$300, 2, FALSE), "")</f>
        <v/>
      </c>
      <c r="G590" s="69"/>
      <c r="H590" s="69"/>
      <c r="I590" s="3"/>
    </row>
    <row r="591" spans="1:9" ht="18.75" customHeight="1" x14ac:dyDescent="0.2">
      <c r="A591" s="100"/>
      <c r="B591" s="101"/>
      <c r="C591" s="119"/>
      <c r="D591" s="28"/>
      <c r="E591" s="117"/>
      <c r="F591" s="118" t="str">
        <f>IF(E591&lt;&gt;"", VLOOKUP(E591, '02. META-Areas'!$B$3:$C$300, 2, FALSE), "")</f>
        <v/>
      </c>
      <c r="G591" s="69"/>
      <c r="H591" s="69"/>
      <c r="I591" s="3"/>
    </row>
    <row r="592" spans="1:9" ht="18.75" customHeight="1" x14ac:dyDescent="0.2">
      <c r="A592" s="100"/>
      <c r="B592" s="101"/>
      <c r="C592" s="119"/>
      <c r="D592" s="28"/>
      <c r="E592" s="117"/>
      <c r="F592" s="118" t="str">
        <f>IF(E592&lt;&gt;"", VLOOKUP(E592, '02. META-Areas'!$B$3:$C$300, 2, FALSE), "")</f>
        <v/>
      </c>
      <c r="G592" s="69"/>
      <c r="H592" s="69"/>
      <c r="I592" s="3"/>
    </row>
    <row r="593" spans="1:9" ht="18.75" customHeight="1" x14ac:dyDescent="0.2">
      <c r="A593" s="100"/>
      <c r="B593" s="101"/>
      <c r="C593" s="119"/>
      <c r="D593" s="28"/>
      <c r="E593" s="117"/>
      <c r="F593" s="118" t="str">
        <f>IF(E593&lt;&gt;"", VLOOKUP(E593, '02. META-Areas'!$B$3:$C$300, 2, FALSE), "")</f>
        <v/>
      </c>
      <c r="G593" s="69"/>
      <c r="H593" s="69"/>
      <c r="I593" s="3"/>
    </row>
    <row r="594" spans="1:9" ht="18.75" customHeight="1" x14ac:dyDescent="0.2">
      <c r="A594" s="100"/>
      <c r="B594" s="101"/>
      <c r="C594" s="119"/>
      <c r="D594" s="28"/>
      <c r="E594" s="117"/>
      <c r="F594" s="118" t="str">
        <f>IF(E594&lt;&gt;"", VLOOKUP(E594, '02. META-Areas'!$B$3:$C$300, 2, FALSE), "")</f>
        <v/>
      </c>
      <c r="G594" s="69"/>
      <c r="H594" s="69"/>
      <c r="I594" s="3"/>
    </row>
    <row r="595" spans="1:9" ht="18.75" customHeight="1" x14ac:dyDescent="0.2">
      <c r="A595" s="100"/>
      <c r="B595" s="101"/>
      <c r="C595" s="119"/>
      <c r="D595" s="28"/>
      <c r="E595" s="117"/>
      <c r="F595" s="118" t="str">
        <f>IF(E595&lt;&gt;"", VLOOKUP(E595, '02. META-Areas'!$B$3:$C$300, 2, FALSE), "")</f>
        <v/>
      </c>
      <c r="G595" s="69"/>
      <c r="H595" s="69"/>
      <c r="I595" s="3"/>
    </row>
    <row r="596" spans="1:9" ht="18.75" customHeight="1" x14ac:dyDescent="0.2">
      <c r="A596" s="100"/>
      <c r="B596" s="101"/>
      <c r="C596" s="119"/>
      <c r="D596" s="28"/>
      <c r="E596" s="117"/>
      <c r="F596" s="118" t="str">
        <f>IF(E596&lt;&gt;"", VLOOKUP(E596, '02. META-Areas'!$B$3:$C$300, 2, FALSE), "")</f>
        <v/>
      </c>
      <c r="G596" s="69"/>
      <c r="H596" s="69"/>
      <c r="I596" s="3"/>
    </row>
    <row r="597" spans="1:9" ht="18.75" customHeight="1" x14ac:dyDescent="0.2">
      <c r="A597" s="100"/>
      <c r="B597" s="101"/>
      <c r="C597" s="119"/>
      <c r="D597" s="28"/>
      <c r="E597" s="117"/>
      <c r="F597" s="118" t="str">
        <f>IF(E597&lt;&gt;"", VLOOKUP(E597, '02. META-Areas'!$B$3:$C$300, 2, FALSE), "")</f>
        <v/>
      </c>
      <c r="G597" s="69"/>
      <c r="H597" s="69"/>
      <c r="I597" s="3"/>
    </row>
    <row r="598" spans="1:9" ht="18.75" customHeight="1" x14ac:dyDescent="0.2">
      <c r="A598" s="100"/>
      <c r="B598" s="101"/>
      <c r="C598" s="119"/>
      <c r="D598" s="28"/>
      <c r="E598" s="117"/>
      <c r="F598" s="118" t="str">
        <f>IF(E598&lt;&gt;"", VLOOKUP(E598, '02. META-Areas'!$B$3:$C$300, 2, FALSE), "")</f>
        <v/>
      </c>
      <c r="G598" s="69"/>
      <c r="H598" s="69"/>
      <c r="I598" s="3"/>
    </row>
    <row r="599" spans="1:9" ht="18.75" customHeight="1" x14ac:dyDescent="0.2">
      <c r="A599" s="100"/>
      <c r="B599" s="101"/>
      <c r="C599" s="119"/>
      <c r="D599" s="28"/>
      <c r="E599" s="117"/>
      <c r="F599" s="118" t="str">
        <f>IF(E599&lt;&gt;"", VLOOKUP(E599, '02. META-Areas'!$B$3:$C$300, 2, FALSE), "")</f>
        <v/>
      </c>
      <c r="G599" s="69"/>
      <c r="H599" s="69"/>
      <c r="I599" s="3"/>
    </row>
    <row r="600" spans="1:9" ht="18.75" customHeight="1" x14ac:dyDescent="0.2">
      <c r="A600" s="100"/>
      <c r="B600" s="101"/>
      <c r="C600" s="119"/>
      <c r="D600" s="28"/>
      <c r="E600" s="117"/>
      <c r="F600" s="118" t="str">
        <f>IF(E600&lt;&gt;"", VLOOKUP(E600, '02. META-Areas'!$B$3:$C$300, 2, FALSE), "")</f>
        <v/>
      </c>
      <c r="G600" s="69"/>
      <c r="H600" s="69"/>
      <c r="I600" s="3"/>
    </row>
    <row r="601" spans="1:9" ht="18.75" customHeight="1" x14ac:dyDescent="0.2">
      <c r="A601" s="100"/>
      <c r="B601" s="101"/>
      <c r="C601" s="119"/>
      <c r="D601" s="28"/>
      <c r="E601" s="117"/>
      <c r="F601" s="118" t="str">
        <f>IF(E601&lt;&gt;"", VLOOKUP(E601, '02. META-Areas'!$B$3:$C$300, 2, FALSE), "")</f>
        <v/>
      </c>
      <c r="G601" s="69"/>
      <c r="H601" s="69"/>
      <c r="I601" s="3"/>
    </row>
    <row r="602" spans="1:9" ht="18.75" customHeight="1" x14ac:dyDescent="0.2">
      <c r="A602" s="100"/>
      <c r="B602" s="101"/>
      <c r="C602" s="119"/>
      <c r="D602" s="28"/>
      <c r="E602" s="117"/>
      <c r="F602" s="118" t="str">
        <f>IF(E602&lt;&gt;"", VLOOKUP(E602, '02. META-Areas'!$B$3:$C$300, 2, FALSE), "")</f>
        <v/>
      </c>
      <c r="G602" s="69"/>
      <c r="H602" s="69"/>
      <c r="I602" s="3"/>
    </row>
    <row r="603" spans="1:9" ht="18.75" customHeight="1" x14ac:dyDescent="0.2">
      <c r="A603" s="100"/>
      <c r="B603" s="101"/>
      <c r="C603" s="119"/>
      <c r="D603" s="28"/>
      <c r="E603" s="117"/>
      <c r="F603" s="118" t="str">
        <f>IF(E603&lt;&gt;"", VLOOKUP(E603, '02. META-Areas'!$B$3:$C$300, 2, FALSE), "")</f>
        <v/>
      </c>
      <c r="G603" s="69"/>
      <c r="H603" s="69"/>
      <c r="I603" s="3"/>
    </row>
    <row r="604" spans="1:9" ht="18.75" customHeight="1" x14ac:dyDescent="0.2">
      <c r="A604" s="100"/>
      <c r="B604" s="101"/>
      <c r="C604" s="119"/>
      <c r="D604" s="28"/>
      <c r="E604" s="117"/>
      <c r="F604" s="118" t="str">
        <f>IF(E604&lt;&gt;"", VLOOKUP(E604, '02. META-Areas'!$B$3:$C$300, 2, FALSE), "")</f>
        <v/>
      </c>
      <c r="G604" s="69"/>
      <c r="H604" s="69"/>
      <c r="I604" s="3"/>
    </row>
    <row r="605" spans="1:9" ht="18.75" customHeight="1" x14ac:dyDescent="0.2">
      <c r="A605" s="100"/>
      <c r="B605" s="101"/>
      <c r="C605" s="119"/>
      <c r="D605" s="28"/>
      <c r="E605" s="117"/>
      <c r="F605" s="118" t="str">
        <f>IF(E605&lt;&gt;"", VLOOKUP(E605, '02. META-Areas'!$B$3:$C$300, 2, FALSE), "")</f>
        <v/>
      </c>
      <c r="G605" s="69"/>
      <c r="H605" s="69"/>
      <c r="I605" s="3"/>
    </row>
    <row r="606" spans="1:9" ht="18.75" customHeight="1" x14ac:dyDescent="0.2">
      <c r="A606" s="100"/>
      <c r="B606" s="101"/>
      <c r="C606" s="119"/>
      <c r="D606" s="28"/>
      <c r="E606" s="117"/>
      <c r="F606" s="118" t="str">
        <f>IF(E606&lt;&gt;"", VLOOKUP(E606, '02. META-Areas'!$B$3:$C$300, 2, FALSE), "")</f>
        <v/>
      </c>
      <c r="G606" s="69"/>
      <c r="H606" s="69"/>
      <c r="I606" s="3"/>
    </row>
    <row r="607" spans="1:9" ht="18.75" customHeight="1" x14ac:dyDescent="0.2">
      <c r="A607" s="100"/>
      <c r="B607" s="101"/>
      <c r="C607" s="119"/>
      <c r="D607" s="28"/>
      <c r="E607" s="117"/>
      <c r="F607" s="118" t="str">
        <f>IF(E607&lt;&gt;"", VLOOKUP(E607, '02. META-Areas'!$B$3:$C$300, 2, FALSE), "")</f>
        <v/>
      </c>
      <c r="G607" s="69"/>
      <c r="H607" s="69"/>
      <c r="I607" s="3"/>
    </row>
    <row r="608" spans="1:9" ht="18.75" customHeight="1" x14ac:dyDescent="0.2">
      <c r="A608" s="100"/>
      <c r="B608" s="101"/>
      <c r="C608" s="119"/>
      <c r="D608" s="28"/>
      <c r="E608" s="117"/>
      <c r="F608" s="118" t="str">
        <f>IF(E608&lt;&gt;"", VLOOKUP(E608, '02. META-Areas'!$B$3:$C$300, 2, FALSE), "")</f>
        <v/>
      </c>
      <c r="G608" s="69"/>
      <c r="H608" s="69"/>
      <c r="I608" s="3"/>
    </row>
    <row r="609" spans="1:9" ht="18.75" customHeight="1" x14ac:dyDescent="0.2">
      <c r="A609" s="100"/>
      <c r="B609" s="101"/>
      <c r="C609" s="119"/>
      <c r="D609" s="28"/>
      <c r="E609" s="117"/>
      <c r="F609" s="118" t="str">
        <f>IF(E609&lt;&gt;"", VLOOKUP(E609, '02. META-Areas'!$B$3:$C$300, 2, FALSE), "")</f>
        <v/>
      </c>
      <c r="G609" s="69"/>
      <c r="H609" s="69"/>
      <c r="I609" s="3"/>
    </row>
    <row r="610" spans="1:9" ht="18.75" customHeight="1" x14ac:dyDescent="0.2">
      <c r="A610" s="100"/>
      <c r="B610" s="101"/>
      <c r="C610" s="119"/>
      <c r="D610" s="28"/>
      <c r="E610" s="117"/>
      <c r="F610" s="118" t="str">
        <f>IF(E610&lt;&gt;"", VLOOKUP(E610, '02. META-Areas'!$B$3:$C$300, 2, FALSE), "")</f>
        <v/>
      </c>
      <c r="G610" s="69"/>
      <c r="H610" s="69"/>
      <c r="I610" s="3"/>
    </row>
    <row r="611" spans="1:9" ht="18.75" customHeight="1" x14ac:dyDescent="0.2">
      <c r="A611" s="100"/>
      <c r="B611" s="101"/>
      <c r="C611" s="119"/>
      <c r="D611" s="28"/>
      <c r="E611" s="117"/>
      <c r="F611" s="118" t="str">
        <f>IF(E611&lt;&gt;"", VLOOKUP(E611, '02. META-Areas'!$B$3:$C$300, 2, FALSE), "")</f>
        <v/>
      </c>
      <c r="G611" s="69"/>
      <c r="H611" s="69"/>
      <c r="I611" s="3"/>
    </row>
    <row r="612" spans="1:9" ht="18.75" customHeight="1" x14ac:dyDescent="0.2">
      <c r="A612" s="100"/>
      <c r="B612" s="101"/>
      <c r="C612" s="119"/>
      <c r="D612" s="28"/>
      <c r="E612" s="117"/>
      <c r="F612" s="118" t="str">
        <f>IF(E612&lt;&gt;"", VLOOKUP(E612, '02. META-Areas'!$B$3:$C$300, 2, FALSE), "")</f>
        <v/>
      </c>
      <c r="G612" s="69"/>
      <c r="H612" s="69"/>
      <c r="I612" s="3"/>
    </row>
    <row r="613" spans="1:9" ht="18.75" customHeight="1" x14ac:dyDescent="0.2">
      <c r="A613" s="100"/>
      <c r="B613" s="101"/>
      <c r="C613" s="119"/>
      <c r="D613" s="28"/>
      <c r="E613" s="117"/>
      <c r="F613" s="118" t="str">
        <f>IF(E613&lt;&gt;"", VLOOKUP(E613, '02. META-Areas'!$B$3:$C$300, 2, FALSE), "")</f>
        <v/>
      </c>
      <c r="G613" s="69"/>
      <c r="H613" s="69"/>
      <c r="I613" s="3"/>
    </row>
    <row r="614" spans="1:9" ht="18.75" customHeight="1" x14ac:dyDescent="0.2">
      <c r="A614" s="100"/>
      <c r="B614" s="101"/>
      <c r="C614" s="119"/>
      <c r="D614" s="28"/>
      <c r="E614" s="117"/>
      <c r="F614" s="118" t="str">
        <f>IF(E614&lt;&gt;"", VLOOKUP(E614, '02. META-Areas'!$B$3:$C$300, 2, FALSE), "")</f>
        <v/>
      </c>
      <c r="G614" s="69"/>
      <c r="H614" s="69"/>
      <c r="I614" s="3"/>
    </row>
    <row r="615" spans="1:9" ht="18.75" customHeight="1" x14ac:dyDescent="0.2">
      <c r="A615" s="100"/>
      <c r="B615" s="101"/>
      <c r="C615" s="119"/>
      <c r="D615" s="28"/>
      <c r="E615" s="117"/>
      <c r="F615" s="118" t="str">
        <f>IF(E615&lt;&gt;"", VLOOKUP(E615, '02. META-Areas'!$B$3:$C$300, 2, FALSE), "")</f>
        <v/>
      </c>
      <c r="G615" s="69"/>
      <c r="H615" s="69"/>
      <c r="I615" s="3"/>
    </row>
    <row r="616" spans="1:9" ht="18.75" customHeight="1" x14ac:dyDescent="0.2">
      <c r="A616" s="100"/>
      <c r="B616" s="101"/>
      <c r="C616" s="119"/>
      <c r="D616" s="28"/>
      <c r="E616" s="117"/>
      <c r="F616" s="118" t="str">
        <f>IF(E616&lt;&gt;"", VLOOKUP(E616, '02. META-Areas'!$B$3:$C$300, 2, FALSE), "")</f>
        <v/>
      </c>
      <c r="G616" s="69"/>
      <c r="H616" s="69"/>
      <c r="I616" s="3"/>
    </row>
    <row r="617" spans="1:9" ht="18.75" customHeight="1" x14ac:dyDescent="0.2">
      <c r="A617" s="100"/>
      <c r="B617" s="101"/>
      <c r="C617" s="119"/>
      <c r="D617" s="28"/>
      <c r="E617" s="117"/>
      <c r="F617" s="118" t="str">
        <f>IF(E617&lt;&gt;"", VLOOKUP(E617, '02. META-Areas'!$B$3:$C$300, 2, FALSE), "")</f>
        <v/>
      </c>
      <c r="G617" s="69"/>
      <c r="H617" s="69"/>
      <c r="I617" s="3"/>
    </row>
    <row r="618" spans="1:9" ht="18.75" customHeight="1" x14ac:dyDescent="0.2">
      <c r="A618" s="100"/>
      <c r="B618" s="101"/>
      <c r="C618" s="119"/>
      <c r="D618" s="28"/>
      <c r="E618" s="117"/>
      <c r="F618" s="118" t="str">
        <f>IF(E618&lt;&gt;"", VLOOKUP(E618, '02. META-Areas'!$B$3:$C$300, 2, FALSE), "")</f>
        <v/>
      </c>
      <c r="G618" s="69"/>
      <c r="H618" s="69"/>
      <c r="I618" s="3"/>
    </row>
    <row r="619" spans="1:9" ht="18.75" customHeight="1" x14ac:dyDescent="0.2">
      <c r="A619" s="100"/>
      <c r="B619" s="101"/>
      <c r="C619" s="119"/>
      <c r="D619" s="28"/>
      <c r="E619" s="117"/>
      <c r="F619" s="118" t="str">
        <f>IF(E619&lt;&gt;"", VLOOKUP(E619, '02. META-Areas'!$B$3:$C$300, 2, FALSE), "")</f>
        <v/>
      </c>
      <c r="G619" s="69"/>
      <c r="H619" s="69"/>
      <c r="I619" s="3"/>
    </row>
    <row r="620" spans="1:9" ht="18.75" customHeight="1" x14ac:dyDescent="0.2">
      <c r="A620" s="100"/>
      <c r="B620" s="101"/>
      <c r="C620" s="119"/>
      <c r="D620" s="28"/>
      <c r="E620" s="117"/>
      <c r="F620" s="118" t="str">
        <f>IF(E620&lt;&gt;"", VLOOKUP(E620, '02. META-Areas'!$B$3:$C$300, 2, FALSE), "")</f>
        <v/>
      </c>
      <c r="G620" s="69"/>
      <c r="H620" s="69"/>
      <c r="I620" s="3"/>
    </row>
    <row r="621" spans="1:9" ht="18.75" customHeight="1" x14ac:dyDescent="0.2">
      <c r="A621" s="100"/>
      <c r="B621" s="101"/>
      <c r="C621" s="119"/>
      <c r="D621" s="28"/>
      <c r="E621" s="117"/>
      <c r="F621" s="118" t="str">
        <f>IF(E621&lt;&gt;"", VLOOKUP(E621, '02. META-Areas'!$B$3:$C$300, 2, FALSE), "")</f>
        <v/>
      </c>
      <c r="G621" s="69"/>
      <c r="H621" s="69"/>
      <c r="I621" s="3"/>
    </row>
    <row r="622" spans="1:9" ht="18.75" customHeight="1" x14ac:dyDescent="0.2">
      <c r="A622" s="100"/>
      <c r="B622" s="101"/>
      <c r="C622" s="119"/>
      <c r="D622" s="28"/>
      <c r="E622" s="117"/>
      <c r="F622" s="118" t="str">
        <f>IF(E622&lt;&gt;"", VLOOKUP(E622, '02. META-Areas'!$B$3:$C$300, 2, FALSE), "")</f>
        <v/>
      </c>
      <c r="G622" s="69"/>
      <c r="H622" s="69"/>
      <c r="I622" s="3"/>
    </row>
    <row r="623" spans="1:9" ht="18.75" customHeight="1" x14ac:dyDescent="0.2">
      <c r="A623" s="100"/>
      <c r="B623" s="101"/>
      <c r="C623" s="119"/>
      <c r="D623" s="28"/>
      <c r="E623" s="117"/>
      <c r="F623" s="118" t="str">
        <f>IF(E623&lt;&gt;"", VLOOKUP(E623, '02. META-Areas'!$B$3:$C$300, 2, FALSE), "")</f>
        <v/>
      </c>
      <c r="G623" s="69"/>
      <c r="H623" s="69"/>
      <c r="I623" s="3"/>
    </row>
    <row r="624" spans="1:9" ht="18.75" customHeight="1" x14ac:dyDescent="0.2">
      <c r="A624" s="100"/>
      <c r="B624" s="101"/>
      <c r="C624" s="119"/>
      <c r="D624" s="28"/>
      <c r="E624" s="117"/>
      <c r="F624" s="118" t="str">
        <f>IF(E624&lt;&gt;"", VLOOKUP(E624, '02. META-Areas'!$B$3:$C$300, 2, FALSE), "")</f>
        <v/>
      </c>
      <c r="G624" s="69"/>
      <c r="H624" s="69"/>
      <c r="I624" s="3"/>
    </row>
    <row r="625" spans="1:9" ht="18.75" customHeight="1" x14ac:dyDescent="0.2">
      <c r="A625" s="100"/>
      <c r="B625" s="101"/>
      <c r="C625" s="119"/>
      <c r="D625" s="28"/>
      <c r="E625" s="117"/>
      <c r="F625" s="118" t="str">
        <f>IF(E625&lt;&gt;"", VLOOKUP(E625, '02. META-Areas'!$B$3:$C$300, 2, FALSE), "")</f>
        <v/>
      </c>
      <c r="G625" s="69"/>
      <c r="H625" s="69"/>
      <c r="I625" s="3"/>
    </row>
    <row r="626" spans="1:9" ht="18.75" customHeight="1" x14ac:dyDescent="0.2">
      <c r="A626" s="100"/>
      <c r="B626" s="101"/>
      <c r="C626" s="119"/>
      <c r="D626" s="28"/>
      <c r="E626" s="117"/>
      <c r="F626" s="118" t="str">
        <f>IF(E626&lt;&gt;"", VLOOKUP(E626, '02. META-Areas'!$B$3:$C$300, 2, FALSE), "")</f>
        <v/>
      </c>
      <c r="G626" s="69"/>
      <c r="H626" s="69"/>
      <c r="I626" s="3"/>
    </row>
    <row r="627" spans="1:9" ht="18.75" customHeight="1" x14ac:dyDescent="0.2">
      <c r="A627" s="100"/>
      <c r="B627" s="101"/>
      <c r="C627" s="119"/>
      <c r="D627" s="28"/>
      <c r="E627" s="117"/>
      <c r="F627" s="118" t="str">
        <f>IF(E627&lt;&gt;"", VLOOKUP(E627, '02. META-Areas'!$B$3:$C$300, 2, FALSE), "")</f>
        <v/>
      </c>
      <c r="G627" s="69"/>
      <c r="H627" s="69"/>
      <c r="I627" s="3"/>
    </row>
    <row r="628" spans="1:9" ht="18.75" customHeight="1" x14ac:dyDescent="0.2">
      <c r="A628" s="100"/>
      <c r="B628" s="101"/>
      <c r="C628" s="119"/>
      <c r="D628" s="28"/>
      <c r="E628" s="117"/>
      <c r="F628" s="118" t="str">
        <f>IF(E628&lt;&gt;"", VLOOKUP(E628, '02. META-Areas'!$B$3:$C$300, 2, FALSE), "")</f>
        <v/>
      </c>
      <c r="G628" s="69"/>
      <c r="H628" s="69"/>
      <c r="I628" s="3"/>
    </row>
    <row r="629" spans="1:9" ht="18.75" customHeight="1" x14ac:dyDescent="0.2">
      <c r="A629" s="100"/>
      <c r="B629" s="101"/>
      <c r="C629" s="119"/>
      <c r="D629" s="28"/>
      <c r="E629" s="117"/>
      <c r="F629" s="118" t="str">
        <f>IF(E629&lt;&gt;"", VLOOKUP(E629, '02. META-Areas'!$B$3:$C$300, 2, FALSE), "")</f>
        <v/>
      </c>
      <c r="G629" s="69"/>
      <c r="H629" s="69"/>
      <c r="I629" s="3"/>
    </row>
    <row r="630" spans="1:9" ht="18.75" customHeight="1" x14ac:dyDescent="0.2">
      <c r="A630" s="100"/>
      <c r="B630" s="101"/>
      <c r="C630" s="119"/>
      <c r="D630" s="28"/>
      <c r="E630" s="117"/>
      <c r="F630" s="118" t="str">
        <f>IF(E630&lt;&gt;"", VLOOKUP(E630, '02. META-Areas'!$B$3:$C$300, 2, FALSE), "")</f>
        <v/>
      </c>
      <c r="G630" s="69"/>
      <c r="H630" s="69"/>
      <c r="I630" s="3"/>
    </row>
    <row r="631" spans="1:9" ht="18.75" customHeight="1" x14ac:dyDescent="0.2">
      <c r="A631" s="100"/>
      <c r="B631" s="101"/>
      <c r="C631" s="119"/>
      <c r="D631" s="28"/>
      <c r="E631" s="117"/>
      <c r="F631" s="118" t="str">
        <f>IF(E631&lt;&gt;"", VLOOKUP(E631, '02. META-Areas'!$B$3:$C$300, 2, FALSE), "")</f>
        <v/>
      </c>
      <c r="G631" s="69"/>
      <c r="H631" s="69"/>
      <c r="I631" s="3"/>
    </row>
    <row r="632" spans="1:9" ht="18.75" customHeight="1" x14ac:dyDescent="0.2">
      <c r="A632" s="100"/>
      <c r="B632" s="101"/>
      <c r="C632" s="119"/>
      <c r="D632" s="28"/>
      <c r="E632" s="117"/>
      <c r="F632" s="118" t="str">
        <f>IF(E632&lt;&gt;"", VLOOKUP(E632, '02. META-Areas'!$B$3:$C$300, 2, FALSE), "")</f>
        <v/>
      </c>
      <c r="G632" s="69"/>
      <c r="H632" s="69"/>
      <c r="I632" s="3"/>
    </row>
    <row r="633" spans="1:9" ht="18.75" customHeight="1" x14ac:dyDescent="0.2">
      <c r="A633" s="100"/>
      <c r="B633" s="101"/>
      <c r="C633" s="119"/>
      <c r="D633" s="28"/>
      <c r="E633" s="117"/>
      <c r="F633" s="118" t="str">
        <f>IF(E633&lt;&gt;"", VLOOKUP(E633, '02. META-Areas'!$B$3:$C$300, 2, FALSE), "")</f>
        <v/>
      </c>
      <c r="G633" s="69"/>
      <c r="H633" s="69"/>
      <c r="I633" s="3"/>
    </row>
    <row r="634" spans="1:9" ht="18.75" customHeight="1" x14ac:dyDescent="0.2">
      <c r="A634" s="100"/>
      <c r="B634" s="101"/>
      <c r="C634" s="119"/>
      <c r="D634" s="28"/>
      <c r="E634" s="117"/>
      <c r="F634" s="118" t="str">
        <f>IF(E634&lt;&gt;"", VLOOKUP(E634, '02. META-Areas'!$B$3:$C$300, 2, FALSE), "")</f>
        <v/>
      </c>
      <c r="G634" s="69"/>
      <c r="H634" s="69"/>
      <c r="I634" s="3"/>
    </row>
    <row r="635" spans="1:9" ht="18.75" customHeight="1" x14ac:dyDescent="0.2">
      <c r="A635" s="100"/>
      <c r="B635" s="101"/>
      <c r="C635" s="119"/>
      <c r="D635" s="28"/>
      <c r="E635" s="117"/>
      <c r="F635" s="118" t="str">
        <f>IF(E635&lt;&gt;"", VLOOKUP(E635, '02. META-Areas'!$B$3:$C$300, 2, FALSE), "")</f>
        <v/>
      </c>
      <c r="G635" s="69"/>
      <c r="H635" s="69"/>
      <c r="I635" s="3"/>
    </row>
    <row r="636" spans="1:9" ht="18.75" customHeight="1" x14ac:dyDescent="0.2">
      <c r="A636" s="100"/>
      <c r="B636" s="101"/>
      <c r="C636" s="119"/>
      <c r="D636" s="28"/>
      <c r="E636" s="117"/>
      <c r="F636" s="118" t="str">
        <f>IF(E636&lt;&gt;"", VLOOKUP(E636, '02. META-Areas'!$B$3:$C$300, 2, FALSE), "")</f>
        <v/>
      </c>
      <c r="G636" s="69"/>
      <c r="H636" s="69"/>
      <c r="I636" s="3"/>
    </row>
    <row r="637" spans="1:9" ht="18.75" customHeight="1" x14ac:dyDescent="0.2">
      <c r="A637" s="100"/>
      <c r="B637" s="101"/>
      <c r="C637" s="119"/>
      <c r="D637" s="28"/>
      <c r="E637" s="117"/>
      <c r="F637" s="118" t="str">
        <f>IF(E637&lt;&gt;"", VLOOKUP(E637, '02. META-Areas'!$B$3:$C$300, 2, FALSE), "")</f>
        <v/>
      </c>
      <c r="G637" s="69"/>
      <c r="H637" s="69"/>
      <c r="I637" s="3"/>
    </row>
    <row r="638" spans="1:9" ht="18.75" customHeight="1" x14ac:dyDescent="0.2">
      <c r="A638" s="100"/>
      <c r="B638" s="101"/>
      <c r="C638" s="119"/>
      <c r="D638" s="28"/>
      <c r="E638" s="117"/>
      <c r="F638" s="118" t="str">
        <f>IF(E638&lt;&gt;"", VLOOKUP(E638, '02. META-Areas'!$B$3:$C$300, 2, FALSE), "")</f>
        <v/>
      </c>
      <c r="G638" s="69"/>
      <c r="H638" s="69"/>
      <c r="I638" s="3"/>
    </row>
    <row r="639" spans="1:9" ht="18.75" customHeight="1" x14ac:dyDescent="0.2">
      <c r="A639" s="100"/>
      <c r="B639" s="101"/>
      <c r="C639" s="119"/>
      <c r="D639" s="28"/>
      <c r="E639" s="117"/>
      <c r="F639" s="118" t="str">
        <f>IF(E639&lt;&gt;"", VLOOKUP(E639, '02. META-Areas'!$B$3:$C$300, 2, FALSE), "")</f>
        <v/>
      </c>
      <c r="G639" s="69"/>
      <c r="H639" s="69"/>
      <c r="I639" s="3"/>
    </row>
    <row r="640" spans="1:9" ht="18.75" customHeight="1" x14ac:dyDescent="0.2">
      <c r="A640" s="100"/>
      <c r="B640" s="101"/>
      <c r="C640" s="119"/>
      <c r="D640" s="28"/>
      <c r="E640" s="117"/>
      <c r="F640" s="118" t="str">
        <f>IF(E640&lt;&gt;"", VLOOKUP(E640, '02. META-Areas'!$B$3:$C$300, 2, FALSE), "")</f>
        <v/>
      </c>
      <c r="G640" s="69"/>
      <c r="H640" s="69"/>
      <c r="I640" s="3"/>
    </row>
    <row r="641" spans="1:9" ht="18.75" customHeight="1" x14ac:dyDescent="0.2">
      <c r="A641" s="100"/>
      <c r="B641" s="101"/>
      <c r="C641" s="119"/>
      <c r="D641" s="28"/>
      <c r="E641" s="117"/>
      <c r="F641" s="118" t="str">
        <f>IF(E641&lt;&gt;"", VLOOKUP(E641, '02. META-Areas'!$B$3:$C$300, 2, FALSE), "")</f>
        <v/>
      </c>
      <c r="G641" s="69"/>
      <c r="H641" s="69"/>
      <c r="I641" s="3"/>
    </row>
    <row r="642" spans="1:9" ht="18.75" customHeight="1" x14ac:dyDescent="0.2">
      <c r="A642" s="100"/>
      <c r="B642" s="101"/>
      <c r="C642" s="119"/>
      <c r="D642" s="28"/>
      <c r="E642" s="117"/>
      <c r="F642" s="118" t="str">
        <f>IF(E642&lt;&gt;"", VLOOKUP(E642, '02. META-Areas'!$B$3:$C$300, 2, FALSE), "")</f>
        <v/>
      </c>
      <c r="G642" s="69"/>
      <c r="H642" s="69"/>
      <c r="I642" s="3"/>
    </row>
    <row r="643" spans="1:9" ht="18.75" customHeight="1" x14ac:dyDescent="0.2">
      <c r="A643" s="100"/>
      <c r="B643" s="101"/>
      <c r="C643" s="119"/>
      <c r="D643" s="28"/>
      <c r="E643" s="117"/>
      <c r="F643" s="118" t="str">
        <f>IF(E643&lt;&gt;"", VLOOKUP(E643, '02. META-Areas'!$B$3:$C$300, 2, FALSE), "")</f>
        <v/>
      </c>
      <c r="G643" s="69"/>
      <c r="H643" s="69"/>
      <c r="I643" s="3"/>
    </row>
    <row r="644" spans="1:9" ht="18.75" customHeight="1" x14ac:dyDescent="0.2">
      <c r="A644" s="100"/>
      <c r="B644" s="101"/>
      <c r="C644" s="119"/>
      <c r="D644" s="28"/>
      <c r="E644" s="117"/>
      <c r="F644" s="118" t="str">
        <f>IF(E644&lt;&gt;"", VLOOKUP(E644, '02. META-Areas'!$B$3:$C$300, 2, FALSE), "")</f>
        <v/>
      </c>
      <c r="G644" s="69"/>
      <c r="H644" s="69"/>
      <c r="I644" s="3"/>
    </row>
    <row r="645" spans="1:9" ht="18.75" customHeight="1" x14ac:dyDescent="0.2">
      <c r="A645" s="100"/>
      <c r="B645" s="101"/>
      <c r="C645" s="119"/>
      <c r="D645" s="28"/>
      <c r="E645" s="117"/>
      <c r="F645" s="118" t="str">
        <f>IF(E645&lt;&gt;"", VLOOKUP(E645, '02. META-Areas'!$B$3:$C$300, 2, FALSE), "")</f>
        <v/>
      </c>
      <c r="G645" s="69"/>
      <c r="H645" s="69"/>
      <c r="I645" s="3"/>
    </row>
    <row r="646" spans="1:9" ht="18.75" customHeight="1" x14ac:dyDescent="0.2">
      <c r="A646" s="100"/>
      <c r="B646" s="101"/>
      <c r="C646" s="119"/>
      <c r="D646" s="28"/>
      <c r="E646" s="117"/>
      <c r="F646" s="118" t="str">
        <f>IF(E646&lt;&gt;"", VLOOKUP(E646, '02. META-Areas'!$B$3:$C$300, 2, FALSE), "")</f>
        <v/>
      </c>
      <c r="G646" s="69"/>
      <c r="H646" s="69"/>
      <c r="I646" s="3"/>
    </row>
    <row r="647" spans="1:9" ht="18.75" customHeight="1" x14ac:dyDescent="0.2">
      <c r="A647" s="100"/>
      <c r="B647" s="101"/>
      <c r="C647" s="119"/>
      <c r="D647" s="28"/>
      <c r="E647" s="117"/>
      <c r="F647" s="118" t="str">
        <f>IF(E647&lt;&gt;"", VLOOKUP(E647, '02. META-Areas'!$B$3:$C$300, 2, FALSE), "")</f>
        <v/>
      </c>
      <c r="G647" s="69"/>
      <c r="H647" s="69"/>
      <c r="I647" s="3"/>
    </row>
    <row r="648" spans="1:9" ht="18.75" customHeight="1" x14ac:dyDescent="0.2">
      <c r="A648" s="100"/>
      <c r="B648" s="101"/>
      <c r="C648" s="119"/>
      <c r="D648" s="28"/>
      <c r="E648" s="117"/>
      <c r="F648" s="118" t="str">
        <f>IF(E648&lt;&gt;"", VLOOKUP(E648, '02. META-Areas'!$B$3:$C$300, 2, FALSE), "")</f>
        <v/>
      </c>
      <c r="G648" s="69"/>
      <c r="H648" s="69"/>
      <c r="I648" s="3"/>
    </row>
    <row r="649" spans="1:9" ht="18.75" customHeight="1" x14ac:dyDescent="0.2">
      <c r="A649" s="100"/>
      <c r="B649" s="101"/>
      <c r="C649" s="119"/>
      <c r="D649" s="28"/>
      <c r="E649" s="117"/>
      <c r="F649" s="118" t="str">
        <f>IF(E649&lt;&gt;"", VLOOKUP(E649, '02. META-Areas'!$B$3:$C$300, 2, FALSE), "")</f>
        <v/>
      </c>
      <c r="G649" s="69"/>
      <c r="H649" s="69"/>
      <c r="I649" s="3"/>
    </row>
    <row r="650" spans="1:9" ht="18.75" customHeight="1" x14ac:dyDescent="0.2">
      <c r="A650" s="100"/>
      <c r="B650" s="101"/>
      <c r="C650" s="119"/>
      <c r="D650" s="28"/>
      <c r="E650" s="117"/>
      <c r="F650" s="118" t="str">
        <f>IF(E650&lt;&gt;"", VLOOKUP(E650, '02. META-Areas'!$B$3:$C$300, 2, FALSE), "")</f>
        <v/>
      </c>
      <c r="G650" s="69"/>
      <c r="H650" s="69"/>
      <c r="I650" s="3"/>
    </row>
    <row r="651" spans="1:9" ht="18.75" customHeight="1" x14ac:dyDescent="0.2">
      <c r="A651" s="100"/>
      <c r="B651" s="101"/>
      <c r="C651" s="119"/>
      <c r="D651" s="28"/>
      <c r="E651" s="117"/>
      <c r="F651" s="118" t="str">
        <f>IF(E651&lt;&gt;"", VLOOKUP(E651, '02. META-Areas'!$B$3:$C$300, 2, FALSE), "")</f>
        <v/>
      </c>
      <c r="G651" s="69"/>
      <c r="H651" s="69"/>
      <c r="I651" s="3"/>
    </row>
    <row r="652" spans="1:9" ht="18.75" customHeight="1" x14ac:dyDescent="0.2">
      <c r="A652" s="100"/>
      <c r="B652" s="101"/>
      <c r="C652" s="119"/>
      <c r="D652" s="28"/>
      <c r="E652" s="117"/>
      <c r="F652" s="118" t="str">
        <f>IF(E652&lt;&gt;"", VLOOKUP(E652, '02. META-Areas'!$B$3:$C$300, 2, FALSE), "")</f>
        <v/>
      </c>
      <c r="G652" s="69"/>
      <c r="H652" s="69"/>
      <c r="I652" s="3"/>
    </row>
    <row r="653" spans="1:9" ht="18.75" customHeight="1" x14ac:dyDescent="0.2">
      <c r="A653" s="100"/>
      <c r="B653" s="101"/>
      <c r="C653" s="119"/>
      <c r="D653" s="28"/>
      <c r="E653" s="117"/>
      <c r="F653" s="118" t="str">
        <f>IF(E653&lt;&gt;"", VLOOKUP(E653, '02. META-Areas'!$B$3:$C$300, 2, FALSE), "")</f>
        <v/>
      </c>
      <c r="G653" s="69"/>
      <c r="H653" s="69"/>
      <c r="I653" s="3"/>
    </row>
    <row r="654" spans="1:9" ht="18.75" customHeight="1" x14ac:dyDescent="0.2">
      <c r="A654" s="100"/>
      <c r="B654" s="101"/>
      <c r="C654" s="119"/>
      <c r="D654" s="28"/>
      <c r="E654" s="117"/>
      <c r="F654" s="118" t="str">
        <f>IF(E654&lt;&gt;"", VLOOKUP(E654, '02. META-Areas'!$B$3:$C$300, 2, FALSE), "")</f>
        <v/>
      </c>
      <c r="G654" s="69"/>
      <c r="H654" s="69"/>
      <c r="I654" s="3"/>
    </row>
    <row r="655" spans="1:9" ht="18.75" customHeight="1" x14ac:dyDescent="0.2">
      <c r="A655" s="100"/>
      <c r="B655" s="101"/>
      <c r="C655" s="119"/>
      <c r="D655" s="28"/>
      <c r="E655" s="117"/>
      <c r="F655" s="118" t="str">
        <f>IF(E655&lt;&gt;"", VLOOKUP(E655, '02. META-Areas'!$B$3:$C$300, 2, FALSE), "")</f>
        <v/>
      </c>
      <c r="G655" s="69"/>
      <c r="H655" s="69"/>
      <c r="I655" s="3"/>
    </row>
    <row r="656" spans="1:9" ht="18.75" customHeight="1" x14ac:dyDescent="0.2">
      <c r="A656" s="100"/>
      <c r="B656" s="101"/>
      <c r="C656" s="119"/>
      <c r="D656" s="28"/>
      <c r="E656" s="117"/>
      <c r="F656" s="118" t="str">
        <f>IF(E656&lt;&gt;"", VLOOKUP(E656, '02. META-Areas'!$B$3:$C$300, 2, FALSE), "")</f>
        <v/>
      </c>
      <c r="G656" s="69"/>
      <c r="H656" s="69"/>
      <c r="I656" s="3"/>
    </row>
    <row r="657" spans="1:9" ht="18.75" customHeight="1" x14ac:dyDescent="0.2">
      <c r="A657" s="100"/>
      <c r="B657" s="101"/>
      <c r="C657" s="119"/>
      <c r="D657" s="28"/>
      <c r="E657" s="117"/>
      <c r="F657" s="118" t="str">
        <f>IF(E657&lt;&gt;"", VLOOKUP(E657, '02. META-Areas'!$B$3:$C$300, 2, FALSE), "")</f>
        <v/>
      </c>
      <c r="G657" s="69"/>
      <c r="H657" s="69"/>
      <c r="I657" s="3"/>
    </row>
    <row r="658" spans="1:9" ht="18.75" customHeight="1" x14ac:dyDescent="0.2">
      <c r="A658" s="100"/>
      <c r="B658" s="101"/>
      <c r="C658" s="119"/>
      <c r="D658" s="28"/>
      <c r="E658" s="117"/>
      <c r="F658" s="118" t="str">
        <f>IF(E658&lt;&gt;"", VLOOKUP(E658, '02. META-Areas'!$B$3:$C$300, 2, FALSE), "")</f>
        <v/>
      </c>
      <c r="G658" s="69"/>
      <c r="H658" s="69"/>
      <c r="I658" s="3"/>
    </row>
    <row r="659" spans="1:9" ht="18.75" customHeight="1" x14ac:dyDescent="0.2">
      <c r="A659" s="100"/>
      <c r="B659" s="101"/>
      <c r="C659" s="119"/>
      <c r="D659" s="28"/>
      <c r="E659" s="117"/>
      <c r="F659" s="118" t="str">
        <f>IF(E659&lt;&gt;"", VLOOKUP(E659, '02. META-Areas'!$B$3:$C$300, 2, FALSE), "")</f>
        <v/>
      </c>
      <c r="G659" s="69"/>
      <c r="H659" s="69"/>
      <c r="I659" s="3"/>
    </row>
    <row r="660" spans="1:9" ht="18.75" customHeight="1" x14ac:dyDescent="0.2">
      <c r="A660" s="100"/>
      <c r="B660" s="101"/>
      <c r="C660" s="119"/>
      <c r="D660" s="28"/>
      <c r="E660" s="117"/>
      <c r="F660" s="118" t="str">
        <f>IF(E660&lt;&gt;"", VLOOKUP(E660, '02. META-Areas'!$B$3:$C$300, 2, FALSE), "")</f>
        <v/>
      </c>
      <c r="G660" s="69"/>
      <c r="H660" s="69"/>
      <c r="I660" s="3"/>
    </row>
    <row r="661" spans="1:9" ht="18.75" customHeight="1" x14ac:dyDescent="0.2">
      <c r="A661" s="100"/>
      <c r="B661" s="101"/>
      <c r="C661" s="119"/>
      <c r="D661" s="28"/>
      <c r="E661" s="117"/>
      <c r="F661" s="118" t="str">
        <f>IF(E661&lt;&gt;"", VLOOKUP(E661, '02. META-Areas'!$B$3:$C$300, 2, FALSE), "")</f>
        <v/>
      </c>
      <c r="G661" s="69"/>
      <c r="H661" s="69"/>
      <c r="I661" s="3"/>
    </row>
    <row r="662" spans="1:9" ht="18.75" customHeight="1" x14ac:dyDescent="0.2">
      <c r="A662" s="100"/>
      <c r="B662" s="101"/>
      <c r="C662" s="119"/>
      <c r="D662" s="28"/>
      <c r="E662" s="117"/>
      <c r="F662" s="118" t="str">
        <f>IF(E662&lt;&gt;"", VLOOKUP(E662, '02. META-Areas'!$B$3:$C$300, 2, FALSE), "")</f>
        <v/>
      </c>
      <c r="G662" s="69"/>
      <c r="H662" s="69"/>
      <c r="I662" s="3"/>
    </row>
    <row r="663" spans="1:9" ht="18.75" customHeight="1" x14ac:dyDescent="0.2">
      <c r="A663" s="100"/>
      <c r="B663" s="101"/>
      <c r="C663" s="119"/>
      <c r="D663" s="28"/>
      <c r="E663" s="117"/>
      <c r="F663" s="118" t="str">
        <f>IF(E663&lt;&gt;"", VLOOKUP(E663, '02. META-Areas'!$B$3:$C$300, 2, FALSE), "")</f>
        <v/>
      </c>
      <c r="G663" s="69"/>
      <c r="H663" s="69"/>
      <c r="I663" s="3"/>
    </row>
    <row r="664" spans="1:9" ht="18.75" customHeight="1" x14ac:dyDescent="0.2">
      <c r="A664" s="100"/>
      <c r="B664" s="101"/>
      <c r="C664" s="119"/>
      <c r="D664" s="28"/>
      <c r="E664" s="117"/>
      <c r="F664" s="118" t="str">
        <f>IF(E664&lt;&gt;"", VLOOKUP(E664, '02. META-Areas'!$B$3:$C$300, 2, FALSE), "")</f>
        <v/>
      </c>
      <c r="G664" s="69"/>
      <c r="H664" s="69"/>
      <c r="I664" s="3"/>
    </row>
    <row r="665" spans="1:9" ht="18.75" customHeight="1" x14ac:dyDescent="0.2">
      <c r="A665" s="100"/>
      <c r="B665" s="101"/>
      <c r="C665" s="119"/>
      <c r="D665" s="28"/>
      <c r="E665" s="117"/>
      <c r="F665" s="118" t="str">
        <f>IF(E665&lt;&gt;"", VLOOKUP(E665, '02. META-Areas'!$B$3:$C$300, 2, FALSE), "")</f>
        <v/>
      </c>
      <c r="G665" s="69"/>
      <c r="H665" s="69"/>
      <c r="I665" s="3"/>
    </row>
    <row r="666" spans="1:9" ht="18.75" customHeight="1" x14ac:dyDescent="0.2">
      <c r="A666" s="100"/>
      <c r="B666" s="101"/>
      <c r="C666" s="119"/>
      <c r="D666" s="28"/>
      <c r="E666" s="117"/>
      <c r="F666" s="118" t="str">
        <f>IF(E666&lt;&gt;"", VLOOKUP(E666, '02. META-Areas'!$B$3:$C$300, 2, FALSE), "")</f>
        <v/>
      </c>
      <c r="G666" s="69"/>
      <c r="H666" s="69"/>
      <c r="I666" s="3"/>
    </row>
    <row r="667" spans="1:9" ht="18.75" customHeight="1" x14ac:dyDescent="0.2">
      <c r="A667" s="100"/>
      <c r="B667" s="101"/>
      <c r="C667" s="119"/>
      <c r="D667" s="28"/>
      <c r="E667" s="117"/>
      <c r="F667" s="118" t="str">
        <f>IF(E667&lt;&gt;"", VLOOKUP(E667, '02. META-Areas'!$B$3:$C$300, 2, FALSE), "")</f>
        <v/>
      </c>
      <c r="G667" s="69"/>
      <c r="H667" s="69"/>
      <c r="I667" s="3"/>
    </row>
    <row r="668" spans="1:9" ht="18.75" customHeight="1" x14ac:dyDescent="0.2">
      <c r="A668" s="100"/>
      <c r="B668" s="101"/>
      <c r="C668" s="119"/>
      <c r="D668" s="28"/>
      <c r="E668" s="117"/>
      <c r="F668" s="118" t="str">
        <f>IF(E668&lt;&gt;"", VLOOKUP(E668, '02. META-Areas'!$B$3:$C$300, 2, FALSE), "")</f>
        <v/>
      </c>
      <c r="G668" s="69"/>
      <c r="H668" s="69"/>
      <c r="I668" s="3"/>
    </row>
    <row r="669" spans="1:9" ht="18.75" customHeight="1" x14ac:dyDescent="0.2">
      <c r="A669" s="100"/>
      <c r="B669" s="101"/>
      <c r="C669" s="119"/>
      <c r="D669" s="28"/>
      <c r="E669" s="117"/>
      <c r="F669" s="118" t="str">
        <f>IF(E669&lt;&gt;"", VLOOKUP(E669, '02. META-Areas'!$B$3:$C$300, 2, FALSE), "")</f>
        <v/>
      </c>
      <c r="G669" s="69"/>
      <c r="H669" s="69"/>
      <c r="I669" s="3"/>
    </row>
    <row r="670" spans="1:9" ht="18.75" customHeight="1" x14ac:dyDescent="0.2">
      <c r="A670" s="100"/>
      <c r="B670" s="101"/>
      <c r="C670" s="119"/>
      <c r="D670" s="28"/>
      <c r="E670" s="117"/>
      <c r="F670" s="118" t="str">
        <f>IF(E670&lt;&gt;"", VLOOKUP(E670, '02. META-Areas'!$B$3:$C$300, 2, FALSE), "")</f>
        <v/>
      </c>
      <c r="G670" s="69"/>
      <c r="H670" s="69"/>
      <c r="I670" s="3"/>
    </row>
    <row r="671" spans="1:9" ht="18.75" customHeight="1" x14ac:dyDescent="0.2">
      <c r="A671" s="100"/>
      <c r="B671" s="101"/>
      <c r="C671" s="119"/>
      <c r="D671" s="28"/>
      <c r="E671" s="117"/>
      <c r="F671" s="118" t="str">
        <f>IF(E671&lt;&gt;"", VLOOKUP(E671, '02. META-Areas'!$B$3:$C$300, 2, FALSE), "")</f>
        <v/>
      </c>
      <c r="G671" s="69"/>
      <c r="H671" s="69"/>
      <c r="I671" s="3"/>
    </row>
    <row r="672" spans="1:9" ht="18.75" customHeight="1" x14ac:dyDescent="0.2">
      <c r="A672" s="100"/>
      <c r="B672" s="101"/>
      <c r="C672" s="119"/>
      <c r="D672" s="28"/>
      <c r="E672" s="117"/>
      <c r="F672" s="118" t="str">
        <f>IF(E672&lt;&gt;"", VLOOKUP(E672, '02. META-Areas'!$B$3:$C$300, 2, FALSE), "")</f>
        <v/>
      </c>
      <c r="G672" s="69"/>
      <c r="H672" s="69"/>
      <c r="I672" s="3"/>
    </row>
    <row r="673" spans="1:9" ht="18.75" customHeight="1" x14ac:dyDescent="0.2">
      <c r="A673" s="100"/>
      <c r="B673" s="101"/>
      <c r="C673" s="119"/>
      <c r="D673" s="28"/>
      <c r="E673" s="117"/>
      <c r="F673" s="118" t="str">
        <f>IF(E673&lt;&gt;"", VLOOKUP(E673, '02. META-Areas'!$B$3:$C$300, 2, FALSE), "")</f>
        <v/>
      </c>
      <c r="G673" s="69"/>
      <c r="H673" s="69"/>
      <c r="I673" s="3"/>
    </row>
    <row r="674" spans="1:9" ht="18.75" customHeight="1" x14ac:dyDescent="0.2">
      <c r="A674" s="100"/>
      <c r="B674" s="101"/>
      <c r="C674" s="119"/>
      <c r="D674" s="28"/>
      <c r="E674" s="117"/>
      <c r="F674" s="118" t="str">
        <f>IF(E674&lt;&gt;"", VLOOKUP(E674, '02. META-Areas'!$B$3:$C$300, 2, FALSE), "")</f>
        <v/>
      </c>
      <c r="G674" s="69"/>
      <c r="H674" s="69"/>
      <c r="I674" s="3"/>
    </row>
    <row r="675" spans="1:9" ht="18.75" customHeight="1" x14ac:dyDescent="0.2">
      <c r="A675" s="100"/>
      <c r="B675" s="101"/>
      <c r="C675" s="119"/>
      <c r="D675" s="28"/>
      <c r="E675" s="117"/>
      <c r="F675" s="118" t="str">
        <f>IF(E675&lt;&gt;"", VLOOKUP(E675, '02. META-Areas'!$B$3:$C$300, 2, FALSE), "")</f>
        <v/>
      </c>
      <c r="G675" s="69"/>
      <c r="H675" s="69"/>
      <c r="I675" s="3"/>
    </row>
    <row r="676" spans="1:9" ht="18.75" customHeight="1" x14ac:dyDescent="0.2">
      <c r="A676" s="100"/>
      <c r="B676" s="101"/>
      <c r="C676" s="119"/>
      <c r="D676" s="28"/>
      <c r="E676" s="117"/>
      <c r="F676" s="118" t="str">
        <f>IF(E676&lt;&gt;"", VLOOKUP(E676, '02. META-Areas'!$B$3:$C$300, 2, FALSE), "")</f>
        <v/>
      </c>
      <c r="G676" s="69"/>
      <c r="H676" s="69"/>
      <c r="I676" s="3"/>
    </row>
    <row r="677" spans="1:9" ht="18.75" customHeight="1" x14ac:dyDescent="0.2">
      <c r="A677" s="100"/>
      <c r="B677" s="101"/>
      <c r="C677" s="119"/>
      <c r="D677" s="28"/>
      <c r="E677" s="117"/>
      <c r="F677" s="118" t="str">
        <f>IF(E677&lt;&gt;"", VLOOKUP(E677, '02. META-Areas'!$B$3:$C$300, 2, FALSE), "")</f>
        <v/>
      </c>
      <c r="G677" s="69"/>
      <c r="H677" s="69"/>
      <c r="I677" s="3"/>
    </row>
    <row r="678" spans="1:9" ht="18.75" customHeight="1" x14ac:dyDescent="0.2">
      <c r="A678" s="100"/>
      <c r="B678" s="101"/>
      <c r="C678" s="119"/>
      <c r="D678" s="28"/>
      <c r="E678" s="117"/>
      <c r="F678" s="118" t="str">
        <f>IF(E678&lt;&gt;"", VLOOKUP(E678, '02. META-Areas'!$B$3:$C$300, 2, FALSE), "")</f>
        <v/>
      </c>
      <c r="G678" s="69"/>
      <c r="H678" s="69"/>
      <c r="I678" s="3"/>
    </row>
    <row r="679" spans="1:9" ht="18.75" customHeight="1" x14ac:dyDescent="0.2">
      <c r="A679" s="100"/>
      <c r="B679" s="101"/>
      <c r="C679" s="119"/>
      <c r="D679" s="28"/>
      <c r="E679" s="117"/>
      <c r="F679" s="118" t="str">
        <f>IF(E679&lt;&gt;"", VLOOKUP(E679, '02. META-Areas'!$B$3:$C$300, 2, FALSE), "")</f>
        <v/>
      </c>
      <c r="G679" s="69"/>
      <c r="H679" s="69"/>
      <c r="I679" s="3"/>
    </row>
    <row r="680" spans="1:9" ht="18.75" customHeight="1" x14ac:dyDescent="0.2">
      <c r="A680" s="100"/>
      <c r="B680" s="101"/>
      <c r="C680" s="119"/>
      <c r="D680" s="28"/>
      <c r="E680" s="117"/>
      <c r="F680" s="118" t="str">
        <f>IF(E680&lt;&gt;"", VLOOKUP(E680, '02. META-Areas'!$B$3:$C$300, 2, FALSE), "")</f>
        <v/>
      </c>
      <c r="G680" s="69"/>
      <c r="H680" s="69"/>
      <c r="I680" s="3"/>
    </row>
    <row r="681" spans="1:9" ht="18.75" customHeight="1" x14ac:dyDescent="0.2">
      <c r="A681" s="100"/>
      <c r="B681" s="101"/>
      <c r="C681" s="119"/>
      <c r="D681" s="28"/>
      <c r="E681" s="117"/>
      <c r="F681" s="118" t="str">
        <f>IF(E681&lt;&gt;"", VLOOKUP(E681, '02. META-Areas'!$B$3:$C$300, 2, FALSE), "")</f>
        <v/>
      </c>
      <c r="G681" s="69"/>
      <c r="H681" s="69"/>
      <c r="I681" s="3"/>
    </row>
    <row r="682" spans="1:9" ht="18.75" customHeight="1" x14ac:dyDescent="0.2">
      <c r="A682" s="100"/>
      <c r="B682" s="101"/>
      <c r="C682" s="119"/>
      <c r="D682" s="28"/>
      <c r="E682" s="117"/>
      <c r="F682" s="118" t="str">
        <f>IF(E682&lt;&gt;"", VLOOKUP(E682, '02. META-Areas'!$B$3:$C$300, 2, FALSE), "")</f>
        <v/>
      </c>
      <c r="G682" s="69"/>
      <c r="H682" s="69"/>
      <c r="I682" s="3"/>
    </row>
    <row r="683" spans="1:9" ht="18.75" customHeight="1" x14ac:dyDescent="0.2">
      <c r="A683" s="100"/>
      <c r="B683" s="101"/>
      <c r="C683" s="119"/>
      <c r="D683" s="28"/>
      <c r="E683" s="117"/>
      <c r="F683" s="118" t="str">
        <f>IF(E683&lt;&gt;"", VLOOKUP(E683, '02. META-Areas'!$B$3:$C$300, 2, FALSE), "")</f>
        <v/>
      </c>
      <c r="G683" s="69"/>
      <c r="H683" s="69"/>
      <c r="I683" s="3"/>
    </row>
    <row r="684" spans="1:9" ht="18.75" customHeight="1" x14ac:dyDescent="0.2">
      <c r="A684" s="100"/>
      <c r="B684" s="101"/>
      <c r="C684" s="119"/>
      <c r="D684" s="28"/>
      <c r="E684" s="117"/>
      <c r="F684" s="118" t="str">
        <f>IF(E684&lt;&gt;"", VLOOKUP(E684, '02. META-Areas'!$B$3:$C$300, 2, FALSE), "")</f>
        <v/>
      </c>
      <c r="G684" s="69"/>
      <c r="H684" s="69"/>
      <c r="I684" s="3"/>
    </row>
    <row r="685" spans="1:9" ht="18.75" customHeight="1" x14ac:dyDescent="0.2">
      <c r="A685" s="100"/>
      <c r="B685" s="101"/>
      <c r="C685" s="119"/>
      <c r="D685" s="28"/>
      <c r="E685" s="117"/>
      <c r="F685" s="118" t="str">
        <f>IF(E685&lt;&gt;"", VLOOKUP(E685, '02. META-Areas'!$B$3:$C$300, 2, FALSE), "")</f>
        <v/>
      </c>
      <c r="G685" s="69"/>
      <c r="H685" s="69"/>
      <c r="I685" s="3"/>
    </row>
    <row r="686" spans="1:9" ht="18.75" customHeight="1" x14ac:dyDescent="0.2">
      <c r="A686" s="100"/>
      <c r="B686" s="101"/>
      <c r="C686" s="119"/>
      <c r="D686" s="28"/>
      <c r="E686" s="117"/>
      <c r="F686" s="118" t="str">
        <f>IF(E686&lt;&gt;"", VLOOKUP(E686, '02. META-Areas'!$B$3:$C$300, 2, FALSE), "")</f>
        <v/>
      </c>
      <c r="G686" s="69"/>
      <c r="H686" s="69"/>
      <c r="I686" s="3"/>
    </row>
    <row r="687" spans="1:9" ht="18.75" customHeight="1" x14ac:dyDescent="0.2">
      <c r="A687" s="100"/>
      <c r="B687" s="101"/>
      <c r="C687" s="119"/>
      <c r="D687" s="28"/>
      <c r="E687" s="117"/>
      <c r="F687" s="118" t="str">
        <f>IF(E687&lt;&gt;"", VLOOKUP(E687, '02. META-Areas'!$B$3:$C$300, 2, FALSE), "")</f>
        <v/>
      </c>
      <c r="G687" s="69"/>
      <c r="H687" s="69"/>
      <c r="I687" s="3"/>
    </row>
    <row r="688" spans="1:9" ht="18.75" customHeight="1" x14ac:dyDescent="0.2">
      <c r="A688" s="100"/>
      <c r="B688" s="101"/>
      <c r="C688" s="119"/>
      <c r="D688" s="28"/>
      <c r="E688" s="117"/>
      <c r="F688" s="118" t="str">
        <f>IF(E688&lt;&gt;"", VLOOKUP(E688, '02. META-Areas'!$B$3:$C$300, 2, FALSE), "")</f>
        <v/>
      </c>
      <c r="G688" s="69"/>
      <c r="H688" s="69"/>
      <c r="I688" s="3"/>
    </row>
    <row r="689" spans="1:9" ht="18.75" customHeight="1" x14ac:dyDescent="0.2">
      <c r="A689" s="100"/>
      <c r="B689" s="101"/>
      <c r="C689" s="119"/>
      <c r="D689" s="28"/>
      <c r="E689" s="117"/>
      <c r="F689" s="118" t="str">
        <f>IF(E689&lt;&gt;"", VLOOKUP(E689, '02. META-Areas'!$B$3:$C$300, 2, FALSE), "")</f>
        <v/>
      </c>
      <c r="G689" s="69"/>
      <c r="H689" s="69"/>
      <c r="I689" s="3"/>
    </row>
    <row r="690" spans="1:9" ht="18.75" customHeight="1" x14ac:dyDescent="0.2">
      <c r="A690" s="100"/>
      <c r="B690" s="101"/>
      <c r="C690" s="119"/>
      <c r="D690" s="28"/>
      <c r="E690" s="117"/>
      <c r="F690" s="118" t="str">
        <f>IF(E690&lt;&gt;"", VLOOKUP(E690, '02. META-Areas'!$B$3:$C$300, 2, FALSE), "")</f>
        <v/>
      </c>
      <c r="G690" s="69"/>
      <c r="H690" s="69"/>
      <c r="I690" s="3"/>
    </row>
    <row r="691" spans="1:9" ht="18.75" customHeight="1" x14ac:dyDescent="0.2">
      <c r="A691" s="100"/>
      <c r="B691" s="101"/>
      <c r="C691" s="119"/>
      <c r="D691" s="28"/>
      <c r="E691" s="117"/>
      <c r="F691" s="118" t="str">
        <f>IF(E691&lt;&gt;"", VLOOKUP(E691, '02. META-Areas'!$B$3:$C$300, 2, FALSE), "")</f>
        <v/>
      </c>
      <c r="G691" s="69"/>
      <c r="H691" s="69"/>
      <c r="I691" s="3"/>
    </row>
    <row r="692" spans="1:9" ht="18.75" customHeight="1" x14ac:dyDescent="0.2">
      <c r="A692" s="100"/>
      <c r="B692" s="101"/>
      <c r="C692" s="119"/>
      <c r="D692" s="28"/>
      <c r="E692" s="117"/>
      <c r="F692" s="118" t="str">
        <f>IF(E692&lt;&gt;"", VLOOKUP(E692, '02. META-Areas'!$B$3:$C$300, 2, FALSE), "")</f>
        <v/>
      </c>
      <c r="G692" s="69"/>
      <c r="H692" s="69"/>
      <c r="I692" s="3"/>
    </row>
    <row r="693" spans="1:9" ht="18.75" customHeight="1" x14ac:dyDescent="0.2">
      <c r="A693" s="100"/>
      <c r="B693" s="101"/>
      <c r="C693" s="119"/>
      <c r="D693" s="28"/>
      <c r="E693" s="117"/>
      <c r="F693" s="118" t="str">
        <f>IF(E693&lt;&gt;"", VLOOKUP(E693, '02. META-Areas'!$B$3:$C$300, 2, FALSE), "")</f>
        <v/>
      </c>
      <c r="G693" s="69"/>
      <c r="H693" s="69"/>
      <c r="I693" s="3"/>
    </row>
    <row r="694" spans="1:9" ht="18.75" customHeight="1" x14ac:dyDescent="0.2">
      <c r="A694" s="100"/>
      <c r="B694" s="101"/>
      <c r="C694" s="119"/>
      <c r="D694" s="28"/>
      <c r="E694" s="117"/>
      <c r="F694" s="118" t="str">
        <f>IF(E694&lt;&gt;"", VLOOKUP(E694, '02. META-Areas'!$B$3:$C$300, 2, FALSE), "")</f>
        <v/>
      </c>
      <c r="G694" s="69"/>
      <c r="H694" s="69"/>
      <c r="I694" s="3"/>
    </row>
    <row r="695" spans="1:9" ht="18.75" customHeight="1" x14ac:dyDescent="0.2">
      <c r="A695" s="100"/>
      <c r="B695" s="101"/>
      <c r="C695" s="119"/>
      <c r="D695" s="28"/>
      <c r="E695" s="117"/>
      <c r="F695" s="118" t="str">
        <f>IF(E695&lt;&gt;"", VLOOKUP(E695, '02. META-Areas'!$B$3:$C$300, 2, FALSE), "")</f>
        <v/>
      </c>
      <c r="G695" s="69"/>
      <c r="H695" s="69"/>
      <c r="I695" s="3"/>
    </row>
    <row r="696" spans="1:9" ht="18.75" customHeight="1" x14ac:dyDescent="0.2">
      <c r="A696" s="100"/>
      <c r="B696" s="101"/>
      <c r="C696" s="119"/>
      <c r="D696" s="28"/>
      <c r="E696" s="117"/>
      <c r="F696" s="118" t="str">
        <f>IF(E696&lt;&gt;"", VLOOKUP(E696, '02. META-Areas'!$B$3:$C$300, 2, FALSE), "")</f>
        <v/>
      </c>
      <c r="G696" s="69"/>
      <c r="H696" s="69"/>
      <c r="I696" s="3"/>
    </row>
    <row r="697" spans="1:9" ht="18.75" customHeight="1" x14ac:dyDescent="0.2">
      <c r="A697" s="100"/>
      <c r="B697" s="101"/>
      <c r="C697" s="119"/>
      <c r="D697" s="28"/>
      <c r="E697" s="117"/>
      <c r="F697" s="118" t="str">
        <f>IF(E697&lt;&gt;"", VLOOKUP(E697, '02. META-Areas'!$B$3:$C$300, 2, FALSE), "")</f>
        <v/>
      </c>
      <c r="G697" s="69"/>
      <c r="H697" s="69"/>
      <c r="I697" s="3"/>
    </row>
    <row r="698" spans="1:9" ht="18.75" customHeight="1" x14ac:dyDescent="0.2">
      <c r="A698" s="100"/>
      <c r="B698" s="101"/>
      <c r="C698" s="119"/>
      <c r="D698" s="28"/>
      <c r="E698" s="117"/>
      <c r="F698" s="118" t="str">
        <f>IF(E698&lt;&gt;"", VLOOKUP(E698, '02. META-Areas'!$B$3:$C$300, 2, FALSE), "")</f>
        <v/>
      </c>
      <c r="G698" s="69"/>
      <c r="H698" s="69"/>
      <c r="I698" s="3"/>
    </row>
    <row r="699" spans="1:9" ht="18.75" customHeight="1" x14ac:dyDescent="0.2">
      <c r="A699" s="100"/>
      <c r="B699" s="101"/>
      <c r="C699" s="119"/>
      <c r="D699" s="28"/>
      <c r="E699" s="117"/>
      <c r="F699" s="118" t="str">
        <f>IF(E699&lt;&gt;"", VLOOKUP(E699, '02. META-Areas'!$B$3:$C$300, 2, FALSE), "")</f>
        <v/>
      </c>
      <c r="G699" s="69"/>
      <c r="H699" s="69"/>
      <c r="I699" s="3"/>
    </row>
    <row r="700" spans="1:9" ht="18.75" customHeight="1" x14ac:dyDescent="0.2">
      <c r="A700" s="100"/>
      <c r="B700" s="101"/>
      <c r="C700" s="119"/>
      <c r="D700" s="28"/>
      <c r="E700" s="117"/>
      <c r="F700" s="118" t="str">
        <f>IF(E700&lt;&gt;"", VLOOKUP(E700, '02. META-Areas'!$B$3:$C$300, 2, FALSE), "")</f>
        <v/>
      </c>
      <c r="G700" s="69"/>
      <c r="H700" s="69"/>
      <c r="I700" s="3"/>
    </row>
    <row r="701" spans="1:9" ht="18.75" customHeight="1" x14ac:dyDescent="0.2">
      <c r="A701" s="100"/>
      <c r="B701" s="101"/>
      <c r="C701" s="119"/>
      <c r="D701" s="28"/>
      <c r="E701" s="117"/>
      <c r="F701" s="118" t="str">
        <f>IF(E701&lt;&gt;"", VLOOKUP(E701, '02. META-Areas'!$B$3:$C$300, 2, FALSE), "")</f>
        <v/>
      </c>
      <c r="G701" s="69"/>
      <c r="H701" s="69"/>
      <c r="I701" s="3"/>
    </row>
    <row r="702" spans="1:9" ht="18.75" customHeight="1" x14ac:dyDescent="0.2">
      <c r="A702" s="100"/>
      <c r="B702" s="101"/>
      <c r="C702" s="119"/>
      <c r="D702" s="28"/>
      <c r="E702" s="117"/>
      <c r="F702" s="118" t="str">
        <f>IF(E702&lt;&gt;"", VLOOKUP(E702, '02. META-Areas'!$B$3:$C$300, 2, FALSE), "")</f>
        <v/>
      </c>
      <c r="G702" s="69"/>
      <c r="H702" s="69"/>
      <c r="I702" s="3"/>
    </row>
    <row r="703" spans="1:9" ht="18.75" customHeight="1" x14ac:dyDescent="0.2">
      <c r="A703" s="100"/>
      <c r="B703" s="101"/>
      <c r="C703" s="119"/>
      <c r="D703" s="28"/>
      <c r="E703" s="117"/>
      <c r="F703" s="118" t="str">
        <f>IF(E703&lt;&gt;"", VLOOKUP(E703, '02. META-Areas'!$B$3:$C$300, 2, FALSE), "")</f>
        <v/>
      </c>
      <c r="G703" s="69"/>
      <c r="H703" s="69"/>
      <c r="I703" s="3"/>
    </row>
    <row r="704" spans="1:9" ht="18.75" customHeight="1" x14ac:dyDescent="0.2">
      <c r="A704" s="100"/>
      <c r="B704" s="101"/>
      <c r="C704" s="119"/>
      <c r="D704" s="28"/>
      <c r="E704" s="117"/>
      <c r="F704" s="118" t="str">
        <f>IF(E704&lt;&gt;"", VLOOKUP(E704, '02. META-Areas'!$B$3:$C$300, 2, FALSE), "")</f>
        <v/>
      </c>
      <c r="G704" s="69"/>
      <c r="H704" s="69"/>
      <c r="I704" s="3"/>
    </row>
    <row r="705" spans="1:9" ht="18.75" customHeight="1" x14ac:dyDescent="0.2">
      <c r="A705" s="100"/>
      <c r="B705" s="101"/>
      <c r="C705" s="119"/>
      <c r="D705" s="28"/>
      <c r="E705" s="117"/>
      <c r="F705" s="118" t="str">
        <f>IF(E705&lt;&gt;"", VLOOKUP(E705, '02. META-Areas'!$B$3:$C$300, 2, FALSE), "")</f>
        <v/>
      </c>
      <c r="G705" s="69"/>
      <c r="H705" s="69"/>
      <c r="I705" s="3"/>
    </row>
    <row r="706" spans="1:9" ht="18.75" customHeight="1" x14ac:dyDescent="0.2">
      <c r="A706" s="100"/>
      <c r="B706" s="101"/>
      <c r="C706" s="119"/>
      <c r="D706" s="28"/>
      <c r="E706" s="117"/>
      <c r="F706" s="118" t="str">
        <f>IF(E706&lt;&gt;"", VLOOKUP(E706, '02. META-Areas'!$B$3:$C$300, 2, FALSE), "")</f>
        <v/>
      </c>
      <c r="G706" s="69"/>
      <c r="H706" s="69"/>
      <c r="I706" s="3"/>
    </row>
    <row r="707" spans="1:9" ht="18.75" customHeight="1" x14ac:dyDescent="0.2">
      <c r="A707" s="100"/>
      <c r="B707" s="101"/>
      <c r="C707" s="119"/>
      <c r="D707" s="28"/>
      <c r="E707" s="117"/>
      <c r="F707" s="118" t="str">
        <f>IF(E707&lt;&gt;"", VLOOKUP(E707, '02. META-Areas'!$B$3:$C$300, 2, FALSE), "")</f>
        <v/>
      </c>
      <c r="G707" s="69"/>
      <c r="H707" s="69"/>
      <c r="I707" s="3"/>
    </row>
    <row r="708" spans="1:9" ht="18.75" customHeight="1" x14ac:dyDescent="0.2">
      <c r="A708" s="100"/>
      <c r="B708" s="101"/>
      <c r="C708" s="119"/>
      <c r="D708" s="28"/>
      <c r="E708" s="117"/>
      <c r="F708" s="118" t="str">
        <f>IF(E708&lt;&gt;"", VLOOKUP(E708, '02. META-Areas'!$B$3:$C$300, 2, FALSE), "")</f>
        <v/>
      </c>
      <c r="G708" s="69"/>
      <c r="H708" s="69"/>
      <c r="I708" s="3"/>
    </row>
    <row r="709" spans="1:9" ht="18.75" customHeight="1" x14ac:dyDescent="0.2">
      <c r="A709" s="100"/>
      <c r="B709" s="101"/>
      <c r="C709" s="119"/>
      <c r="D709" s="28"/>
      <c r="E709" s="117"/>
      <c r="F709" s="118" t="str">
        <f>IF(E709&lt;&gt;"", VLOOKUP(E709, '02. META-Areas'!$B$3:$C$300, 2, FALSE), "")</f>
        <v/>
      </c>
      <c r="G709" s="69"/>
      <c r="H709" s="69"/>
      <c r="I709" s="3"/>
    </row>
    <row r="710" spans="1:9" ht="18.75" customHeight="1" x14ac:dyDescent="0.2">
      <c r="A710" s="100"/>
      <c r="B710" s="101"/>
      <c r="C710" s="119"/>
      <c r="D710" s="28"/>
      <c r="E710" s="117"/>
      <c r="F710" s="118" t="str">
        <f>IF(E710&lt;&gt;"", VLOOKUP(E710, '02. META-Areas'!$B$3:$C$300, 2, FALSE), "")</f>
        <v/>
      </c>
      <c r="G710" s="69"/>
      <c r="H710" s="69"/>
      <c r="I710" s="3"/>
    </row>
    <row r="711" spans="1:9" ht="18.75" customHeight="1" x14ac:dyDescent="0.2">
      <c r="A711" s="100"/>
      <c r="B711" s="101"/>
      <c r="C711" s="119"/>
      <c r="D711" s="28"/>
      <c r="E711" s="117"/>
      <c r="F711" s="118" t="str">
        <f>IF(E711&lt;&gt;"", VLOOKUP(E711, '02. META-Areas'!$B$3:$C$300, 2, FALSE), "")</f>
        <v/>
      </c>
      <c r="G711" s="69"/>
      <c r="H711" s="69"/>
      <c r="I711" s="3"/>
    </row>
    <row r="712" spans="1:9" ht="18.75" customHeight="1" x14ac:dyDescent="0.2">
      <c r="A712" s="100"/>
      <c r="B712" s="101"/>
      <c r="C712" s="119"/>
      <c r="D712" s="28"/>
      <c r="E712" s="117"/>
      <c r="F712" s="118" t="str">
        <f>IF(E712&lt;&gt;"", VLOOKUP(E712, '02. META-Areas'!$B$3:$C$300, 2, FALSE), "")</f>
        <v/>
      </c>
      <c r="G712" s="69"/>
      <c r="H712" s="69"/>
      <c r="I712" s="3"/>
    </row>
    <row r="713" spans="1:9" ht="18.75" customHeight="1" x14ac:dyDescent="0.2">
      <c r="A713" s="100"/>
      <c r="B713" s="101"/>
      <c r="C713" s="119"/>
      <c r="D713" s="28"/>
      <c r="E713" s="117"/>
      <c r="F713" s="118" t="str">
        <f>IF(E713&lt;&gt;"", VLOOKUP(E713, '02. META-Areas'!$B$3:$C$300, 2, FALSE), "")</f>
        <v/>
      </c>
      <c r="G713" s="69"/>
      <c r="H713" s="69"/>
      <c r="I713" s="3"/>
    </row>
    <row r="714" spans="1:9" ht="18.75" customHeight="1" x14ac:dyDescent="0.2">
      <c r="A714" s="100"/>
      <c r="B714" s="101"/>
      <c r="C714" s="119"/>
      <c r="D714" s="28"/>
      <c r="E714" s="117"/>
      <c r="F714" s="118" t="str">
        <f>IF(E714&lt;&gt;"", VLOOKUP(E714, '02. META-Areas'!$B$3:$C$300, 2, FALSE), "")</f>
        <v/>
      </c>
      <c r="G714" s="69"/>
      <c r="H714" s="69"/>
      <c r="I714" s="3"/>
    </row>
    <row r="715" spans="1:9" ht="18.75" customHeight="1" x14ac:dyDescent="0.2">
      <c r="A715" s="100"/>
      <c r="B715" s="101"/>
      <c r="C715" s="119"/>
      <c r="D715" s="28"/>
      <c r="E715" s="117"/>
      <c r="F715" s="118" t="str">
        <f>IF(E715&lt;&gt;"", VLOOKUP(E715, '02. META-Areas'!$B$3:$C$300, 2, FALSE), "")</f>
        <v/>
      </c>
      <c r="G715" s="69"/>
      <c r="H715" s="69"/>
      <c r="I715" s="3"/>
    </row>
    <row r="716" spans="1:9" ht="18.75" customHeight="1" x14ac:dyDescent="0.2">
      <c r="A716" s="100"/>
      <c r="B716" s="101"/>
      <c r="C716" s="119"/>
      <c r="D716" s="28"/>
      <c r="E716" s="117"/>
      <c r="F716" s="118" t="str">
        <f>IF(E716&lt;&gt;"", VLOOKUP(E716, '02. META-Areas'!$B$3:$C$300, 2, FALSE), "")</f>
        <v/>
      </c>
      <c r="G716" s="69"/>
      <c r="H716" s="69"/>
      <c r="I716" s="3"/>
    </row>
    <row r="717" spans="1:9" ht="18.75" customHeight="1" x14ac:dyDescent="0.2">
      <c r="A717" s="100"/>
      <c r="B717" s="101"/>
      <c r="C717" s="119"/>
      <c r="D717" s="28"/>
      <c r="E717" s="117"/>
      <c r="F717" s="118" t="str">
        <f>IF(E717&lt;&gt;"", VLOOKUP(E717, '02. META-Areas'!$B$3:$C$300, 2, FALSE), "")</f>
        <v/>
      </c>
      <c r="G717" s="69"/>
      <c r="H717" s="69"/>
      <c r="I717" s="3"/>
    </row>
    <row r="718" spans="1:9" ht="18.75" customHeight="1" x14ac:dyDescent="0.2">
      <c r="A718" s="100"/>
      <c r="B718" s="101"/>
      <c r="C718" s="119"/>
      <c r="D718" s="28"/>
      <c r="E718" s="117"/>
      <c r="F718" s="118" t="str">
        <f>IF(E718&lt;&gt;"", VLOOKUP(E718, '02. META-Areas'!$B$3:$C$300, 2, FALSE), "")</f>
        <v/>
      </c>
      <c r="G718" s="69"/>
      <c r="H718" s="69"/>
      <c r="I718" s="3"/>
    </row>
    <row r="719" spans="1:9" ht="18.75" customHeight="1" x14ac:dyDescent="0.2">
      <c r="A719" s="100"/>
      <c r="B719" s="101"/>
      <c r="C719" s="119"/>
      <c r="D719" s="28"/>
      <c r="E719" s="117"/>
      <c r="F719" s="118" t="str">
        <f>IF(E719&lt;&gt;"", VLOOKUP(E719, '02. META-Areas'!$B$3:$C$300, 2, FALSE), "")</f>
        <v/>
      </c>
      <c r="G719" s="69"/>
      <c r="H719" s="69"/>
      <c r="I719" s="3"/>
    </row>
    <row r="720" spans="1:9" ht="18.75" customHeight="1" x14ac:dyDescent="0.2">
      <c r="A720" s="100"/>
      <c r="B720" s="101"/>
      <c r="C720" s="119"/>
      <c r="D720" s="28"/>
      <c r="E720" s="117"/>
      <c r="F720" s="118" t="str">
        <f>IF(E720&lt;&gt;"", VLOOKUP(E720, '02. META-Areas'!$B$3:$C$300, 2, FALSE), "")</f>
        <v/>
      </c>
      <c r="G720" s="69"/>
      <c r="H720" s="69"/>
      <c r="I720" s="3"/>
    </row>
    <row r="721" spans="1:9" ht="18.75" customHeight="1" x14ac:dyDescent="0.2">
      <c r="A721" s="100"/>
      <c r="B721" s="101"/>
      <c r="C721" s="119"/>
      <c r="D721" s="28"/>
      <c r="E721" s="117"/>
      <c r="F721" s="118" t="str">
        <f>IF(E721&lt;&gt;"", VLOOKUP(E721, '02. META-Areas'!$B$3:$C$300, 2, FALSE), "")</f>
        <v/>
      </c>
      <c r="G721" s="69"/>
      <c r="H721" s="69"/>
      <c r="I721" s="3"/>
    </row>
    <row r="722" spans="1:9" ht="18.75" customHeight="1" x14ac:dyDescent="0.2">
      <c r="A722" s="100"/>
      <c r="B722" s="101"/>
      <c r="C722" s="119"/>
      <c r="D722" s="28"/>
      <c r="E722" s="117"/>
      <c r="F722" s="118" t="str">
        <f>IF(E722&lt;&gt;"", VLOOKUP(E722, '02. META-Areas'!$B$3:$C$300, 2, FALSE), "")</f>
        <v/>
      </c>
      <c r="G722" s="69"/>
      <c r="H722" s="69"/>
      <c r="I722" s="3"/>
    </row>
    <row r="723" spans="1:9" ht="18.75" customHeight="1" x14ac:dyDescent="0.2">
      <c r="A723" s="100"/>
      <c r="B723" s="101"/>
      <c r="C723" s="119"/>
      <c r="D723" s="28"/>
      <c r="E723" s="117"/>
      <c r="F723" s="118" t="str">
        <f>IF(E723&lt;&gt;"", VLOOKUP(E723, '02. META-Areas'!$B$3:$C$300, 2, FALSE), "")</f>
        <v/>
      </c>
      <c r="G723" s="69"/>
      <c r="H723" s="69"/>
      <c r="I723" s="3"/>
    </row>
    <row r="724" spans="1:9" ht="18.75" customHeight="1" x14ac:dyDescent="0.2">
      <c r="A724" s="100"/>
      <c r="B724" s="101"/>
      <c r="C724" s="119"/>
      <c r="D724" s="28"/>
      <c r="E724" s="117"/>
      <c r="F724" s="118" t="str">
        <f>IF(E724&lt;&gt;"", VLOOKUP(E724, '02. META-Areas'!$B$3:$C$300, 2, FALSE), "")</f>
        <v/>
      </c>
      <c r="G724" s="69"/>
      <c r="H724" s="69"/>
      <c r="I724" s="3"/>
    </row>
    <row r="725" spans="1:9" ht="18.75" customHeight="1" x14ac:dyDescent="0.2">
      <c r="A725" s="100"/>
      <c r="B725" s="101"/>
      <c r="C725" s="119"/>
      <c r="D725" s="28"/>
      <c r="E725" s="117"/>
      <c r="F725" s="118" t="str">
        <f>IF(E725&lt;&gt;"", VLOOKUP(E725, '02. META-Areas'!$B$3:$C$300, 2, FALSE), "")</f>
        <v/>
      </c>
      <c r="G725" s="69"/>
      <c r="H725" s="69"/>
      <c r="I725" s="3"/>
    </row>
    <row r="726" spans="1:9" ht="18.75" customHeight="1" x14ac:dyDescent="0.2">
      <c r="A726" s="100"/>
      <c r="B726" s="101"/>
      <c r="C726" s="119"/>
      <c r="D726" s="28"/>
      <c r="E726" s="117"/>
      <c r="F726" s="118" t="str">
        <f>IF(E726&lt;&gt;"", VLOOKUP(E726, '02. META-Areas'!$B$3:$C$300, 2, FALSE), "")</f>
        <v/>
      </c>
      <c r="G726" s="69"/>
      <c r="H726" s="69"/>
      <c r="I726" s="3"/>
    </row>
    <row r="727" spans="1:9" ht="18.75" customHeight="1" x14ac:dyDescent="0.2">
      <c r="A727" s="100"/>
      <c r="B727" s="101"/>
      <c r="C727" s="119"/>
      <c r="D727" s="28"/>
      <c r="E727" s="117"/>
      <c r="F727" s="118" t="str">
        <f>IF(E727&lt;&gt;"", VLOOKUP(E727, '02. META-Areas'!$B$3:$C$300, 2, FALSE), "")</f>
        <v/>
      </c>
      <c r="G727" s="69"/>
      <c r="H727" s="69"/>
      <c r="I727" s="3"/>
    </row>
    <row r="728" spans="1:9" ht="18.75" customHeight="1" x14ac:dyDescent="0.2">
      <c r="A728" s="100"/>
      <c r="B728" s="101"/>
      <c r="C728" s="119"/>
      <c r="D728" s="28"/>
      <c r="E728" s="117"/>
      <c r="F728" s="118" t="str">
        <f>IF(E728&lt;&gt;"", VLOOKUP(E728, '02. META-Areas'!$B$3:$C$300, 2, FALSE), "")</f>
        <v/>
      </c>
      <c r="G728" s="69"/>
      <c r="H728" s="69"/>
      <c r="I728" s="3"/>
    </row>
    <row r="729" spans="1:9" ht="18.75" customHeight="1" x14ac:dyDescent="0.2">
      <c r="A729" s="100"/>
      <c r="B729" s="101"/>
      <c r="C729" s="119"/>
      <c r="D729" s="28"/>
      <c r="E729" s="117"/>
      <c r="F729" s="118" t="str">
        <f>IF(E729&lt;&gt;"", VLOOKUP(E729, '02. META-Areas'!$B$3:$C$300, 2, FALSE), "")</f>
        <v/>
      </c>
      <c r="G729" s="69"/>
      <c r="H729" s="69"/>
      <c r="I729" s="3"/>
    </row>
    <row r="730" spans="1:9" ht="18.75" customHeight="1" x14ac:dyDescent="0.2">
      <c r="A730" s="100"/>
      <c r="B730" s="101"/>
      <c r="C730" s="119"/>
      <c r="D730" s="28"/>
      <c r="E730" s="117"/>
      <c r="F730" s="118" t="str">
        <f>IF(E730&lt;&gt;"", VLOOKUP(E730, '02. META-Areas'!$B$3:$C$300, 2, FALSE), "")</f>
        <v/>
      </c>
      <c r="G730" s="69"/>
      <c r="H730" s="69"/>
      <c r="I730" s="3"/>
    </row>
    <row r="731" spans="1:9" ht="18.75" customHeight="1" x14ac:dyDescent="0.2">
      <c r="A731" s="100"/>
      <c r="B731" s="101"/>
      <c r="C731" s="119"/>
      <c r="D731" s="28"/>
      <c r="E731" s="117"/>
      <c r="F731" s="118" t="str">
        <f>IF(E731&lt;&gt;"", VLOOKUP(E731, '02. META-Areas'!$B$3:$C$300, 2, FALSE), "")</f>
        <v/>
      </c>
      <c r="G731" s="69"/>
      <c r="H731" s="69"/>
      <c r="I731" s="3"/>
    </row>
    <row r="732" spans="1:9" ht="18.75" customHeight="1" x14ac:dyDescent="0.2">
      <c r="A732" s="100"/>
      <c r="B732" s="101"/>
      <c r="C732" s="119"/>
      <c r="D732" s="28"/>
      <c r="E732" s="117"/>
      <c r="F732" s="118" t="str">
        <f>IF(E732&lt;&gt;"", VLOOKUP(E732, '02. META-Areas'!$B$3:$C$300, 2, FALSE), "")</f>
        <v/>
      </c>
      <c r="G732" s="69"/>
      <c r="H732" s="69"/>
      <c r="I732" s="3"/>
    </row>
    <row r="733" spans="1:9" ht="18.75" customHeight="1" x14ac:dyDescent="0.2">
      <c r="A733" s="100"/>
      <c r="B733" s="101"/>
      <c r="C733" s="119"/>
      <c r="D733" s="28"/>
      <c r="E733" s="117"/>
      <c r="F733" s="118" t="str">
        <f>IF(E733&lt;&gt;"", VLOOKUP(E733, '02. META-Areas'!$B$3:$C$300, 2, FALSE), "")</f>
        <v/>
      </c>
      <c r="G733" s="69"/>
      <c r="H733" s="69"/>
      <c r="I733" s="3"/>
    </row>
    <row r="734" spans="1:9" ht="18.75" customHeight="1" x14ac:dyDescent="0.2">
      <c r="A734" s="100"/>
      <c r="B734" s="101"/>
      <c r="C734" s="119"/>
      <c r="D734" s="28"/>
      <c r="E734" s="117"/>
      <c r="F734" s="118" t="str">
        <f>IF(E734&lt;&gt;"", VLOOKUP(E734, '02. META-Areas'!$B$3:$C$300, 2, FALSE), "")</f>
        <v/>
      </c>
      <c r="G734" s="69"/>
      <c r="H734" s="69"/>
      <c r="I734" s="3"/>
    </row>
    <row r="735" spans="1:9" ht="18.75" customHeight="1" x14ac:dyDescent="0.2">
      <c r="A735" s="100"/>
      <c r="B735" s="101"/>
      <c r="C735" s="119"/>
      <c r="D735" s="28"/>
      <c r="E735" s="117"/>
      <c r="F735" s="118" t="str">
        <f>IF(E735&lt;&gt;"", VLOOKUP(E735, '02. META-Areas'!$B$3:$C$300, 2, FALSE), "")</f>
        <v/>
      </c>
      <c r="G735" s="69"/>
      <c r="H735" s="69"/>
      <c r="I735" s="3"/>
    </row>
    <row r="736" spans="1:9" ht="18.75" customHeight="1" x14ac:dyDescent="0.2">
      <c r="A736" s="100"/>
      <c r="B736" s="101"/>
      <c r="C736" s="119"/>
      <c r="D736" s="28"/>
      <c r="E736" s="117"/>
      <c r="F736" s="118" t="str">
        <f>IF(E736&lt;&gt;"", VLOOKUP(E736, '02. META-Areas'!$B$3:$C$300, 2, FALSE), "")</f>
        <v/>
      </c>
      <c r="G736" s="69"/>
      <c r="H736" s="69"/>
      <c r="I736" s="3"/>
    </row>
    <row r="737" spans="1:9" ht="18.75" customHeight="1" x14ac:dyDescent="0.2">
      <c r="A737" s="100"/>
      <c r="B737" s="101"/>
      <c r="C737" s="119"/>
      <c r="D737" s="28"/>
      <c r="E737" s="117"/>
      <c r="F737" s="118" t="str">
        <f>IF(E737&lt;&gt;"", VLOOKUP(E737, '02. META-Areas'!$B$3:$C$300, 2, FALSE), "")</f>
        <v/>
      </c>
      <c r="G737" s="69"/>
      <c r="H737" s="69"/>
      <c r="I737" s="3"/>
    </row>
    <row r="738" spans="1:9" ht="18.75" customHeight="1" x14ac:dyDescent="0.2">
      <c r="A738" s="100"/>
      <c r="B738" s="101"/>
      <c r="C738" s="119"/>
      <c r="D738" s="28"/>
      <c r="E738" s="117"/>
      <c r="F738" s="118" t="str">
        <f>IF(E738&lt;&gt;"", VLOOKUP(E738, '02. META-Areas'!$B$3:$C$300, 2, FALSE), "")</f>
        <v/>
      </c>
      <c r="G738" s="69"/>
      <c r="H738" s="69"/>
      <c r="I738" s="3"/>
    </row>
    <row r="739" spans="1:9" ht="18.75" customHeight="1" x14ac:dyDescent="0.2">
      <c r="A739" s="100"/>
      <c r="B739" s="101"/>
      <c r="C739" s="119"/>
      <c r="D739" s="28"/>
      <c r="E739" s="117"/>
      <c r="F739" s="118" t="str">
        <f>IF(E739&lt;&gt;"", VLOOKUP(E739, '02. META-Areas'!$B$3:$C$300, 2, FALSE), "")</f>
        <v/>
      </c>
      <c r="G739" s="69"/>
      <c r="H739" s="69"/>
      <c r="I739" s="3"/>
    </row>
    <row r="740" spans="1:9" ht="18.75" customHeight="1" x14ac:dyDescent="0.2">
      <c r="A740" s="100"/>
      <c r="B740" s="101"/>
      <c r="C740" s="119"/>
      <c r="D740" s="28"/>
      <c r="E740" s="117"/>
      <c r="F740" s="118" t="str">
        <f>IF(E740&lt;&gt;"", VLOOKUP(E740, '02. META-Areas'!$B$3:$C$300, 2, FALSE), "")</f>
        <v/>
      </c>
      <c r="G740" s="69"/>
      <c r="H740" s="69"/>
      <c r="I740" s="3"/>
    </row>
    <row r="741" spans="1:9" ht="18.75" customHeight="1" x14ac:dyDescent="0.2">
      <c r="A741" s="100"/>
      <c r="B741" s="101"/>
      <c r="C741" s="119"/>
      <c r="D741" s="28"/>
      <c r="E741" s="117"/>
      <c r="F741" s="118" t="str">
        <f>IF(E741&lt;&gt;"", VLOOKUP(E741, '02. META-Areas'!$B$3:$C$300, 2, FALSE), "")</f>
        <v/>
      </c>
      <c r="G741" s="69"/>
      <c r="H741" s="69"/>
      <c r="I741" s="3"/>
    </row>
    <row r="742" spans="1:9" ht="18.75" customHeight="1" x14ac:dyDescent="0.2">
      <c r="A742" s="100"/>
      <c r="B742" s="101"/>
      <c r="C742" s="119"/>
      <c r="D742" s="28"/>
      <c r="E742" s="117"/>
      <c r="F742" s="118" t="str">
        <f>IF(E742&lt;&gt;"", VLOOKUP(E742, '02. META-Areas'!$B$3:$C$300, 2, FALSE), "")</f>
        <v/>
      </c>
      <c r="G742" s="69"/>
      <c r="H742" s="69"/>
      <c r="I742" s="3"/>
    </row>
    <row r="743" spans="1:9" ht="18.75" customHeight="1" x14ac:dyDescent="0.2">
      <c r="A743" s="100"/>
      <c r="B743" s="101"/>
      <c r="C743" s="119"/>
      <c r="D743" s="28"/>
      <c r="E743" s="117"/>
      <c r="F743" s="118" t="str">
        <f>IF(E743&lt;&gt;"", VLOOKUP(E743, '02. META-Areas'!$B$3:$C$300, 2, FALSE), "")</f>
        <v/>
      </c>
      <c r="G743" s="69"/>
      <c r="H743" s="69"/>
      <c r="I743" s="3"/>
    </row>
    <row r="744" spans="1:9" ht="18.75" customHeight="1" x14ac:dyDescent="0.2">
      <c r="A744" s="100"/>
      <c r="B744" s="101"/>
      <c r="C744" s="119"/>
      <c r="D744" s="28"/>
      <c r="E744" s="117"/>
      <c r="F744" s="118" t="str">
        <f>IF(E744&lt;&gt;"", VLOOKUP(E744, '02. META-Areas'!$B$3:$C$300, 2, FALSE), "")</f>
        <v/>
      </c>
      <c r="G744" s="69"/>
      <c r="H744" s="69"/>
      <c r="I744" s="3"/>
    </row>
    <row r="745" spans="1:9" ht="18.75" customHeight="1" x14ac:dyDescent="0.2">
      <c r="A745" s="100"/>
      <c r="B745" s="101"/>
      <c r="C745" s="119"/>
      <c r="D745" s="28"/>
      <c r="E745" s="117"/>
      <c r="F745" s="118" t="str">
        <f>IF(E745&lt;&gt;"", VLOOKUP(E745, '02. META-Areas'!$B$3:$C$300, 2, FALSE), "")</f>
        <v/>
      </c>
      <c r="G745" s="69"/>
      <c r="H745" s="69"/>
      <c r="I745" s="3"/>
    </row>
    <row r="746" spans="1:9" ht="18.75" customHeight="1" x14ac:dyDescent="0.2">
      <c r="A746" s="100"/>
      <c r="B746" s="101"/>
      <c r="C746" s="119"/>
      <c r="D746" s="28"/>
      <c r="E746" s="117"/>
      <c r="F746" s="118" t="str">
        <f>IF(E746&lt;&gt;"", VLOOKUP(E746, '02. META-Areas'!$B$3:$C$300, 2, FALSE), "")</f>
        <v/>
      </c>
      <c r="G746" s="69"/>
      <c r="H746" s="69"/>
      <c r="I746" s="3"/>
    </row>
    <row r="747" spans="1:9" ht="18.75" customHeight="1" x14ac:dyDescent="0.2">
      <c r="A747" s="100"/>
      <c r="B747" s="101"/>
      <c r="C747" s="119"/>
      <c r="D747" s="28"/>
      <c r="E747" s="117"/>
      <c r="F747" s="118" t="str">
        <f>IF(E747&lt;&gt;"", VLOOKUP(E747, '02. META-Areas'!$B$3:$C$300, 2, FALSE), "")</f>
        <v/>
      </c>
      <c r="G747" s="69"/>
      <c r="H747" s="69"/>
      <c r="I747" s="3"/>
    </row>
    <row r="748" spans="1:9" ht="18.75" customHeight="1" x14ac:dyDescent="0.2">
      <c r="A748" s="100"/>
      <c r="B748" s="101"/>
      <c r="C748" s="119"/>
      <c r="D748" s="28"/>
      <c r="E748" s="117"/>
      <c r="F748" s="118" t="str">
        <f>IF(E748&lt;&gt;"", VLOOKUP(E748, '02. META-Areas'!$B$3:$C$300, 2, FALSE), "")</f>
        <v/>
      </c>
      <c r="G748" s="69"/>
      <c r="H748" s="69"/>
      <c r="I748" s="3"/>
    </row>
    <row r="749" spans="1:9" ht="18.75" customHeight="1" x14ac:dyDescent="0.2">
      <c r="A749" s="100"/>
      <c r="B749" s="101"/>
      <c r="C749" s="119"/>
      <c r="D749" s="28"/>
      <c r="E749" s="117"/>
      <c r="F749" s="118" t="str">
        <f>IF(E749&lt;&gt;"", VLOOKUP(E749, '02. META-Areas'!$B$3:$C$300, 2, FALSE), "")</f>
        <v/>
      </c>
      <c r="G749" s="69"/>
      <c r="H749" s="69"/>
      <c r="I749" s="3"/>
    </row>
    <row r="750" spans="1:9" ht="18.75" customHeight="1" x14ac:dyDescent="0.2">
      <c r="A750" s="100"/>
      <c r="B750" s="101"/>
      <c r="C750" s="119"/>
      <c r="D750" s="28"/>
      <c r="E750" s="117"/>
      <c r="F750" s="118" t="str">
        <f>IF(E750&lt;&gt;"", VLOOKUP(E750, '02. META-Areas'!$B$3:$C$300, 2, FALSE), "")</f>
        <v/>
      </c>
      <c r="G750" s="69"/>
      <c r="H750" s="69"/>
      <c r="I750" s="3"/>
    </row>
    <row r="751" spans="1:9" ht="18.75" customHeight="1" x14ac:dyDescent="0.2">
      <c r="A751" s="100"/>
      <c r="B751" s="101"/>
      <c r="C751" s="119"/>
      <c r="D751" s="28"/>
      <c r="E751" s="117"/>
      <c r="F751" s="118" t="str">
        <f>IF(E751&lt;&gt;"", VLOOKUP(E751, '02. META-Areas'!$B$3:$C$300, 2, FALSE), "")</f>
        <v/>
      </c>
      <c r="G751" s="69"/>
      <c r="H751" s="69"/>
      <c r="I751" s="3"/>
    </row>
    <row r="752" spans="1:9" ht="18.75" customHeight="1" x14ac:dyDescent="0.2">
      <c r="A752" s="100"/>
      <c r="B752" s="101"/>
      <c r="C752" s="119"/>
      <c r="D752" s="28"/>
      <c r="E752" s="117"/>
      <c r="F752" s="118" t="str">
        <f>IF(E752&lt;&gt;"", VLOOKUP(E752, '02. META-Areas'!$B$3:$C$300, 2, FALSE), "")</f>
        <v/>
      </c>
      <c r="G752" s="69"/>
      <c r="H752" s="69"/>
      <c r="I752" s="3"/>
    </row>
    <row r="753" spans="1:9" ht="18.75" customHeight="1" x14ac:dyDescent="0.2">
      <c r="A753" s="100"/>
      <c r="B753" s="101"/>
      <c r="C753" s="119"/>
      <c r="D753" s="28"/>
      <c r="E753" s="117"/>
      <c r="F753" s="118" t="str">
        <f>IF(E753&lt;&gt;"", VLOOKUP(E753, '02. META-Areas'!$B$3:$C$300, 2, FALSE), "")</f>
        <v/>
      </c>
      <c r="G753" s="69"/>
      <c r="H753" s="69"/>
      <c r="I753" s="3"/>
    </row>
    <row r="754" spans="1:9" ht="18.75" customHeight="1" x14ac:dyDescent="0.2">
      <c r="A754" s="100"/>
      <c r="B754" s="101"/>
      <c r="C754" s="119"/>
      <c r="D754" s="28"/>
      <c r="E754" s="117"/>
      <c r="F754" s="118" t="str">
        <f>IF(E754&lt;&gt;"", VLOOKUP(E754, '02. META-Areas'!$B$3:$C$300, 2, FALSE), "")</f>
        <v/>
      </c>
      <c r="G754" s="69"/>
      <c r="H754" s="69"/>
      <c r="I754" s="3"/>
    </row>
    <row r="755" spans="1:9" ht="18.75" customHeight="1" x14ac:dyDescent="0.2">
      <c r="A755" s="100"/>
      <c r="B755" s="101"/>
      <c r="C755" s="119"/>
      <c r="D755" s="28"/>
      <c r="E755" s="117"/>
      <c r="F755" s="118" t="str">
        <f>IF(E755&lt;&gt;"", VLOOKUP(E755, '02. META-Areas'!$B$3:$C$300, 2, FALSE), "")</f>
        <v/>
      </c>
      <c r="G755" s="69"/>
      <c r="H755" s="69"/>
      <c r="I755" s="3"/>
    </row>
    <row r="756" spans="1:9" ht="18.75" customHeight="1" x14ac:dyDescent="0.2">
      <c r="A756" s="100"/>
      <c r="B756" s="101"/>
      <c r="C756" s="119"/>
      <c r="D756" s="28"/>
      <c r="E756" s="117"/>
      <c r="F756" s="118" t="str">
        <f>IF(E756&lt;&gt;"", VLOOKUP(E756, '02. META-Areas'!$B$3:$C$300, 2, FALSE), "")</f>
        <v/>
      </c>
      <c r="G756" s="69"/>
      <c r="H756" s="69"/>
      <c r="I756" s="3"/>
    </row>
    <row r="757" spans="1:9" ht="18.75" customHeight="1" x14ac:dyDescent="0.2">
      <c r="A757" s="100"/>
      <c r="B757" s="101"/>
      <c r="C757" s="119"/>
      <c r="D757" s="28"/>
      <c r="E757" s="117"/>
      <c r="F757" s="118" t="str">
        <f>IF(E757&lt;&gt;"", VLOOKUP(E757, '02. META-Areas'!$B$3:$C$300, 2, FALSE), "")</f>
        <v/>
      </c>
      <c r="G757" s="69"/>
      <c r="H757" s="69"/>
      <c r="I757" s="3"/>
    </row>
    <row r="758" spans="1:9" ht="18.75" customHeight="1" x14ac:dyDescent="0.2">
      <c r="A758" s="100"/>
      <c r="B758" s="101"/>
      <c r="C758" s="119"/>
      <c r="D758" s="28"/>
      <c r="E758" s="117"/>
      <c r="F758" s="118" t="str">
        <f>IF(E758&lt;&gt;"", VLOOKUP(E758, '02. META-Areas'!$B$3:$C$300, 2, FALSE), "")</f>
        <v/>
      </c>
      <c r="G758" s="69"/>
      <c r="H758" s="69"/>
      <c r="I758" s="3"/>
    </row>
    <row r="759" spans="1:9" ht="18.75" customHeight="1" x14ac:dyDescent="0.2">
      <c r="A759" s="100"/>
      <c r="B759" s="101"/>
      <c r="C759" s="119"/>
      <c r="D759" s="28"/>
      <c r="E759" s="117"/>
      <c r="F759" s="118" t="str">
        <f>IF(E759&lt;&gt;"", VLOOKUP(E759, '02. META-Areas'!$B$3:$C$300, 2, FALSE), "")</f>
        <v/>
      </c>
      <c r="G759" s="69"/>
      <c r="H759" s="69"/>
      <c r="I759" s="3"/>
    </row>
    <row r="760" spans="1:9" ht="18.75" customHeight="1" x14ac:dyDescent="0.2">
      <c r="A760" s="100"/>
      <c r="B760" s="101"/>
      <c r="C760" s="119"/>
      <c r="D760" s="28"/>
      <c r="E760" s="117"/>
      <c r="F760" s="118" t="str">
        <f>IF(E760&lt;&gt;"", VLOOKUP(E760, '02. META-Areas'!$B$3:$C$300, 2, FALSE), "")</f>
        <v/>
      </c>
      <c r="G760" s="69"/>
      <c r="H760" s="69"/>
      <c r="I760" s="3"/>
    </row>
    <row r="761" spans="1:9" ht="18.75" customHeight="1" x14ac:dyDescent="0.2">
      <c r="A761" s="100"/>
      <c r="B761" s="101"/>
      <c r="C761" s="119"/>
      <c r="D761" s="28"/>
      <c r="E761" s="117"/>
      <c r="F761" s="118" t="str">
        <f>IF(E761&lt;&gt;"", VLOOKUP(E761, '02. META-Areas'!$B$3:$C$300, 2, FALSE), "")</f>
        <v/>
      </c>
      <c r="G761" s="69"/>
      <c r="H761" s="69"/>
      <c r="I761" s="3"/>
    </row>
    <row r="762" spans="1:9" ht="18.75" customHeight="1" x14ac:dyDescent="0.2">
      <c r="A762" s="100"/>
      <c r="B762" s="101"/>
      <c r="C762" s="119"/>
      <c r="D762" s="28"/>
      <c r="E762" s="117"/>
      <c r="F762" s="118" t="str">
        <f>IF(E762&lt;&gt;"", VLOOKUP(E762, '02. META-Areas'!$B$3:$C$300, 2, FALSE), "")</f>
        <v/>
      </c>
      <c r="G762" s="69"/>
      <c r="H762" s="69"/>
      <c r="I762" s="3"/>
    </row>
    <row r="763" spans="1:9" ht="18.75" customHeight="1" x14ac:dyDescent="0.2">
      <c r="A763" s="100"/>
      <c r="B763" s="101"/>
      <c r="C763" s="119"/>
      <c r="D763" s="28"/>
      <c r="E763" s="117"/>
      <c r="F763" s="118" t="str">
        <f>IF(E763&lt;&gt;"", VLOOKUP(E763, '02. META-Areas'!$B$3:$C$300, 2, FALSE), "")</f>
        <v/>
      </c>
      <c r="G763" s="69"/>
      <c r="H763" s="69"/>
      <c r="I763" s="3"/>
    </row>
    <row r="764" spans="1:9" ht="18.75" customHeight="1" x14ac:dyDescent="0.2">
      <c r="A764" s="100"/>
      <c r="B764" s="101"/>
      <c r="C764" s="119"/>
      <c r="D764" s="28"/>
      <c r="E764" s="117"/>
      <c r="F764" s="118" t="str">
        <f>IF(E764&lt;&gt;"", VLOOKUP(E764, '02. META-Areas'!$B$3:$C$300, 2, FALSE), "")</f>
        <v/>
      </c>
      <c r="G764" s="69"/>
      <c r="H764" s="69"/>
      <c r="I764" s="3"/>
    </row>
    <row r="765" spans="1:9" ht="18.75" customHeight="1" x14ac:dyDescent="0.2">
      <c r="A765" s="100"/>
      <c r="B765" s="101"/>
      <c r="C765" s="119"/>
      <c r="D765" s="28"/>
      <c r="E765" s="117"/>
      <c r="F765" s="118" t="str">
        <f>IF(E765&lt;&gt;"", VLOOKUP(E765, '02. META-Areas'!$B$3:$C$300, 2, FALSE), "")</f>
        <v/>
      </c>
      <c r="G765" s="69"/>
      <c r="H765" s="69"/>
      <c r="I765" s="3"/>
    </row>
    <row r="766" spans="1:9" ht="18.75" customHeight="1" x14ac:dyDescent="0.2">
      <c r="A766" s="100"/>
      <c r="B766" s="101"/>
      <c r="C766" s="119"/>
      <c r="D766" s="28"/>
      <c r="E766" s="117"/>
      <c r="F766" s="118" t="str">
        <f>IF(E766&lt;&gt;"", VLOOKUP(E766, '02. META-Areas'!$B$3:$C$300, 2, FALSE), "")</f>
        <v/>
      </c>
      <c r="G766" s="69"/>
      <c r="H766" s="69"/>
      <c r="I766" s="3"/>
    </row>
    <row r="767" spans="1:9" ht="18.75" customHeight="1" x14ac:dyDescent="0.2">
      <c r="A767" s="100"/>
      <c r="B767" s="101"/>
      <c r="C767" s="119"/>
      <c r="D767" s="28"/>
      <c r="E767" s="117"/>
      <c r="F767" s="118" t="str">
        <f>IF(E767&lt;&gt;"", VLOOKUP(E767, '02. META-Areas'!$B$3:$C$300, 2, FALSE), "")</f>
        <v/>
      </c>
      <c r="G767" s="69"/>
      <c r="H767" s="69"/>
      <c r="I767" s="3"/>
    </row>
    <row r="768" spans="1:9" ht="18.75" customHeight="1" x14ac:dyDescent="0.2">
      <c r="A768" s="100"/>
      <c r="B768" s="101"/>
      <c r="C768" s="119"/>
      <c r="D768" s="28"/>
      <c r="E768" s="117"/>
      <c r="F768" s="118" t="str">
        <f>IF(E768&lt;&gt;"", VLOOKUP(E768, '02. META-Areas'!$B$3:$C$300, 2, FALSE), "")</f>
        <v/>
      </c>
      <c r="G768" s="69"/>
      <c r="H768" s="69"/>
      <c r="I768" s="3"/>
    </row>
    <row r="769" spans="1:9" ht="18.75" customHeight="1" x14ac:dyDescent="0.2">
      <c r="A769" s="100"/>
      <c r="B769" s="101"/>
      <c r="C769" s="119"/>
      <c r="D769" s="28"/>
      <c r="E769" s="117"/>
      <c r="F769" s="118" t="str">
        <f>IF(E769&lt;&gt;"", VLOOKUP(E769, '02. META-Areas'!$B$3:$C$300, 2, FALSE), "")</f>
        <v/>
      </c>
      <c r="G769" s="69"/>
      <c r="H769" s="69"/>
      <c r="I769" s="3"/>
    </row>
    <row r="770" spans="1:9" ht="18.75" customHeight="1" x14ac:dyDescent="0.2">
      <c r="A770" s="100"/>
      <c r="B770" s="101"/>
      <c r="C770" s="119"/>
      <c r="D770" s="28"/>
      <c r="E770" s="117"/>
      <c r="F770" s="118" t="str">
        <f>IF(E770&lt;&gt;"", VLOOKUP(E770, '02. META-Areas'!$B$3:$C$300, 2, FALSE), "")</f>
        <v/>
      </c>
      <c r="G770" s="69"/>
      <c r="H770" s="69"/>
      <c r="I770" s="3"/>
    </row>
    <row r="771" spans="1:9" ht="18.75" customHeight="1" x14ac:dyDescent="0.2">
      <c r="A771" s="100"/>
      <c r="B771" s="101"/>
      <c r="C771" s="119"/>
      <c r="D771" s="28"/>
      <c r="E771" s="117"/>
      <c r="F771" s="118" t="str">
        <f>IF(E771&lt;&gt;"", VLOOKUP(E771, '02. META-Areas'!$B$3:$C$300, 2, FALSE), "")</f>
        <v/>
      </c>
      <c r="G771" s="69"/>
      <c r="H771" s="69"/>
      <c r="I771" s="3"/>
    </row>
    <row r="772" spans="1:9" ht="18.75" customHeight="1" x14ac:dyDescent="0.2">
      <c r="A772" s="100"/>
      <c r="B772" s="101"/>
      <c r="C772" s="119"/>
      <c r="D772" s="28"/>
      <c r="E772" s="117"/>
      <c r="F772" s="118" t="str">
        <f>IF(E772&lt;&gt;"", VLOOKUP(E772, '02. META-Areas'!$B$3:$C$300, 2, FALSE), "")</f>
        <v/>
      </c>
      <c r="G772" s="69"/>
      <c r="H772" s="69"/>
      <c r="I772" s="3"/>
    </row>
    <row r="773" spans="1:9" ht="18.75" customHeight="1" x14ac:dyDescent="0.2">
      <c r="A773" s="100"/>
      <c r="B773" s="101"/>
      <c r="C773" s="119"/>
      <c r="D773" s="28"/>
      <c r="E773" s="117"/>
      <c r="F773" s="118" t="str">
        <f>IF(E773&lt;&gt;"", VLOOKUP(E773, '02. META-Areas'!$B$3:$C$300, 2, FALSE), "")</f>
        <v/>
      </c>
      <c r="G773" s="69"/>
      <c r="H773" s="69"/>
      <c r="I773" s="3"/>
    </row>
    <row r="774" spans="1:9" ht="18.75" customHeight="1" x14ac:dyDescent="0.2">
      <c r="A774" s="100"/>
      <c r="B774" s="101"/>
      <c r="C774" s="119"/>
      <c r="D774" s="28"/>
      <c r="E774" s="117"/>
      <c r="F774" s="118" t="str">
        <f>IF(E774&lt;&gt;"", VLOOKUP(E774, '02. META-Areas'!$B$3:$C$300, 2, FALSE), "")</f>
        <v/>
      </c>
      <c r="G774" s="69"/>
      <c r="H774" s="69"/>
      <c r="I774" s="3"/>
    </row>
    <row r="775" spans="1:9" ht="18.75" customHeight="1" x14ac:dyDescent="0.2">
      <c r="A775" s="100"/>
      <c r="B775" s="101"/>
      <c r="C775" s="119"/>
      <c r="D775" s="28"/>
      <c r="E775" s="117"/>
      <c r="F775" s="118" t="str">
        <f>IF(E775&lt;&gt;"", VLOOKUP(E775, '02. META-Areas'!$B$3:$C$300, 2, FALSE), "")</f>
        <v/>
      </c>
      <c r="G775" s="69"/>
      <c r="H775" s="69"/>
      <c r="I775" s="3"/>
    </row>
    <row r="776" spans="1:9" ht="18.75" customHeight="1" x14ac:dyDescent="0.2">
      <c r="A776" s="100"/>
      <c r="B776" s="101"/>
      <c r="C776" s="119"/>
      <c r="D776" s="28"/>
      <c r="E776" s="117"/>
      <c r="F776" s="118" t="str">
        <f>IF(E776&lt;&gt;"", VLOOKUP(E776, '02. META-Areas'!$B$3:$C$300, 2, FALSE), "")</f>
        <v/>
      </c>
      <c r="G776" s="69"/>
      <c r="H776" s="69"/>
      <c r="I776" s="3"/>
    </row>
    <row r="777" spans="1:9" ht="18.75" customHeight="1" x14ac:dyDescent="0.2">
      <c r="A777" s="100"/>
      <c r="B777" s="101"/>
      <c r="C777" s="119"/>
      <c r="D777" s="28"/>
      <c r="E777" s="117"/>
      <c r="F777" s="118" t="str">
        <f>IF(E777&lt;&gt;"", VLOOKUP(E777, '02. META-Areas'!$B$3:$C$300, 2, FALSE), "")</f>
        <v/>
      </c>
      <c r="G777" s="69"/>
      <c r="H777" s="69"/>
      <c r="I777" s="3"/>
    </row>
    <row r="778" spans="1:9" ht="18.75" customHeight="1" x14ac:dyDescent="0.2">
      <c r="A778" s="100"/>
      <c r="B778" s="101"/>
      <c r="C778" s="119"/>
      <c r="D778" s="28"/>
      <c r="E778" s="117"/>
      <c r="F778" s="118" t="str">
        <f>IF(E778&lt;&gt;"", VLOOKUP(E778, '02. META-Areas'!$B$3:$C$300, 2, FALSE), "")</f>
        <v/>
      </c>
      <c r="G778" s="69"/>
      <c r="H778" s="69"/>
      <c r="I778" s="3"/>
    </row>
    <row r="779" spans="1:9" ht="18.75" customHeight="1" x14ac:dyDescent="0.2">
      <c r="A779" s="100"/>
      <c r="B779" s="101"/>
      <c r="C779" s="119"/>
      <c r="D779" s="28"/>
      <c r="E779" s="117"/>
      <c r="F779" s="118" t="str">
        <f>IF(E779&lt;&gt;"", VLOOKUP(E779, '02. META-Areas'!$B$3:$C$300, 2, FALSE), "")</f>
        <v/>
      </c>
      <c r="G779" s="69"/>
      <c r="H779" s="69"/>
      <c r="I779" s="3"/>
    </row>
    <row r="780" spans="1:9" ht="18.75" customHeight="1" x14ac:dyDescent="0.2">
      <c r="A780" s="100"/>
      <c r="B780" s="101"/>
      <c r="C780" s="119"/>
      <c r="D780" s="28"/>
      <c r="E780" s="117"/>
      <c r="F780" s="118" t="str">
        <f>IF(E780&lt;&gt;"", VLOOKUP(E780, '02. META-Areas'!$B$3:$C$300, 2, FALSE), "")</f>
        <v/>
      </c>
      <c r="G780" s="69"/>
      <c r="H780" s="69"/>
      <c r="I780" s="3"/>
    </row>
    <row r="781" spans="1:9" ht="18.75" customHeight="1" x14ac:dyDescent="0.2">
      <c r="A781" s="100"/>
      <c r="B781" s="101"/>
      <c r="C781" s="119"/>
      <c r="D781" s="28"/>
      <c r="E781" s="117"/>
      <c r="F781" s="118" t="str">
        <f>IF(E781&lt;&gt;"", VLOOKUP(E781, '02. META-Areas'!$B$3:$C$300, 2, FALSE), "")</f>
        <v/>
      </c>
      <c r="G781" s="69"/>
      <c r="H781" s="69"/>
      <c r="I781" s="3"/>
    </row>
    <row r="782" spans="1:9" ht="18.75" customHeight="1" x14ac:dyDescent="0.2">
      <c r="A782" s="100"/>
      <c r="B782" s="101"/>
      <c r="C782" s="119"/>
      <c r="D782" s="28"/>
      <c r="E782" s="117"/>
      <c r="F782" s="118" t="str">
        <f>IF(E782&lt;&gt;"", VLOOKUP(E782, '02. META-Areas'!$B$3:$C$300, 2, FALSE), "")</f>
        <v/>
      </c>
      <c r="G782" s="69"/>
      <c r="H782" s="69"/>
      <c r="I782" s="3"/>
    </row>
    <row r="783" spans="1:9" ht="18.75" customHeight="1" x14ac:dyDescent="0.2">
      <c r="A783" s="100"/>
      <c r="B783" s="101"/>
      <c r="C783" s="119"/>
      <c r="D783" s="28"/>
      <c r="E783" s="117"/>
      <c r="F783" s="118" t="str">
        <f>IF(E783&lt;&gt;"", VLOOKUP(E783, '02. META-Areas'!$B$3:$C$300, 2, FALSE), "")</f>
        <v/>
      </c>
      <c r="G783" s="69"/>
      <c r="H783" s="69"/>
      <c r="I783" s="3"/>
    </row>
    <row r="784" spans="1:9" ht="18.75" customHeight="1" x14ac:dyDescent="0.2">
      <c r="A784" s="100"/>
      <c r="B784" s="101"/>
      <c r="C784" s="119"/>
      <c r="D784" s="28"/>
      <c r="E784" s="117"/>
      <c r="F784" s="118" t="str">
        <f>IF(E784&lt;&gt;"", VLOOKUP(E784, '02. META-Areas'!$B$3:$C$300, 2, FALSE), "")</f>
        <v/>
      </c>
      <c r="G784" s="69"/>
      <c r="H784" s="69"/>
      <c r="I784" s="3"/>
    </row>
    <row r="785" spans="1:9" ht="18.75" customHeight="1" x14ac:dyDescent="0.2">
      <c r="A785" s="100"/>
      <c r="B785" s="101"/>
      <c r="C785" s="119"/>
      <c r="D785" s="28"/>
      <c r="E785" s="117"/>
      <c r="F785" s="118" t="str">
        <f>IF(E785&lt;&gt;"", VLOOKUP(E785, '02. META-Areas'!$B$3:$C$300, 2, FALSE), "")</f>
        <v/>
      </c>
      <c r="G785" s="69"/>
      <c r="H785" s="69"/>
      <c r="I785" s="3"/>
    </row>
    <row r="786" spans="1:9" ht="18.75" customHeight="1" x14ac:dyDescent="0.2">
      <c r="A786" s="100"/>
      <c r="B786" s="101"/>
      <c r="C786" s="119"/>
      <c r="D786" s="28"/>
      <c r="E786" s="117"/>
      <c r="F786" s="118" t="str">
        <f>IF(E786&lt;&gt;"", VLOOKUP(E786, '02. META-Areas'!$B$3:$C$300, 2, FALSE), "")</f>
        <v/>
      </c>
      <c r="G786" s="69"/>
      <c r="H786" s="69"/>
      <c r="I786" s="3"/>
    </row>
    <row r="787" spans="1:9" ht="18.75" customHeight="1" x14ac:dyDescent="0.2">
      <c r="A787" s="100"/>
      <c r="B787" s="101"/>
      <c r="C787" s="119"/>
      <c r="D787" s="28"/>
      <c r="E787" s="117"/>
      <c r="F787" s="118" t="str">
        <f>IF(E787&lt;&gt;"", VLOOKUP(E787, '02. META-Areas'!$B$3:$C$300, 2, FALSE), "")</f>
        <v/>
      </c>
      <c r="G787" s="69"/>
      <c r="H787" s="69"/>
      <c r="I787" s="3"/>
    </row>
    <row r="788" spans="1:9" ht="18.75" customHeight="1" x14ac:dyDescent="0.2">
      <c r="A788" s="100"/>
      <c r="B788" s="101"/>
      <c r="C788" s="119"/>
      <c r="D788" s="28"/>
      <c r="E788" s="117"/>
      <c r="F788" s="118" t="str">
        <f>IF(E788&lt;&gt;"", VLOOKUP(E788, '02. META-Areas'!$B$3:$C$300, 2, FALSE), "")</f>
        <v/>
      </c>
      <c r="G788" s="69"/>
      <c r="H788" s="69"/>
      <c r="I788" s="3"/>
    </row>
    <row r="789" spans="1:9" ht="18.75" customHeight="1" x14ac:dyDescent="0.2">
      <c r="A789" s="100"/>
      <c r="B789" s="101"/>
      <c r="C789" s="119"/>
      <c r="D789" s="28"/>
      <c r="E789" s="117"/>
      <c r="F789" s="118" t="str">
        <f>IF(E789&lt;&gt;"", VLOOKUP(E789, '02. META-Areas'!$B$3:$C$300, 2, FALSE), "")</f>
        <v/>
      </c>
      <c r="G789" s="69"/>
      <c r="H789" s="69"/>
      <c r="I789" s="3"/>
    </row>
    <row r="790" spans="1:9" ht="18.75" customHeight="1" x14ac:dyDescent="0.2">
      <c r="A790" s="100"/>
      <c r="B790" s="101"/>
      <c r="C790" s="119"/>
      <c r="D790" s="28"/>
      <c r="E790" s="117"/>
      <c r="F790" s="118" t="str">
        <f>IF(E790&lt;&gt;"", VLOOKUP(E790, '02. META-Areas'!$B$3:$C$300, 2, FALSE), "")</f>
        <v/>
      </c>
      <c r="G790" s="69"/>
      <c r="H790" s="69"/>
      <c r="I790" s="3"/>
    </row>
    <row r="791" spans="1:9" ht="18.75" customHeight="1" x14ac:dyDescent="0.2">
      <c r="A791" s="100"/>
      <c r="B791" s="101"/>
      <c r="C791" s="119"/>
      <c r="D791" s="28"/>
      <c r="E791" s="117"/>
      <c r="F791" s="118" t="str">
        <f>IF(E791&lt;&gt;"", VLOOKUP(E791, '02. META-Areas'!$B$3:$C$300, 2, FALSE), "")</f>
        <v/>
      </c>
      <c r="G791" s="69"/>
      <c r="H791" s="69"/>
      <c r="I791" s="3"/>
    </row>
    <row r="792" spans="1:9" ht="18.75" customHeight="1" x14ac:dyDescent="0.2">
      <c r="A792" s="100"/>
      <c r="B792" s="101"/>
      <c r="C792" s="119"/>
      <c r="D792" s="28"/>
      <c r="E792" s="117"/>
      <c r="F792" s="118" t="str">
        <f>IF(E792&lt;&gt;"", VLOOKUP(E792, '02. META-Areas'!$B$3:$C$300, 2, FALSE), "")</f>
        <v/>
      </c>
      <c r="G792" s="69"/>
      <c r="H792" s="69"/>
      <c r="I792" s="3"/>
    </row>
    <row r="793" spans="1:9" ht="18.75" customHeight="1" x14ac:dyDescent="0.2">
      <c r="A793" s="100"/>
      <c r="B793" s="101"/>
      <c r="C793" s="119"/>
      <c r="D793" s="28"/>
      <c r="E793" s="117"/>
      <c r="F793" s="118" t="str">
        <f>IF(E793&lt;&gt;"", VLOOKUP(E793, '02. META-Areas'!$B$3:$C$300, 2, FALSE), "")</f>
        <v/>
      </c>
      <c r="G793" s="69"/>
      <c r="H793" s="69"/>
      <c r="I793" s="3"/>
    </row>
    <row r="794" spans="1:9" ht="18.75" customHeight="1" x14ac:dyDescent="0.2">
      <c r="A794" s="100"/>
      <c r="B794" s="101"/>
      <c r="C794" s="119"/>
      <c r="D794" s="28"/>
      <c r="E794" s="117"/>
      <c r="F794" s="118" t="str">
        <f>IF(E794&lt;&gt;"", VLOOKUP(E794, '02. META-Areas'!$B$3:$C$300, 2, FALSE), "")</f>
        <v/>
      </c>
      <c r="G794" s="69"/>
      <c r="H794" s="69"/>
      <c r="I794" s="3"/>
    </row>
    <row r="795" spans="1:9" ht="18.75" customHeight="1" x14ac:dyDescent="0.2">
      <c r="A795" s="100"/>
      <c r="B795" s="101"/>
      <c r="C795" s="119"/>
      <c r="D795" s="28"/>
      <c r="E795" s="117"/>
      <c r="F795" s="118" t="str">
        <f>IF(E795&lt;&gt;"", VLOOKUP(E795, '02. META-Areas'!$B$3:$C$300, 2, FALSE), "")</f>
        <v/>
      </c>
      <c r="G795" s="69"/>
      <c r="H795" s="69"/>
      <c r="I795" s="3"/>
    </row>
    <row r="796" spans="1:9" ht="18.75" customHeight="1" x14ac:dyDescent="0.2">
      <c r="A796" s="100"/>
      <c r="B796" s="101"/>
      <c r="C796" s="119"/>
      <c r="D796" s="28"/>
      <c r="E796" s="117"/>
      <c r="F796" s="118" t="str">
        <f>IF(E796&lt;&gt;"", VLOOKUP(E796, '02. META-Areas'!$B$3:$C$300, 2, FALSE), "")</f>
        <v/>
      </c>
      <c r="G796" s="69"/>
      <c r="H796" s="69"/>
      <c r="I796" s="3"/>
    </row>
    <row r="797" spans="1:9" ht="18.75" customHeight="1" x14ac:dyDescent="0.2">
      <c r="A797" s="100"/>
      <c r="B797" s="101"/>
      <c r="C797" s="119"/>
      <c r="D797" s="28"/>
      <c r="E797" s="117"/>
      <c r="F797" s="118" t="str">
        <f>IF(E797&lt;&gt;"", VLOOKUP(E797, '02. META-Areas'!$B$3:$C$300, 2, FALSE), "")</f>
        <v/>
      </c>
      <c r="G797" s="69"/>
      <c r="H797" s="69"/>
      <c r="I797" s="3"/>
    </row>
    <row r="798" spans="1:9" ht="18.75" customHeight="1" x14ac:dyDescent="0.2">
      <c r="A798" s="100"/>
      <c r="B798" s="101"/>
      <c r="C798" s="119"/>
      <c r="D798" s="28"/>
      <c r="E798" s="117"/>
      <c r="F798" s="118" t="str">
        <f>IF(E798&lt;&gt;"", VLOOKUP(E798, '02. META-Areas'!$B$3:$C$300, 2, FALSE), "")</f>
        <v/>
      </c>
      <c r="G798" s="69"/>
      <c r="H798" s="69"/>
      <c r="I798" s="3"/>
    </row>
    <row r="799" spans="1:9" ht="18.75" customHeight="1" x14ac:dyDescent="0.2">
      <c r="A799" s="100"/>
      <c r="B799" s="101"/>
      <c r="C799" s="119"/>
      <c r="D799" s="28"/>
      <c r="E799" s="117"/>
      <c r="F799" s="118" t="str">
        <f>IF(E799&lt;&gt;"", VLOOKUP(E799, '02. META-Areas'!$B$3:$C$300, 2, FALSE), "")</f>
        <v/>
      </c>
      <c r="G799" s="69"/>
      <c r="H799" s="69"/>
      <c r="I799" s="3"/>
    </row>
    <row r="800" spans="1:9" ht="18.75" customHeight="1" x14ac:dyDescent="0.2">
      <c r="A800" s="100"/>
      <c r="B800" s="101"/>
      <c r="C800" s="119"/>
      <c r="D800" s="28"/>
      <c r="E800" s="117"/>
      <c r="F800" s="118" t="str">
        <f>IF(E800&lt;&gt;"", VLOOKUP(E800, '02. META-Areas'!$B$3:$C$300, 2, FALSE), "")</f>
        <v/>
      </c>
      <c r="G800" s="69"/>
      <c r="H800" s="69"/>
      <c r="I800" s="3"/>
    </row>
    <row r="801" spans="1:9" ht="18.75" customHeight="1" x14ac:dyDescent="0.2">
      <c r="A801" s="100"/>
      <c r="B801" s="101"/>
      <c r="C801" s="119"/>
      <c r="D801" s="28"/>
      <c r="E801" s="117"/>
      <c r="F801" s="118" t="str">
        <f>IF(E801&lt;&gt;"", VLOOKUP(E801, '02. META-Areas'!$B$3:$C$300, 2, FALSE), "")</f>
        <v/>
      </c>
      <c r="G801" s="69"/>
      <c r="H801" s="69"/>
      <c r="I801" s="3"/>
    </row>
    <row r="802" spans="1:9" ht="18.75" customHeight="1" x14ac:dyDescent="0.2">
      <c r="A802" s="100"/>
      <c r="B802" s="101"/>
      <c r="C802" s="119"/>
      <c r="D802" s="28"/>
      <c r="E802" s="117"/>
      <c r="F802" s="118" t="str">
        <f>IF(E802&lt;&gt;"", VLOOKUP(E802, '02. META-Areas'!$B$3:$C$300, 2, FALSE), "")</f>
        <v/>
      </c>
      <c r="G802" s="69"/>
      <c r="H802" s="69"/>
      <c r="I802" s="3"/>
    </row>
    <row r="803" spans="1:9" ht="18.75" customHeight="1" x14ac:dyDescent="0.2">
      <c r="A803" s="100"/>
      <c r="B803" s="101"/>
      <c r="C803" s="119"/>
      <c r="D803" s="28"/>
      <c r="E803" s="117"/>
      <c r="F803" s="118" t="str">
        <f>IF(E803&lt;&gt;"", VLOOKUP(E803, '02. META-Areas'!$B$3:$C$300, 2, FALSE), "")</f>
        <v/>
      </c>
      <c r="G803" s="69"/>
      <c r="H803" s="69"/>
      <c r="I803" s="3"/>
    </row>
    <row r="804" spans="1:9" ht="18.75" customHeight="1" x14ac:dyDescent="0.2">
      <c r="A804" s="100"/>
      <c r="B804" s="101"/>
      <c r="C804" s="119"/>
      <c r="D804" s="28"/>
      <c r="E804" s="117"/>
      <c r="F804" s="118" t="str">
        <f>IF(E804&lt;&gt;"", VLOOKUP(E804, '02. META-Areas'!$B$3:$C$300, 2, FALSE), "")</f>
        <v/>
      </c>
      <c r="G804" s="69"/>
      <c r="H804" s="69"/>
      <c r="I804" s="3"/>
    </row>
    <row r="805" spans="1:9" ht="18.75" customHeight="1" x14ac:dyDescent="0.2">
      <c r="A805" s="100"/>
      <c r="B805" s="101"/>
      <c r="C805" s="119"/>
      <c r="D805" s="28"/>
      <c r="E805" s="117"/>
      <c r="F805" s="118" t="str">
        <f>IF(E805&lt;&gt;"", VLOOKUP(E805, '02. META-Areas'!$B$3:$C$300, 2, FALSE), "")</f>
        <v/>
      </c>
      <c r="G805" s="69"/>
      <c r="H805" s="69"/>
      <c r="I805" s="3"/>
    </row>
    <row r="806" spans="1:9" ht="18.75" customHeight="1" x14ac:dyDescent="0.2">
      <c r="A806" s="100"/>
      <c r="B806" s="101"/>
      <c r="C806" s="119"/>
      <c r="D806" s="28"/>
      <c r="E806" s="117"/>
      <c r="F806" s="118" t="str">
        <f>IF(E806&lt;&gt;"", VLOOKUP(E806, '02. META-Areas'!$B$3:$C$300, 2, FALSE), "")</f>
        <v/>
      </c>
      <c r="G806" s="69"/>
      <c r="H806" s="69"/>
      <c r="I806" s="3"/>
    </row>
    <row r="807" spans="1:9" ht="18.75" customHeight="1" x14ac:dyDescent="0.2">
      <c r="A807" s="100"/>
      <c r="B807" s="101"/>
      <c r="C807" s="119"/>
      <c r="D807" s="28"/>
      <c r="E807" s="117"/>
      <c r="F807" s="118" t="str">
        <f>IF(E807&lt;&gt;"", VLOOKUP(E807, '02. META-Areas'!$B$3:$C$300, 2, FALSE), "")</f>
        <v/>
      </c>
      <c r="G807" s="69"/>
      <c r="H807" s="69"/>
      <c r="I807" s="3"/>
    </row>
    <row r="808" spans="1:9" ht="18.75" customHeight="1" x14ac:dyDescent="0.2">
      <c r="A808" s="100"/>
      <c r="B808" s="101"/>
      <c r="C808" s="119"/>
      <c r="D808" s="28"/>
      <c r="E808" s="117"/>
      <c r="F808" s="118" t="str">
        <f>IF(E808&lt;&gt;"", VLOOKUP(E808, '02. META-Areas'!$B$3:$C$300, 2, FALSE), "")</f>
        <v/>
      </c>
      <c r="G808" s="69"/>
      <c r="H808" s="69"/>
      <c r="I808" s="3"/>
    </row>
    <row r="809" spans="1:9" ht="18.75" customHeight="1" x14ac:dyDescent="0.2">
      <c r="A809" s="100"/>
      <c r="B809" s="101"/>
      <c r="C809" s="119"/>
      <c r="D809" s="28"/>
      <c r="E809" s="117"/>
      <c r="F809" s="118" t="str">
        <f>IF(E809&lt;&gt;"", VLOOKUP(E809, '02. META-Areas'!$B$3:$C$300, 2, FALSE), "")</f>
        <v/>
      </c>
      <c r="G809" s="69"/>
      <c r="H809" s="69"/>
      <c r="I809" s="3"/>
    </row>
    <row r="810" spans="1:9" ht="18.75" customHeight="1" x14ac:dyDescent="0.2">
      <c r="A810" s="100"/>
      <c r="B810" s="101"/>
      <c r="C810" s="119"/>
      <c r="D810" s="28"/>
      <c r="E810" s="117"/>
      <c r="F810" s="118" t="str">
        <f>IF(E810&lt;&gt;"", VLOOKUP(E810, '02. META-Areas'!$B$3:$C$300, 2, FALSE), "")</f>
        <v/>
      </c>
      <c r="G810" s="69"/>
      <c r="H810" s="69"/>
      <c r="I810" s="3"/>
    </row>
    <row r="811" spans="1:9" ht="18.75" customHeight="1" x14ac:dyDescent="0.2">
      <c r="A811" s="100"/>
      <c r="B811" s="101"/>
      <c r="C811" s="119"/>
      <c r="D811" s="28"/>
      <c r="E811" s="117"/>
      <c r="F811" s="118" t="str">
        <f>IF(E811&lt;&gt;"", VLOOKUP(E811, '02. META-Areas'!$B$3:$C$300, 2, FALSE), "")</f>
        <v/>
      </c>
      <c r="G811" s="69"/>
      <c r="H811" s="69"/>
      <c r="I811" s="3"/>
    </row>
    <row r="812" spans="1:9" ht="18.75" customHeight="1" x14ac:dyDescent="0.2">
      <c r="A812" s="100"/>
      <c r="B812" s="101"/>
      <c r="C812" s="119"/>
      <c r="D812" s="28"/>
      <c r="E812" s="117"/>
      <c r="F812" s="118" t="str">
        <f>IF(E812&lt;&gt;"", VLOOKUP(E812, '02. META-Areas'!$B$3:$C$300, 2, FALSE), "")</f>
        <v/>
      </c>
      <c r="G812" s="69"/>
      <c r="H812" s="69"/>
      <c r="I812" s="3"/>
    </row>
    <row r="813" spans="1:9" ht="18.75" customHeight="1" x14ac:dyDescent="0.2">
      <c r="A813" s="100"/>
      <c r="B813" s="101"/>
      <c r="C813" s="119"/>
      <c r="D813" s="28"/>
      <c r="E813" s="117"/>
      <c r="F813" s="118" t="str">
        <f>IF(E813&lt;&gt;"", VLOOKUP(E813, '02. META-Areas'!$B$3:$C$300, 2, FALSE), "")</f>
        <v/>
      </c>
      <c r="G813" s="69"/>
      <c r="H813" s="69"/>
      <c r="I813" s="3"/>
    </row>
    <row r="814" spans="1:9" ht="18.75" customHeight="1" x14ac:dyDescent="0.2">
      <c r="A814" s="100"/>
      <c r="B814" s="101"/>
      <c r="C814" s="119"/>
      <c r="D814" s="28"/>
      <c r="E814" s="117"/>
      <c r="F814" s="118" t="str">
        <f>IF(E814&lt;&gt;"", VLOOKUP(E814, '02. META-Areas'!$B$3:$C$300, 2, FALSE), "")</f>
        <v/>
      </c>
      <c r="G814" s="69"/>
      <c r="H814" s="69"/>
      <c r="I814" s="3"/>
    </row>
    <row r="815" spans="1:9" ht="18.75" customHeight="1" x14ac:dyDescent="0.2">
      <c r="A815" s="100"/>
      <c r="B815" s="101"/>
      <c r="C815" s="119"/>
      <c r="D815" s="28"/>
      <c r="E815" s="117"/>
      <c r="F815" s="118" t="str">
        <f>IF(E815&lt;&gt;"", VLOOKUP(E815, '02. META-Areas'!$B$3:$C$300, 2, FALSE), "")</f>
        <v/>
      </c>
      <c r="G815" s="69"/>
      <c r="H815" s="69"/>
      <c r="I815" s="3"/>
    </row>
    <row r="816" spans="1:9" ht="18.75" customHeight="1" x14ac:dyDescent="0.2">
      <c r="A816" s="100"/>
      <c r="B816" s="101"/>
      <c r="C816" s="119"/>
      <c r="D816" s="28"/>
      <c r="E816" s="117"/>
      <c r="F816" s="118" t="str">
        <f>IF(E816&lt;&gt;"", VLOOKUP(E816, '02. META-Areas'!$B$3:$C$300, 2, FALSE), "")</f>
        <v/>
      </c>
      <c r="G816" s="69"/>
      <c r="H816" s="69"/>
      <c r="I816" s="3"/>
    </row>
    <row r="817" spans="1:9" ht="18.75" customHeight="1" x14ac:dyDescent="0.2">
      <c r="A817" s="100"/>
      <c r="B817" s="101"/>
      <c r="C817" s="119"/>
      <c r="D817" s="28"/>
      <c r="E817" s="117"/>
      <c r="F817" s="118" t="str">
        <f>IF(E817&lt;&gt;"", VLOOKUP(E817, '02. META-Areas'!$B$3:$C$300, 2, FALSE), "")</f>
        <v/>
      </c>
      <c r="G817" s="69"/>
      <c r="H817" s="69"/>
      <c r="I817" s="3"/>
    </row>
    <row r="818" spans="1:9" ht="18.75" customHeight="1" x14ac:dyDescent="0.2">
      <c r="A818" s="100"/>
      <c r="B818" s="101"/>
      <c r="C818" s="119"/>
      <c r="D818" s="28"/>
      <c r="E818" s="117"/>
      <c r="F818" s="118" t="str">
        <f>IF(E818&lt;&gt;"", VLOOKUP(E818, '02. META-Areas'!$B$3:$C$300, 2, FALSE), "")</f>
        <v/>
      </c>
      <c r="G818" s="69"/>
      <c r="H818" s="69"/>
      <c r="I818" s="3"/>
    </row>
    <row r="819" spans="1:9" ht="18.75" customHeight="1" x14ac:dyDescent="0.2">
      <c r="A819" s="100"/>
      <c r="B819" s="101"/>
      <c r="C819" s="119"/>
      <c r="D819" s="28"/>
      <c r="E819" s="117"/>
      <c r="F819" s="118" t="str">
        <f>IF(E819&lt;&gt;"", VLOOKUP(E819, '02. META-Areas'!$B$3:$C$300, 2, FALSE), "")</f>
        <v/>
      </c>
      <c r="G819" s="69"/>
      <c r="H819" s="69"/>
      <c r="I819" s="3"/>
    </row>
    <row r="820" spans="1:9" ht="18.75" customHeight="1" x14ac:dyDescent="0.2">
      <c r="A820" s="100"/>
      <c r="B820" s="101"/>
      <c r="C820" s="119"/>
      <c r="D820" s="28"/>
      <c r="E820" s="117"/>
      <c r="F820" s="118" t="str">
        <f>IF(E820&lt;&gt;"", VLOOKUP(E820, '02. META-Areas'!$B$3:$C$300, 2, FALSE), "")</f>
        <v/>
      </c>
      <c r="G820" s="69"/>
      <c r="H820" s="69"/>
      <c r="I820" s="3"/>
    </row>
  </sheetData>
  <conditionalFormatting sqref="A3">
    <cfRule type="notContainsBlanks" dxfId="0" priority="1">
      <formula>LEN(TRIM(A3))&gt;0</formula>
    </cfRule>
  </conditionalFormatting>
  <dataValidations count="3">
    <dataValidation type="list" allowBlank="1" showInputMessage="1" sqref="C3:C820">
      <formula1>DDList_META_SRL_RightHolders</formula1>
    </dataValidation>
    <dataValidation type="list" allowBlank="1" showInputMessage="1" sqref="D3:D820">
      <formula1>DDList_META_SRL_Vessels</formula1>
    </dataValidation>
    <dataValidation type="list" allowBlank="1" showInputMessage="1" sqref="E3:E820">
      <formula1>DDList_META_SRL_Areas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0"/>
  <sheetViews>
    <sheetView tabSelected="1" workbookViewId="0">
      <selection activeCell="E6" sqref="E6"/>
    </sheetView>
  </sheetViews>
  <sheetFormatPr defaultRowHeight="12.75" x14ac:dyDescent="0.2"/>
  <cols>
    <col min="1" max="4" width="9.140625" style="128"/>
    <col min="5" max="5" width="12.140625" style="128" customWidth="1"/>
    <col min="6" max="16384" width="9.140625" style="128"/>
  </cols>
  <sheetData>
    <row r="1" spans="1:26" ht="18.75" customHeight="1" thickBot="1" x14ac:dyDescent="0.25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6" ht="22.5" customHeight="1" thickBot="1" x14ac:dyDescent="0.25">
      <c r="A2" s="127"/>
      <c r="B2" s="142" t="s">
        <v>188</v>
      </c>
      <c r="C2" s="143"/>
      <c r="D2" s="143"/>
      <c r="E2" s="141" t="str">
        <f>'11. Quotas'!D1&amp;"/"&amp;RIGHT('11. Quotas'!D1+1, 2)</f>
        <v>2024/25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spans="1:26" ht="18.75" customHeight="1" thickBot="1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spans="1:26" ht="18.75" customHeight="1" thickBot="1" x14ac:dyDescent="0.25">
      <c r="A4" s="127"/>
      <c r="B4" s="138" t="s">
        <v>187</v>
      </c>
      <c r="C4" s="139"/>
      <c r="D4" s="140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spans="1:26" ht="18.75" customHeight="1" x14ac:dyDescent="0.2">
      <c r="A5" s="127"/>
      <c r="B5" s="129" t="s">
        <v>12</v>
      </c>
      <c r="C5" s="130"/>
      <c r="D5" s="131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spans="1:26" ht="18.75" customHeight="1" x14ac:dyDescent="0.2">
      <c r="A6" s="127"/>
      <c r="B6" s="132"/>
      <c r="C6" s="133"/>
      <c r="D6" s="134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spans="1:26" ht="18.75" customHeight="1" thickBot="1" x14ac:dyDescent="0.25">
      <c r="A7" s="127"/>
      <c r="B7" s="135"/>
      <c r="C7" s="136"/>
      <c r="D7" s="13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spans="1:26" ht="18.75" customHeight="1" x14ac:dyDescent="0.2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spans="1:26" ht="18.75" customHeight="1" x14ac:dyDescent="0.2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spans="1:26" ht="18.75" customHeight="1" x14ac:dyDescent="0.2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spans="1:26" ht="18.75" customHeight="1" x14ac:dyDescent="0.2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spans="1:26" ht="18.75" customHeight="1" x14ac:dyDescent="0.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spans="1:26" ht="18.75" customHeight="1" x14ac:dyDescent="0.2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spans="1:26" ht="18.75" customHeight="1" x14ac:dyDescent="0.2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spans="1:26" ht="18.75" customHeight="1" x14ac:dyDescent="0.2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spans="1:26" ht="18.7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spans="1:26" ht="18.7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spans="1:26" ht="18.75" customHeight="1" x14ac:dyDescent="0.2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spans="1:26" ht="18.75" customHeight="1" x14ac:dyDescent="0.2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spans="1:26" ht="18.75" customHeight="1" x14ac:dyDescent="0.2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spans="1:26" ht="18.75" customHeight="1" x14ac:dyDescent="0.2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spans="1:26" ht="18.75" customHeight="1" x14ac:dyDescent="0.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spans="1:26" ht="18.75" customHeight="1" x14ac:dyDescent="0.2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ht="18.75" customHeight="1" x14ac:dyDescent="0.2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1:26" ht="18.75" customHeight="1" x14ac:dyDescent="0.2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spans="1:26" ht="18.75" customHeight="1" x14ac:dyDescent="0.2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spans="1:26" ht="18.75" customHeight="1" x14ac:dyDescent="0.2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spans="1:26" ht="18.75" customHeight="1" x14ac:dyDescent="0.2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spans="1:26" ht="18.75" customHeight="1" x14ac:dyDescent="0.2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spans="1:26" ht="18.75" customHeight="1" x14ac:dyDescent="0.2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spans="1:26" ht="18.75" customHeight="1" x14ac:dyDescent="0.2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spans="1:26" ht="18.75" customHeight="1" x14ac:dyDescent="0.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spans="1:26" ht="18.75" customHeight="1" x14ac:dyDescent="0.2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spans="1:26" ht="18.75" customHeight="1" x14ac:dyDescent="0.2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pans="1:26" ht="18.75" customHeight="1" x14ac:dyDescent="0.2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1:26" ht="18.7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1:26" ht="18.75" customHeight="1" x14ac:dyDescent="0.2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1:26" ht="18.75" customHeight="1" x14ac:dyDescent="0.2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1:26" ht="18.75" customHeight="1" x14ac:dyDescent="0.2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1:26" ht="18.75" customHeight="1" x14ac:dyDescent="0.2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1:26" ht="18.75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ht="18.75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ht="18.75" customHeight="1" x14ac:dyDescent="0.2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ht="18.75" customHeight="1" x14ac:dyDescent="0.2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1:26" ht="18.75" customHeight="1" x14ac:dyDescent="0.2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spans="1:26" ht="18.75" customHeight="1" x14ac:dyDescent="0.2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1:26" ht="18.75" customHeight="1" x14ac:dyDescent="0.2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spans="1:26" ht="18.75" customHeight="1" x14ac:dyDescent="0.2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spans="1:26" ht="18.75" customHeight="1" x14ac:dyDescent="0.2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spans="1:26" ht="18.75" customHeight="1" x14ac:dyDescent="0.2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1:26" ht="18.75" customHeight="1" x14ac:dyDescent="0.2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spans="1:26" ht="18.75" customHeight="1" x14ac:dyDescent="0.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spans="1:26" ht="18.75" customHeight="1" x14ac:dyDescent="0.2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spans="1:26" ht="18.75" customHeight="1" x14ac:dyDescent="0.2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spans="1:26" ht="18.75" customHeight="1" x14ac:dyDescent="0.2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spans="1:26" ht="18.75" customHeight="1" x14ac:dyDescent="0.2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spans="1:26" ht="18.75" customHeight="1" x14ac:dyDescent="0.2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spans="1:26" ht="18.75" customHeight="1" x14ac:dyDescent="0.2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spans="1:26" ht="18.75" customHeight="1" x14ac:dyDescent="0.2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spans="1:26" ht="18.75" customHeight="1" x14ac:dyDescent="0.2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spans="1:26" ht="18.75" customHeight="1" x14ac:dyDescent="0.2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spans="1:26" ht="18.75" customHeight="1" x14ac:dyDescent="0.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spans="1:26" ht="18.75" customHeight="1" x14ac:dyDescent="0.2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spans="1:26" ht="18.75" customHeight="1" x14ac:dyDescent="0.2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spans="1:26" ht="18.75" customHeight="1" x14ac:dyDescent="0.2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spans="1:26" ht="18.75" customHeight="1" x14ac:dyDescent="0.2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spans="1:26" ht="18.75" customHeight="1" x14ac:dyDescent="0.2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spans="1:26" ht="18.75" customHeight="1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1:26" ht="18.75" customHeight="1" x14ac:dyDescent="0.2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spans="1:26" ht="18.75" customHeight="1" x14ac:dyDescent="0.2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spans="1:26" ht="18.75" customHeight="1" x14ac:dyDescent="0.2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spans="1:26" ht="18.75" customHeight="1" x14ac:dyDescent="0.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spans="1:26" ht="18.75" customHeight="1" x14ac:dyDescent="0.2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spans="1:26" ht="18.75" customHeight="1" x14ac:dyDescent="0.2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spans="1:26" ht="18.75" customHeight="1" x14ac:dyDescent="0.2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spans="1:26" ht="18.75" customHeight="1" x14ac:dyDescent="0.2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spans="1:26" ht="18.75" customHeight="1" x14ac:dyDescent="0.2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spans="1:26" ht="18.75" customHeight="1" x14ac:dyDescent="0.2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spans="1:26" ht="18.75" customHeight="1" x14ac:dyDescent="0.2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1:26" ht="18.75" customHeight="1" x14ac:dyDescent="0.2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1:26" ht="18.75" customHeight="1" x14ac:dyDescent="0.2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1:26" ht="18.75" customHeight="1" x14ac:dyDescent="0.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1:26" ht="18.75" customHeight="1" x14ac:dyDescent="0.2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1:26" ht="18.75" customHeight="1" x14ac:dyDescent="0.2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1:26" ht="18.75" customHeight="1" x14ac:dyDescent="0.2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1:26" ht="18.75" customHeight="1" x14ac:dyDescent="0.2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1:26" ht="18.75" customHeight="1" x14ac:dyDescent="0.2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1:26" ht="18.75" customHeight="1" x14ac:dyDescent="0.2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1:26" ht="18.75" customHeight="1" x14ac:dyDescent="0.2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spans="1:26" ht="18.75" customHeight="1" x14ac:dyDescent="0.2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1:26" ht="18.75" customHeight="1" x14ac:dyDescent="0.2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spans="1:26" ht="18.75" customHeight="1" x14ac:dyDescent="0.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spans="1:26" ht="18.75" customHeight="1" x14ac:dyDescent="0.2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spans="1:26" ht="18.75" customHeight="1" x14ac:dyDescent="0.2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spans="1:26" ht="18.75" customHeight="1" x14ac:dyDescent="0.2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spans="1:26" ht="18.75" customHeight="1" x14ac:dyDescent="0.2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spans="1:26" ht="18.75" customHeight="1" x14ac:dyDescent="0.2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spans="1:26" ht="18.75" customHeight="1" x14ac:dyDescent="0.2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spans="1:26" ht="18.75" customHeight="1" x14ac:dyDescent="0.2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spans="1:26" ht="18.75" customHeight="1" x14ac:dyDescent="0.2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spans="1:26" ht="18.75" customHeight="1" x14ac:dyDescent="0.2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spans="1:26" ht="18.75" customHeight="1" x14ac:dyDescent="0.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spans="1:26" ht="18.75" customHeight="1" x14ac:dyDescent="0.2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spans="1:26" ht="18.75" customHeight="1" x14ac:dyDescent="0.2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spans="1:26" ht="18.75" customHeight="1" x14ac:dyDescent="0.2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spans="1:26" ht="18.75" customHeight="1" x14ac:dyDescent="0.2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spans="1:26" ht="18.75" customHeight="1" x14ac:dyDescent="0.2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spans="1:26" ht="18.75" customHeight="1" x14ac:dyDescent="0.2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spans="1:26" ht="18.75" customHeight="1" x14ac:dyDescent="0.2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spans="1:26" ht="18.75" customHeight="1" x14ac:dyDescent="0.2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spans="1:26" ht="18.75" customHeight="1" x14ac:dyDescent="0.2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spans="1:26" ht="18.75" customHeight="1" x14ac:dyDescent="0.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spans="1:26" ht="18.75" customHeight="1" x14ac:dyDescent="0.2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spans="1:26" ht="18.75" customHeight="1" x14ac:dyDescent="0.2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spans="1:26" ht="18.75" customHeight="1" x14ac:dyDescent="0.2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spans="1:26" ht="18.75" customHeight="1" x14ac:dyDescent="0.2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spans="1:26" ht="18.75" customHeight="1" x14ac:dyDescent="0.2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spans="1:26" ht="18.75" customHeight="1" x14ac:dyDescent="0.2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spans="1:26" ht="18.75" customHeight="1" x14ac:dyDescent="0.2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spans="1:26" ht="18.75" customHeight="1" x14ac:dyDescent="0.2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spans="1:26" ht="18.75" customHeight="1" x14ac:dyDescent="0.2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spans="1:26" ht="18.75" customHeight="1" x14ac:dyDescent="0.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spans="1:26" ht="18.75" customHeight="1" x14ac:dyDescent="0.2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1:26" ht="18.75" customHeight="1" x14ac:dyDescent="0.2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1:26" ht="18.75" customHeight="1" x14ac:dyDescent="0.2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1:26" ht="18.75" customHeight="1" x14ac:dyDescent="0.2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1:26" ht="18.75" customHeight="1" x14ac:dyDescent="0.2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1:26" ht="18.75" customHeight="1" x14ac:dyDescent="0.2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1:26" ht="18.75" customHeight="1" x14ac:dyDescent="0.2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1:26" ht="18.75" customHeight="1" x14ac:dyDescent="0.2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1:26" ht="18.75" customHeight="1" x14ac:dyDescent="0.2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1:26" ht="18.75" customHeight="1" x14ac:dyDescent="0.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1:26" ht="18.75" customHeight="1" x14ac:dyDescent="0.2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spans="1:26" ht="18.75" customHeight="1" x14ac:dyDescent="0.2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1:26" ht="18.75" customHeight="1" x14ac:dyDescent="0.2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spans="1:26" ht="18.75" customHeight="1" x14ac:dyDescent="0.2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spans="1:26" ht="18.75" customHeight="1" x14ac:dyDescent="0.2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spans="1:26" ht="18.75" customHeight="1" x14ac:dyDescent="0.2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spans="1:26" ht="18.75" customHeight="1" x14ac:dyDescent="0.2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spans="1:26" ht="18.75" customHeight="1" x14ac:dyDescent="0.2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spans="1:26" ht="18.75" customHeight="1" x14ac:dyDescent="0.2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spans="1:26" ht="18.75" customHeight="1" x14ac:dyDescent="0.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spans="1:26" ht="18.75" customHeight="1" x14ac:dyDescent="0.2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spans="1:26" ht="18.75" customHeight="1" x14ac:dyDescent="0.2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spans="1:26" ht="18.75" customHeight="1" x14ac:dyDescent="0.2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spans="1:26" ht="18.75" customHeight="1" x14ac:dyDescent="0.2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spans="1:26" ht="18.75" customHeight="1" x14ac:dyDescent="0.2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spans="1:26" ht="18.75" customHeight="1" x14ac:dyDescent="0.2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spans="1:26" ht="18.75" customHeight="1" x14ac:dyDescent="0.2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spans="1:26" ht="18.75" customHeight="1" x14ac:dyDescent="0.2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spans="1:26" ht="18.75" customHeight="1" x14ac:dyDescent="0.2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spans="1:26" ht="18.75" customHeight="1" x14ac:dyDescent="0.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spans="1:26" ht="18.75" customHeight="1" x14ac:dyDescent="0.2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spans="1:26" ht="18.75" customHeight="1" x14ac:dyDescent="0.2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spans="1:26" ht="18.75" customHeight="1" x14ac:dyDescent="0.2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spans="1:26" ht="18.75" customHeight="1" x14ac:dyDescent="0.2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1:26" ht="18.75" customHeight="1" x14ac:dyDescent="0.2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spans="1:26" ht="18.75" customHeight="1" x14ac:dyDescent="0.2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spans="1:26" ht="18.75" customHeight="1" x14ac:dyDescent="0.2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spans="1:26" ht="18.75" customHeight="1" x14ac:dyDescent="0.2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spans="1:26" ht="18.75" customHeight="1" x14ac:dyDescent="0.2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spans="1:26" ht="18.75" customHeight="1" x14ac:dyDescent="0.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spans="1:26" ht="18.75" customHeight="1" x14ac:dyDescent="0.2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spans="1:26" ht="18.75" customHeight="1" x14ac:dyDescent="0.2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spans="1:26" ht="18.75" customHeight="1" x14ac:dyDescent="0.2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spans="1:26" ht="18.75" customHeight="1" x14ac:dyDescent="0.2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spans="1:26" ht="18.75" customHeight="1" x14ac:dyDescent="0.2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1:26" ht="18.75" customHeight="1" x14ac:dyDescent="0.2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1:26" ht="18.75" customHeight="1" x14ac:dyDescent="0.2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1:26" ht="18.75" customHeight="1" x14ac:dyDescent="0.2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1:26" ht="18.75" customHeight="1" x14ac:dyDescent="0.2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1:26" ht="18.75" customHeight="1" x14ac:dyDescent="0.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1:26" ht="18.75" customHeight="1" x14ac:dyDescent="0.2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1:26" ht="18.75" customHeight="1" x14ac:dyDescent="0.2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1:26" ht="18.75" customHeight="1" x14ac:dyDescent="0.2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1:26" ht="18.75" customHeight="1" x14ac:dyDescent="0.2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1:26" ht="18.75" customHeight="1" x14ac:dyDescent="0.2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spans="1:26" ht="18.75" customHeight="1" x14ac:dyDescent="0.2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1:26" ht="18.75" customHeight="1" x14ac:dyDescent="0.2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spans="1:26" ht="18.75" customHeight="1" x14ac:dyDescent="0.2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spans="1:26" ht="18.75" customHeight="1" x14ac:dyDescent="0.2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spans="1:26" ht="18.75" customHeight="1" x14ac:dyDescent="0.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spans="1:26" ht="18.75" customHeight="1" x14ac:dyDescent="0.2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spans="1:26" ht="18.75" customHeight="1" x14ac:dyDescent="0.2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spans="1:26" ht="18.75" customHeight="1" x14ac:dyDescent="0.2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spans="1:26" ht="18.75" customHeight="1" x14ac:dyDescent="0.2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spans="1:26" ht="18.75" customHeight="1" x14ac:dyDescent="0.2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spans="1:26" ht="18.75" customHeight="1" x14ac:dyDescent="0.2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spans="1:26" ht="18.75" customHeight="1" x14ac:dyDescent="0.2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spans="1:26" ht="18.75" customHeight="1" x14ac:dyDescent="0.2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spans="1:26" ht="18.75" customHeight="1" x14ac:dyDescent="0.2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spans="1:26" ht="18.75" customHeight="1" x14ac:dyDescent="0.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spans="1:26" ht="18.75" customHeight="1" x14ac:dyDescent="0.2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spans="1:26" ht="18.75" customHeight="1" x14ac:dyDescent="0.2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spans="1:26" ht="18.75" customHeight="1" x14ac:dyDescent="0.2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spans="1:26" ht="18.75" customHeight="1" x14ac:dyDescent="0.2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spans="1:26" ht="18.75" customHeight="1" x14ac:dyDescent="0.2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spans="1:26" ht="18.75" customHeight="1" x14ac:dyDescent="0.2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spans="1:26" ht="18.75" customHeight="1" x14ac:dyDescent="0.2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spans="1:26" ht="18.75" customHeight="1" x14ac:dyDescent="0.2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1:26" ht="18.75" customHeight="1" x14ac:dyDescent="0.2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spans="1:26" ht="18.75" customHeight="1" x14ac:dyDescent="0.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spans="1:26" ht="18.75" customHeight="1" x14ac:dyDescent="0.2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spans="1:26" ht="18.75" customHeight="1" x14ac:dyDescent="0.2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spans="1:26" ht="18.75" customHeight="1" x14ac:dyDescent="0.2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spans="1:26" ht="18.75" customHeight="1" x14ac:dyDescent="0.2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spans="1:26" ht="18.75" customHeight="1" x14ac:dyDescent="0.2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spans="1:26" ht="18.75" customHeight="1" x14ac:dyDescent="0.2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spans="1:26" ht="18.75" customHeight="1" x14ac:dyDescent="0.2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spans="1:26" ht="18.75" customHeight="1" x14ac:dyDescent="0.2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spans="1:26" ht="18.75" customHeight="1" x14ac:dyDescent="0.2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1:26" ht="18.75" customHeight="1" x14ac:dyDescent="0.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1:26" ht="18.75" customHeight="1" x14ac:dyDescent="0.2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1:26" ht="18.75" customHeight="1" x14ac:dyDescent="0.2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1:26" ht="18.75" customHeight="1" x14ac:dyDescent="0.2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1:26" ht="18.75" customHeight="1" x14ac:dyDescent="0.2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1:26" ht="18.75" customHeight="1" x14ac:dyDescent="0.2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1:26" ht="18.75" customHeight="1" x14ac:dyDescent="0.2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1:26" ht="18.75" customHeight="1" x14ac:dyDescent="0.2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1:26" ht="18.75" customHeight="1" x14ac:dyDescent="0.2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1:26" ht="18.75" customHeight="1" x14ac:dyDescent="0.2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spans="1:26" ht="18.75" customHeight="1" x14ac:dyDescent="0.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1:26" ht="18.75" customHeight="1" x14ac:dyDescent="0.2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1:26" ht="18.75" customHeight="1" x14ac:dyDescent="0.2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1:26" ht="18.75" customHeight="1" x14ac:dyDescent="0.2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1:26" ht="18.75" customHeight="1" x14ac:dyDescent="0.2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1:26" ht="18.75" customHeight="1" x14ac:dyDescent="0.2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1:26" ht="18.75" customHeight="1" x14ac:dyDescent="0.2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1:26" ht="18.75" customHeight="1" x14ac:dyDescent="0.2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1:26" ht="18.75" customHeight="1" x14ac:dyDescent="0.2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1:26" ht="18.75" customHeight="1" x14ac:dyDescent="0.2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1:26" ht="18.75" customHeight="1" x14ac:dyDescent="0.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1:26" ht="18.75" customHeight="1" x14ac:dyDescent="0.2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1:26" ht="18.75" customHeight="1" x14ac:dyDescent="0.2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1:26" ht="18.75" customHeight="1" x14ac:dyDescent="0.2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1:26" ht="18.75" customHeight="1" x14ac:dyDescent="0.2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1:26" ht="18.75" customHeight="1" x14ac:dyDescent="0.2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1:26" ht="18.75" customHeight="1" x14ac:dyDescent="0.2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1:26" ht="18.75" customHeight="1" x14ac:dyDescent="0.2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1:26" ht="18.75" customHeight="1" x14ac:dyDescent="0.2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1:26" ht="18.75" customHeight="1" x14ac:dyDescent="0.2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1:26" ht="18.75" customHeight="1" x14ac:dyDescent="0.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1:26" ht="18.75" customHeight="1" x14ac:dyDescent="0.2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1:26" ht="18.75" customHeight="1" x14ac:dyDescent="0.2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1:26" ht="18.75" customHeight="1" x14ac:dyDescent="0.2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1:26" ht="18.75" customHeight="1" x14ac:dyDescent="0.2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1:26" ht="18.75" customHeight="1" x14ac:dyDescent="0.2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1:26" ht="18.75" customHeight="1" x14ac:dyDescent="0.2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1:26" ht="18.75" customHeight="1" x14ac:dyDescent="0.2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1:26" ht="18.75" customHeight="1" x14ac:dyDescent="0.2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1:26" ht="18.75" customHeight="1" x14ac:dyDescent="0.2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1:26" ht="18.75" customHeight="1" x14ac:dyDescent="0.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1:26" ht="18.75" customHeight="1" x14ac:dyDescent="0.2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1:26" ht="18.75" customHeight="1" x14ac:dyDescent="0.2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1:26" ht="18.75" customHeight="1" x14ac:dyDescent="0.2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1:26" ht="18.75" customHeight="1" x14ac:dyDescent="0.2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1:26" ht="18.75" customHeight="1" x14ac:dyDescent="0.2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1:26" ht="18.75" customHeight="1" x14ac:dyDescent="0.2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1:26" ht="18.75" customHeight="1" x14ac:dyDescent="0.2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1:26" ht="18.75" customHeight="1" x14ac:dyDescent="0.2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1:26" ht="18.75" customHeight="1" x14ac:dyDescent="0.2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1:26" ht="18.75" customHeight="1" x14ac:dyDescent="0.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1:26" ht="18.75" customHeight="1" x14ac:dyDescent="0.2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1:26" ht="18.75" customHeight="1" x14ac:dyDescent="0.2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1:26" ht="18.75" customHeight="1" x14ac:dyDescent="0.2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1:26" ht="18.75" customHeight="1" x14ac:dyDescent="0.2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1:26" ht="18.75" customHeight="1" x14ac:dyDescent="0.2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1:26" ht="18.75" customHeight="1" x14ac:dyDescent="0.2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1:26" ht="18.75" customHeight="1" x14ac:dyDescent="0.2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1:26" ht="18.75" customHeight="1" x14ac:dyDescent="0.2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1:26" ht="18.75" customHeight="1" x14ac:dyDescent="0.2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1:26" ht="18.75" customHeight="1" x14ac:dyDescent="0.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1:26" ht="18.75" customHeight="1" x14ac:dyDescent="0.2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1:26" ht="18.75" customHeight="1" x14ac:dyDescent="0.2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1:26" ht="18.75" customHeight="1" x14ac:dyDescent="0.2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1:26" ht="18.75" customHeight="1" x14ac:dyDescent="0.2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1:26" ht="18.75" customHeight="1" x14ac:dyDescent="0.2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1:26" ht="18.75" customHeight="1" x14ac:dyDescent="0.2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1:26" ht="18.75" customHeight="1" x14ac:dyDescent="0.2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1:26" ht="18.75" customHeight="1" x14ac:dyDescent="0.2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</sheetData>
  <mergeCells count="3">
    <mergeCell ref="B4:D4"/>
    <mergeCell ref="B5:D7"/>
    <mergeCell ref="B2:D2"/>
  </mergeCells>
  <dataValidations count="1">
    <dataValidation type="list" allowBlank="1" showInputMessage="1" sqref="B5:D7">
      <formula1>DDList_META_SRL_RightHolders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 META-Rights</vt:lpstr>
      <vt:lpstr>01. META-Vessels</vt:lpstr>
      <vt:lpstr>02. META-Areas</vt:lpstr>
      <vt:lpstr>11. Quotas</vt:lpstr>
      <vt:lpstr>12. Landings</vt:lpstr>
      <vt:lpstr>21. SEASON Stats</vt:lpstr>
      <vt:lpstr>22. RH Stats</vt:lpstr>
      <vt:lpstr>23. VESSEL Stats</vt:lpstr>
      <vt:lpstr>24. AREA Stats</vt:lpstr>
      <vt:lpstr>25. SKIPPER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Erich Maletzky</dc:creator>
  <cp:keywords>SRL Effort Data</cp:keywords>
  <dc:description/>
  <cp:lastModifiedBy>Erich Maletzky</cp:lastModifiedBy>
  <cp:revision>5</cp:revision>
  <cp:lastPrinted>2010-03-08T06:30:12Z</cp:lastPrinted>
  <dcterms:created xsi:type="dcterms:W3CDTF">2006-11-09T15:01:09Z</dcterms:created>
  <dcterms:modified xsi:type="dcterms:W3CDTF">2024-11-01T10:53:17Z</dcterms:modified>
  <dc:language>en-GB</dc:language>
</cp:coreProperties>
</file>