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ch Maletzky\My Tresors\GitProjs\GitsMFMR\Templates\Landings\"/>
    </mc:Choice>
  </mc:AlternateContent>
  <bookViews>
    <workbookView xWindow="0" yWindow="0" windowWidth="16380" windowHeight="8190" tabRatio="909" activeTab="4"/>
  </bookViews>
  <sheets>
    <sheet name="00. META-Rights" sheetId="1" r:id="rId1"/>
    <sheet name="01. META-Vessels" sheetId="2" r:id="rId2"/>
    <sheet name="02. META-Areas" sheetId="3" r:id="rId3"/>
    <sheet name="11. Quotas" sheetId="5" r:id="rId4"/>
    <sheet name="12. Landings" sheetId="6" r:id="rId5"/>
    <sheet name="21. SEASON Stats" sheetId="7" r:id="rId6"/>
    <sheet name="22. RH Stats" sheetId="8" r:id="rId7"/>
    <sheet name="23. VESSEL Stats" sheetId="9" r:id="rId8"/>
    <sheet name="24. AREA Stats" sheetId="10" r:id="rId9"/>
    <sheet name="25. SKIPPER Stats" sheetId="11" r:id="rId10"/>
  </sheets>
  <definedNames>
    <definedName name="DDList_META_SRL_RightHolders" comment="The RIGHTHOLDERS dynamic list of the Namibian Spiny Rock Lobster Commercial Fishing Sector">OFFSET('00. META-Rights'!$I$3,,,COUNTIF('00. META-Rights'!$I:$I, "*?")-1)</definedName>
    <definedName name="DDList_META_SRL_Vessels" comment="The VESSELS dynamic list of the Namibian Spiny Rock Lobster Commercial Fishing Sector">OFFSET('01. META-Vessels'!$L$3,,,COUNTIF('01. META-Vessels'!$L:$L, "*?")-1)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6" l="1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A300" i="3" l="1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3" i="3"/>
  <c r="A4" i="3" s="1"/>
  <c r="A5" i="3" s="1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  <c r="G1" i="5"/>
  <c r="D1" i="5"/>
  <c r="A3" i="5"/>
  <c r="J5" i="2" l="1"/>
  <c r="J9" i="2"/>
  <c r="J4" i="2"/>
  <c r="J10" i="2"/>
  <c r="J20" i="2"/>
  <c r="J18" i="2"/>
  <c r="J23" i="2"/>
  <c r="J25" i="2"/>
  <c r="J6" i="2"/>
  <c r="J22" i="2"/>
  <c r="J27" i="2"/>
  <c r="J17" i="2"/>
  <c r="J8" i="2"/>
  <c r="J13" i="2"/>
  <c r="J16" i="2"/>
  <c r="J24" i="2"/>
  <c r="J7" i="2"/>
  <c r="J21" i="2"/>
  <c r="J14" i="2"/>
  <c r="J26" i="2"/>
  <c r="J11" i="2"/>
  <c r="J15" i="2"/>
  <c r="J19" i="2"/>
  <c r="J12" i="2"/>
  <c r="G30" i="1"/>
  <c r="G24" i="1"/>
  <c r="G12" i="1"/>
  <c r="G7" i="1"/>
  <c r="G18" i="1"/>
  <c r="G28" i="1"/>
  <c r="G8" i="1"/>
  <c r="G27" i="1"/>
  <c r="G11" i="1"/>
  <c r="G29" i="1"/>
  <c r="G6" i="1"/>
  <c r="G21" i="1"/>
  <c r="G15" i="1"/>
  <c r="G20" i="1"/>
  <c r="G5" i="1"/>
  <c r="G26" i="1"/>
  <c r="G31" i="1"/>
  <c r="G23" i="1"/>
  <c r="G16" i="1"/>
  <c r="G13" i="1"/>
  <c r="G14" i="1"/>
  <c r="G17" i="1"/>
  <c r="G25" i="1"/>
  <c r="G19" i="1"/>
  <c r="G10" i="1"/>
  <c r="G22" i="1"/>
  <c r="G9" i="1"/>
  <c r="G4" i="1"/>
  <c r="J3" i="2"/>
  <c r="K5" i="2" l="1"/>
  <c r="K9" i="2"/>
  <c r="K4" i="2"/>
  <c r="K10" i="2"/>
  <c r="K20" i="2"/>
  <c r="K18" i="2"/>
  <c r="K23" i="2"/>
  <c r="K25" i="2"/>
  <c r="K6" i="2"/>
  <c r="K22" i="2"/>
  <c r="K27" i="2"/>
  <c r="K17" i="2"/>
  <c r="K8" i="2"/>
  <c r="K13" i="2"/>
  <c r="K16" i="2"/>
  <c r="K24" i="2"/>
  <c r="K7" i="2"/>
  <c r="K21" i="2"/>
  <c r="K14" i="2"/>
  <c r="K26" i="2"/>
  <c r="K11" i="2"/>
  <c r="K15" i="2"/>
  <c r="K19" i="2"/>
  <c r="K12" i="2"/>
  <c r="K3" i="2"/>
  <c r="G3" i="1"/>
  <c r="L3" i="2" l="1"/>
  <c r="H30" i="1"/>
  <c r="H24" i="1"/>
  <c r="H12" i="1"/>
  <c r="H7" i="1"/>
  <c r="H18" i="1"/>
  <c r="H28" i="1"/>
  <c r="H8" i="1"/>
  <c r="H27" i="1"/>
  <c r="H11" i="1"/>
  <c r="H29" i="1"/>
  <c r="H6" i="1"/>
  <c r="H21" i="1"/>
  <c r="H15" i="1"/>
  <c r="H20" i="1"/>
  <c r="H5" i="1"/>
  <c r="H26" i="1"/>
  <c r="H31" i="1"/>
  <c r="H23" i="1"/>
  <c r="H16" i="1"/>
  <c r="H13" i="1"/>
  <c r="H14" i="1"/>
  <c r="H17" i="1"/>
  <c r="H25" i="1"/>
  <c r="H19" i="1"/>
  <c r="H10" i="1"/>
  <c r="H22" i="1"/>
  <c r="H9" i="1"/>
  <c r="H4" i="1"/>
  <c r="L71" i="2"/>
  <c r="L258" i="2"/>
  <c r="L130" i="2"/>
  <c r="L139" i="2"/>
  <c r="L219" i="2"/>
  <c r="L48" i="2"/>
  <c r="L283" i="2"/>
  <c r="L252" i="2"/>
  <c r="L58" i="2"/>
  <c r="L206" i="2"/>
  <c r="L131" i="2"/>
  <c r="L260" i="2"/>
  <c r="L205" i="2"/>
  <c r="L174" i="2"/>
  <c r="L101" i="2"/>
  <c r="L121" i="2"/>
  <c r="L239" i="2"/>
  <c r="L290" i="2"/>
  <c r="L210" i="2"/>
  <c r="L267" i="2"/>
  <c r="L230" i="2"/>
  <c r="L92" i="2"/>
  <c r="L287" i="2"/>
  <c r="L80" i="2"/>
  <c r="L90" i="2"/>
  <c r="L35" i="2"/>
  <c r="L149" i="2"/>
  <c r="L297" i="2"/>
  <c r="L299" i="2"/>
  <c r="L273" i="2"/>
  <c r="L165" i="2"/>
  <c r="L211" i="2"/>
  <c r="L288" i="2"/>
  <c r="L40" i="2"/>
  <c r="L10" i="2"/>
  <c r="L269" i="2"/>
  <c r="L77" i="2"/>
  <c r="L53" i="2"/>
  <c r="L133" i="2"/>
  <c r="L75" i="2"/>
  <c r="L163" i="2"/>
  <c r="L7" i="2"/>
  <c r="L50" i="2"/>
  <c r="L284" i="2"/>
  <c r="L223" i="2"/>
  <c r="L136" i="2"/>
  <c r="L170" i="2"/>
  <c r="L167" i="2"/>
  <c r="L8" i="2"/>
  <c r="L296" i="2"/>
  <c r="L85" i="2"/>
  <c r="L250" i="2"/>
  <c r="L106" i="2"/>
  <c r="L242" i="2"/>
  <c r="L212" i="2"/>
  <c r="L177" i="2"/>
  <c r="L93" i="2"/>
  <c r="L186" i="2"/>
  <c r="L157" i="2"/>
  <c r="L237" i="2"/>
  <c r="L66" i="2"/>
  <c r="L227" i="2"/>
  <c r="L286" i="2"/>
  <c r="L161" i="2"/>
  <c r="L150" i="2"/>
  <c r="L118" i="2"/>
  <c r="L18" i="2"/>
  <c r="L166" i="2"/>
  <c r="L241" i="2"/>
  <c r="L57" i="2"/>
  <c r="L32" i="2"/>
  <c r="L233" i="2"/>
  <c r="L148" i="2"/>
  <c r="L266" i="2"/>
  <c r="L9" i="2"/>
  <c r="L16" i="2"/>
  <c r="L243" i="2"/>
  <c r="L67" i="2"/>
  <c r="L282" i="2"/>
  <c r="L158" i="2"/>
  <c r="L171" i="2"/>
  <c r="L222" i="2"/>
  <c r="L113" i="2"/>
  <c r="L181" i="2"/>
  <c r="L245" i="2"/>
  <c r="L262" i="2"/>
  <c r="L125" i="2"/>
  <c r="L190" i="2"/>
  <c r="L164" i="2"/>
  <c r="L159" i="2"/>
  <c r="L19" i="2"/>
  <c r="L274" i="2"/>
  <c r="L108" i="2"/>
  <c r="L244" i="2"/>
  <c r="L100" i="2"/>
  <c r="L217" i="2"/>
  <c r="L138" i="2"/>
  <c r="L11" i="2"/>
  <c r="L189" i="2"/>
  <c r="L180" i="2"/>
  <c r="L119" i="2"/>
  <c r="L235" i="2"/>
  <c r="L70" i="2"/>
  <c r="L220" i="2"/>
  <c r="L31" i="2"/>
  <c r="L72" i="2"/>
  <c r="L277" i="2"/>
  <c r="L65" i="2"/>
  <c r="L45" i="2"/>
  <c r="L27" i="2"/>
  <c r="L51" i="2"/>
  <c r="L137" i="2"/>
  <c r="L197" i="2"/>
  <c r="L172" i="2"/>
  <c r="L207" i="2"/>
  <c r="L232" i="2"/>
  <c r="L62" i="2"/>
  <c r="L78" i="2"/>
  <c r="L162" i="2"/>
  <c r="L231" i="2"/>
  <c r="L143" i="2"/>
  <c r="L140" i="2"/>
  <c r="L127" i="2"/>
  <c r="L264" i="2"/>
  <c r="L26" i="2"/>
  <c r="L59" i="2"/>
  <c r="L214" i="2"/>
  <c r="L272" i="2"/>
  <c r="L185" i="2"/>
  <c r="L156" i="2"/>
  <c r="L124" i="2"/>
  <c r="L229" i="2"/>
  <c r="L293" i="2"/>
  <c r="L109" i="2"/>
  <c r="L184" i="2"/>
  <c r="L96" i="2"/>
  <c r="L60" i="2"/>
  <c r="L147" i="2"/>
  <c r="L99" i="2"/>
  <c r="L83" i="2"/>
  <c r="L34" i="2"/>
  <c r="L276" i="2"/>
  <c r="L79" i="2"/>
  <c r="L134" i="2"/>
  <c r="L259" i="2"/>
  <c r="L21" i="2"/>
  <c r="L202" i="2"/>
  <c r="L251" i="2"/>
  <c r="L178" i="2"/>
  <c r="L98" i="2"/>
  <c r="L183" i="2"/>
  <c r="L115" i="2"/>
  <c r="L12" i="2"/>
  <c r="L84" i="2"/>
  <c r="L215" i="2"/>
  <c r="L254" i="2"/>
  <c r="L112" i="2"/>
  <c r="L261" i="2"/>
  <c r="L225" i="2"/>
  <c r="L201" i="2"/>
  <c r="L28" i="2"/>
  <c r="L268" i="2"/>
  <c r="L61" i="2"/>
  <c r="L300" i="2"/>
  <c r="L218" i="2"/>
  <c r="L129" i="2"/>
  <c r="L110" i="2"/>
  <c r="L234" i="2"/>
  <c r="L145" i="2"/>
  <c r="L95" i="2"/>
  <c r="L294" i="2"/>
  <c r="L44" i="2"/>
  <c r="L141" i="2"/>
  <c r="L295" i="2"/>
  <c r="L168" i="2"/>
  <c r="L24" i="2"/>
  <c r="L248" i="2"/>
  <c r="L105" i="2"/>
  <c r="L200" i="2"/>
  <c r="L39" i="2"/>
  <c r="L104" i="2"/>
  <c r="L43" i="2"/>
  <c r="L224" i="2"/>
  <c r="L291" i="2"/>
  <c r="L46" i="2"/>
  <c r="L114" i="2"/>
  <c r="L123" i="2"/>
  <c r="L4" i="2"/>
  <c r="L54" i="2"/>
  <c r="L63" i="2"/>
  <c r="L38" i="2"/>
  <c r="L30" i="2"/>
  <c r="L263" i="2"/>
  <c r="L194" i="2"/>
  <c r="L49" i="2"/>
  <c r="L97" i="2"/>
  <c r="L55" i="2"/>
  <c r="L86" i="2"/>
  <c r="L155" i="2"/>
  <c r="L20" i="2"/>
  <c r="L255" i="2"/>
  <c r="L160" i="2"/>
  <c r="L271" i="2"/>
  <c r="L132" i="2"/>
  <c r="L193" i="2"/>
  <c r="L56" i="2"/>
  <c r="L281" i="2"/>
  <c r="L81" i="2"/>
  <c r="L188" i="2"/>
  <c r="L103" i="2"/>
  <c r="L175" i="2"/>
  <c r="L128" i="2"/>
  <c r="L117" i="2"/>
  <c r="L33" i="2"/>
  <c r="L199" i="2"/>
  <c r="L256" i="2"/>
  <c r="L146" i="2"/>
  <c r="L289" i="2"/>
  <c r="L29" i="2"/>
  <c r="L153" i="2"/>
  <c r="L74" i="2"/>
  <c r="L37" i="2"/>
  <c r="L82" i="2"/>
  <c r="L209" i="2"/>
  <c r="L5" i="2"/>
  <c r="L253" i="2"/>
  <c r="L152" i="2"/>
  <c r="L240" i="2"/>
  <c r="L154" i="2"/>
  <c r="L52" i="2"/>
  <c r="L25" i="2"/>
  <c r="L94" i="2"/>
  <c r="L73" i="2"/>
  <c r="L107" i="2"/>
  <c r="L270" i="2"/>
  <c r="L122" i="2"/>
  <c r="L208" i="2"/>
  <c r="L111" i="2"/>
  <c r="L169" i="2"/>
  <c r="L228" i="2"/>
  <c r="L102" i="2"/>
  <c r="L238" i="2"/>
  <c r="L221" i="2"/>
  <c r="L179" i="2"/>
  <c r="L15" i="2"/>
  <c r="L226" i="2"/>
  <c r="L298" i="2"/>
  <c r="L17" i="2"/>
  <c r="L47" i="2"/>
  <c r="L204" i="2"/>
  <c r="L41" i="2"/>
  <c r="L88" i="2"/>
  <c r="L198" i="2"/>
  <c r="L275" i="2"/>
  <c r="L36" i="2"/>
  <c r="L68" i="2"/>
  <c r="L278" i="2"/>
  <c r="L173" i="2"/>
  <c r="L292" i="2"/>
  <c r="L203" i="2"/>
  <c r="L182" i="2"/>
  <c r="L142" i="2"/>
  <c r="L187" i="2"/>
  <c r="L126" i="2"/>
  <c r="L247" i="2"/>
  <c r="L6" i="2"/>
  <c r="L42" i="2"/>
  <c r="L144" i="2"/>
  <c r="L116" i="2"/>
  <c r="L192" i="2"/>
  <c r="L135" i="2"/>
  <c r="L76" i="2"/>
  <c r="L249" i="2"/>
  <c r="L23" i="2"/>
  <c r="L191" i="2"/>
  <c r="L213" i="2"/>
  <c r="L14" i="2"/>
  <c r="L176" i="2"/>
  <c r="L216" i="2"/>
  <c r="L265" i="2"/>
  <c r="L13" i="2"/>
  <c r="L195" i="2"/>
  <c r="L257" i="2"/>
  <c r="L69" i="2"/>
  <c r="L280" i="2"/>
  <c r="L120" i="2"/>
  <c r="L246" i="2"/>
  <c r="L196" i="2"/>
  <c r="L151" i="2"/>
  <c r="L89" i="2"/>
  <c r="L91" i="2"/>
  <c r="L285" i="2"/>
  <c r="L64" i="2"/>
  <c r="L236" i="2"/>
  <c r="L279" i="2"/>
  <c r="L22" i="2"/>
  <c r="L87" i="2"/>
  <c r="H3" i="1"/>
  <c r="I209" i="1" l="1"/>
  <c r="I46" i="1"/>
  <c r="I53" i="1"/>
  <c r="I12" i="1"/>
  <c r="I197" i="1"/>
  <c r="I211" i="1"/>
  <c r="I289" i="1"/>
  <c r="I70" i="1"/>
  <c r="I115" i="1"/>
  <c r="I10" i="1"/>
  <c r="I162" i="1"/>
  <c r="I17" i="1"/>
  <c r="I40" i="1"/>
  <c r="I54" i="1"/>
  <c r="I228" i="1"/>
  <c r="I168" i="1"/>
  <c r="I39" i="1"/>
  <c r="I235" i="1"/>
  <c r="I80" i="1"/>
  <c r="I262" i="1"/>
  <c r="I127" i="1"/>
  <c r="I60" i="1"/>
  <c r="I87" i="1"/>
  <c r="I124" i="1"/>
  <c r="I275" i="1"/>
  <c r="I279" i="1"/>
  <c r="I255" i="1"/>
  <c r="I295" i="1"/>
  <c r="I86" i="1"/>
  <c r="I91" i="1"/>
  <c r="I99" i="1"/>
  <c r="I136" i="1"/>
  <c r="I24" i="1"/>
  <c r="I61" i="1"/>
  <c r="I114" i="1"/>
  <c r="I202" i="1"/>
  <c r="I106" i="1"/>
  <c r="I167" i="1"/>
  <c r="I286" i="1"/>
  <c r="I189" i="1"/>
  <c r="I170" i="1"/>
  <c r="I214" i="1"/>
  <c r="I143" i="1"/>
  <c r="I198" i="1"/>
  <c r="I251" i="1"/>
  <c r="I88" i="1"/>
  <c r="I293" i="1"/>
  <c r="I267" i="1"/>
  <c r="I35" i="1"/>
  <c r="I44" i="1"/>
  <c r="I241" i="1"/>
  <c r="I242" i="1"/>
  <c r="I280" i="1"/>
  <c r="I68" i="1"/>
  <c r="I283" i="1"/>
  <c r="I19" i="1"/>
  <c r="I36" i="1"/>
  <c r="I76" i="1"/>
  <c r="I117" i="1"/>
  <c r="I175" i="1"/>
  <c r="I34" i="1"/>
  <c r="I188" i="1"/>
  <c r="I244" i="1"/>
  <c r="I287" i="1"/>
  <c r="I56" i="1"/>
  <c r="I141" i="1"/>
  <c r="I155" i="1"/>
  <c r="I154" i="1"/>
  <c r="I3" i="1"/>
  <c r="I176" i="1"/>
  <c r="I132" i="1"/>
  <c r="I140" i="1"/>
  <c r="I7" i="1"/>
  <c r="I110" i="1"/>
  <c r="I223" i="1"/>
  <c r="I89" i="1"/>
  <c r="I169" i="1"/>
  <c r="I43" i="1"/>
  <c r="I233" i="1"/>
  <c r="I134" i="1"/>
  <c r="I238" i="1"/>
  <c r="I116" i="1"/>
  <c r="I108" i="1"/>
  <c r="I96" i="1"/>
  <c r="I29" i="1"/>
  <c r="I156" i="1"/>
  <c r="I74" i="1"/>
  <c r="I196" i="1"/>
  <c r="I221" i="1"/>
  <c r="I294" i="1"/>
  <c r="I166" i="1"/>
  <c r="I257" i="1"/>
  <c r="I16" i="1"/>
  <c r="I250" i="1"/>
  <c r="I179" i="1"/>
  <c r="I161" i="1"/>
  <c r="I160" i="1"/>
  <c r="I285" i="1"/>
  <c r="I208" i="1"/>
  <c r="I63" i="1"/>
  <c r="I222" i="1"/>
  <c r="I104" i="1"/>
  <c r="I85" i="1"/>
  <c r="I181" i="1"/>
  <c r="I15" i="1"/>
  <c r="I300" i="1"/>
  <c r="I236" i="1"/>
  <c r="I186" i="1"/>
  <c r="I274" i="1"/>
  <c r="I281" i="1"/>
  <c r="I130" i="1"/>
  <c r="I51" i="1"/>
  <c r="I45" i="1"/>
  <c r="I102" i="1"/>
  <c r="I173" i="1"/>
  <c r="I219" i="1"/>
  <c r="I271" i="1"/>
  <c r="I248" i="1"/>
  <c r="I75" i="1"/>
  <c r="I48" i="1"/>
  <c r="I226" i="1"/>
  <c r="I27" i="1"/>
  <c r="I220" i="1"/>
  <c r="I20" i="1"/>
  <c r="I5" i="1"/>
  <c r="I150" i="1"/>
  <c r="I145" i="1"/>
  <c r="I165" i="1"/>
  <c r="I182" i="1"/>
  <c r="I38" i="1"/>
  <c r="I201" i="1"/>
  <c r="I260" i="1"/>
  <c r="I81" i="1"/>
  <c r="I163" i="1"/>
  <c r="I207" i="1"/>
  <c r="I66" i="1"/>
  <c r="I270" i="1"/>
  <c r="I112" i="1"/>
  <c r="I118" i="1"/>
  <c r="I291" i="1"/>
  <c r="I185" i="1"/>
  <c r="I98" i="1"/>
  <c r="I212" i="1"/>
  <c r="I178" i="1"/>
  <c r="I205" i="1"/>
  <c r="I123" i="1"/>
  <c r="I183" i="1"/>
  <c r="I90" i="1"/>
  <c r="I97" i="1"/>
  <c r="I190" i="1"/>
  <c r="I64" i="1"/>
  <c r="I277" i="1"/>
  <c r="I83" i="1"/>
  <c r="I263" i="1"/>
  <c r="I252" i="1"/>
  <c r="I148" i="1"/>
  <c r="I120" i="1"/>
  <c r="I37" i="1"/>
  <c r="I65" i="1"/>
  <c r="I292" i="1"/>
  <c r="I177" i="1"/>
  <c r="I135" i="1"/>
  <c r="I210" i="1"/>
  <c r="I184" i="1"/>
  <c r="I187" i="1"/>
  <c r="I193" i="1"/>
  <c r="I276" i="1"/>
  <c r="I259" i="1"/>
  <c r="I78" i="1"/>
  <c r="I172" i="1"/>
  <c r="I174" i="1"/>
  <c r="I6" i="1"/>
  <c r="I22" i="1"/>
  <c r="I57" i="1"/>
  <c r="I52" i="1"/>
  <c r="I109" i="1"/>
  <c r="I213" i="1"/>
  <c r="I131" i="1"/>
  <c r="I142" i="1"/>
  <c r="I261" i="1"/>
  <c r="I23" i="1"/>
  <c r="I282" i="1"/>
  <c r="I21" i="1"/>
  <c r="I256" i="1"/>
  <c r="I107" i="1"/>
  <c r="I191" i="1"/>
  <c r="I164" i="1"/>
  <c r="I144" i="1"/>
  <c r="I247" i="1"/>
  <c r="I49" i="1"/>
  <c r="I28" i="1"/>
  <c r="I297" i="1"/>
  <c r="I11" i="1"/>
  <c r="I192" i="1"/>
  <c r="I8" i="1"/>
  <c r="I31" i="1"/>
  <c r="I171" i="1"/>
  <c r="I103" i="1"/>
  <c r="I25" i="1"/>
  <c r="I133" i="1"/>
  <c r="I243" i="1"/>
  <c r="I203" i="1"/>
  <c r="I298" i="1"/>
  <c r="I100" i="1"/>
  <c r="I113" i="1"/>
  <c r="I146" i="1"/>
  <c r="I42" i="1"/>
  <c r="I105" i="1"/>
  <c r="I69" i="1"/>
  <c r="I139" i="1"/>
  <c r="I239" i="1"/>
  <c r="I32" i="1"/>
  <c r="I159" i="1"/>
  <c r="I84" i="1"/>
  <c r="I128" i="1"/>
  <c r="I253" i="1"/>
  <c r="I137" i="1"/>
  <c r="I95" i="1"/>
  <c r="I94" i="1"/>
  <c r="I225" i="1"/>
  <c r="I47" i="1"/>
  <c r="I58" i="1"/>
  <c r="I199" i="1"/>
  <c r="I129" i="1"/>
  <c r="I62" i="1"/>
  <c r="I216" i="1"/>
  <c r="I14" i="1"/>
  <c r="I229" i="1"/>
  <c r="I50" i="1"/>
  <c r="I200" i="1"/>
  <c r="I290" i="1"/>
  <c r="I195" i="1"/>
  <c r="I273" i="1"/>
  <c r="I72" i="1"/>
  <c r="I204" i="1"/>
  <c r="I4" i="1"/>
  <c r="I218" i="1"/>
  <c r="I246" i="1"/>
  <c r="I77" i="1"/>
  <c r="I82" i="1"/>
  <c r="I194" i="1"/>
  <c r="I73" i="1"/>
  <c r="I79" i="1"/>
  <c r="I101" i="1"/>
  <c r="I138" i="1"/>
  <c r="I206" i="1"/>
  <c r="I230" i="1"/>
  <c r="I240" i="1"/>
  <c r="I180" i="1"/>
  <c r="I18" i="1"/>
  <c r="I30" i="1"/>
  <c r="I59" i="1"/>
  <c r="I13" i="1"/>
  <c r="I93" i="1"/>
  <c r="I122" i="1"/>
  <c r="I126" i="1"/>
  <c r="I121" i="1"/>
  <c r="I26" i="1"/>
  <c r="I33" i="1"/>
  <c r="I71" i="1"/>
  <c r="I152" i="1"/>
  <c r="I149" i="1"/>
  <c r="I268" i="1"/>
  <c r="I125" i="1"/>
  <c r="I147" i="1"/>
  <c r="I284" i="1"/>
  <c r="I278" i="1"/>
  <c r="I254" i="1"/>
  <c r="I237" i="1"/>
  <c r="I258" i="1"/>
  <c r="I227" i="1"/>
  <c r="I153" i="1"/>
  <c r="I157" i="1"/>
  <c r="I232" i="1"/>
  <c r="I234" i="1"/>
  <c r="I158" i="1"/>
  <c r="I217" i="1"/>
  <c r="I245" i="1"/>
  <c r="I296" i="1"/>
  <c r="I215" i="1"/>
  <c r="I272" i="1"/>
  <c r="I41" i="1"/>
  <c r="I265" i="1"/>
  <c r="I299" i="1"/>
  <c r="I92" i="1"/>
  <c r="I111" i="1"/>
  <c r="I67" i="1"/>
  <c r="I249" i="1"/>
  <c r="I264" i="1"/>
  <c r="I119" i="1"/>
  <c r="I9" i="1"/>
  <c r="I55" i="1"/>
  <c r="I269" i="1"/>
  <c r="I288" i="1"/>
  <c r="I151" i="1"/>
  <c r="I266" i="1"/>
  <c r="I231" i="1"/>
  <c r="I224" i="1"/>
</calcChain>
</file>

<file path=xl/sharedStrings.xml><?xml version="1.0" encoding="utf-8"?>
<sst xmlns="http://schemas.openxmlformats.org/spreadsheetml/2006/main" count="205" uniqueCount="145">
  <si>
    <t>Index</t>
  </si>
  <si>
    <t>Blomeha Fishing (Pty) Ltd.</t>
  </si>
  <si>
    <t>SEAFLOWER</t>
  </si>
  <si>
    <t>ALOE FISHING</t>
  </si>
  <si>
    <t>LANGUSTA</t>
  </si>
  <si>
    <t>EKWATO</t>
  </si>
  <si>
    <t>ANGRA FISHERMEN</t>
  </si>
  <si>
    <t xml:space="preserve">R.F.O </t>
  </si>
  <si>
    <t>OMULONGA</t>
  </si>
  <si>
    <t>LUDZCOM</t>
  </si>
  <si>
    <t>ATUSHE</t>
  </si>
  <si>
    <t>PRIM</t>
  </si>
  <si>
    <t>BAKGALAGADI FISHING</t>
  </si>
  <si>
    <t>GANBAROU FISHING</t>
  </si>
  <si>
    <t>NAMIB TRAWLING</t>
  </si>
  <si>
    <t>NAM WOMEN FISHING</t>
  </si>
  <si>
    <t>OVAHIMBA FISHING</t>
  </si>
  <si>
    <t>ROCK LOBSTER</t>
  </si>
  <si>
    <t xml:space="preserve">SOUTHERN TROPICAL </t>
  </si>
  <si>
    <t>BRUTUS FISHING</t>
  </si>
  <si>
    <t>ANGRA PEQUENA</t>
  </si>
  <si>
    <t>OSHIPYA FISHING</t>
  </si>
  <si>
    <t>LAKE TIBERIAS FISHING</t>
  </si>
  <si>
    <t>TARNAKU</t>
  </si>
  <si>
    <t>TSHIYENGA TRADING</t>
  </si>
  <si>
    <t>THUSANANG FISHING</t>
  </si>
  <si>
    <t>BRAXTON FISHING</t>
  </si>
  <si>
    <t>HOREB FISHING</t>
  </si>
  <si>
    <t>BROAD-BAND INVESTMENT</t>
  </si>
  <si>
    <t xml:space="preserve">NAMINUS LOBSTER </t>
  </si>
  <si>
    <t>Company-Type</t>
  </si>
  <si>
    <t>Sole Proprietor</t>
  </si>
  <si>
    <t>Joint Venture</t>
  </si>
  <si>
    <t>Vessel Name</t>
  </si>
  <si>
    <t>IRCS</t>
  </si>
  <si>
    <t>License No.</t>
  </si>
  <si>
    <t>Vessel Owner</t>
  </si>
  <si>
    <t>Hull Type</t>
  </si>
  <si>
    <t>Right-holder ID (Company Name)</t>
  </si>
  <si>
    <t>Contact Person</t>
  </si>
  <si>
    <t>Email Address</t>
  </si>
  <si>
    <t>Contact No. (Mobile/Landline)</t>
  </si>
  <si>
    <t>Fishing Area Name</t>
  </si>
  <si>
    <t>Fishing Zone</t>
  </si>
  <si>
    <t>Latitude NORTH</t>
  </si>
  <si>
    <t>Latitude SOUTH</t>
  </si>
  <si>
    <t>Year Built</t>
  </si>
  <si>
    <t>-&gt; The "RightHolders" MetaData for the Namibian Spiny Rock Lobster (SRL) Commercial Fishing Sector …</t>
  </si>
  <si>
    <t>-&gt; The "Fishing Vessels" MetaData for the Namibian Spiny Rock Lobster (SRL) Commercial Fishing Sector …</t>
  </si>
  <si>
    <t>-&gt; The "Fishing Areas" MetaData for the Namibian Spiny Rock Lobster (SRL) Commercial Fishing Sector …</t>
  </si>
  <si>
    <t>Antonie W</t>
  </si>
  <si>
    <t>Jo-Ann</t>
  </si>
  <si>
    <t>Bluefish</t>
  </si>
  <si>
    <t>Cpt. Hendrik Witbooi</t>
  </si>
  <si>
    <t>Ghoerieman</t>
  </si>
  <si>
    <t>Goldfish</t>
  </si>
  <si>
    <t>Lady Mbako</t>
  </si>
  <si>
    <t>Lil' Meha</t>
  </si>
  <si>
    <t>Mbambatha</t>
  </si>
  <si>
    <t>Moira D</t>
  </si>
  <si>
    <t>Oceana Marlin</t>
  </si>
  <si>
    <t>Patience</t>
  </si>
  <si>
    <t>Skipness</t>
  </si>
  <si>
    <t>Statendam</t>
  </si>
  <si>
    <t>Super Duck</t>
  </si>
  <si>
    <t>SW Penguin</t>
  </si>
  <si>
    <t>Tickey</t>
  </si>
  <si>
    <t>Therona</t>
  </si>
  <si>
    <t>Weskus 8</t>
  </si>
  <si>
    <t>Heroes Day</t>
  </si>
  <si>
    <t>Steenbok</t>
  </si>
  <si>
    <t>Elizabeth V</t>
  </si>
  <si>
    <t>Mary V</t>
  </si>
  <si>
    <t>Kingklip</t>
  </si>
  <si>
    <t>Canan</t>
  </si>
  <si>
    <t>ZR9026</t>
  </si>
  <si>
    <t>V5IE</t>
  </si>
  <si>
    <t>V5JG</t>
  </si>
  <si>
    <t>V5HW</t>
  </si>
  <si>
    <t>V5GN</t>
  </si>
  <si>
    <t>V5IK</t>
  </si>
  <si>
    <t>V5KB</t>
  </si>
  <si>
    <t>V5LG</t>
  </si>
  <si>
    <t>ZR9013</t>
  </si>
  <si>
    <t>V5BX</t>
  </si>
  <si>
    <t>V5MM</t>
  </si>
  <si>
    <t>V5PA</t>
  </si>
  <si>
    <t>V5IP</t>
  </si>
  <si>
    <t>ZR4387</t>
  </si>
  <si>
    <t>V5RS</t>
  </si>
  <si>
    <t>V5GB</t>
  </si>
  <si>
    <t>ZR4446</t>
  </si>
  <si>
    <t>V5CW</t>
  </si>
  <si>
    <t>V5IY</t>
  </si>
  <si>
    <t>V5DH</t>
  </si>
  <si>
    <t>V5JB</t>
  </si>
  <si>
    <t>V5JE</t>
  </si>
  <si>
    <t>L1338</t>
  </si>
  <si>
    <t>L1332</t>
  </si>
  <si>
    <t>L1439</t>
  </si>
  <si>
    <t>L30</t>
  </si>
  <si>
    <t>L1077</t>
  </si>
  <si>
    <t>L755</t>
  </si>
  <si>
    <t>L28</t>
  </si>
  <si>
    <t>L1096</t>
  </si>
  <si>
    <t>L1176</t>
  </si>
  <si>
    <t>L1331</t>
  </si>
  <si>
    <t>L16</t>
  </si>
  <si>
    <t>L19</t>
  </si>
  <si>
    <t>L972</t>
  </si>
  <si>
    <t>L1300</t>
  </si>
  <si>
    <t>L1337</t>
  </si>
  <si>
    <t>L1297</t>
  </si>
  <si>
    <t>L35</t>
  </si>
  <si>
    <t>L25</t>
  </si>
  <si>
    <t>L41</t>
  </si>
  <si>
    <t>L1163</t>
  </si>
  <si>
    <t>L1375</t>
  </si>
  <si>
    <t>L1309</t>
  </si>
  <si>
    <t>L1308</t>
  </si>
  <si>
    <t>FiberGlass</t>
  </si>
  <si>
    <t>Wooden</t>
  </si>
  <si>
    <t>Length (m)</t>
  </si>
  <si>
    <t>Rubber duck</t>
  </si>
  <si>
    <t>1946 (rebuilt in 2014)</t>
  </si>
  <si>
    <t>Hybrid (FiberGlass over Wood)</t>
  </si>
  <si>
    <t>Owner Contact (Mobile)</t>
  </si>
  <si>
    <t>-&gt; The Seasonal "Landings" Data for the Namibian Spiny Rock Lobster (SRL) Commercial Fishing Sector …</t>
  </si>
  <si>
    <t>QUOTA Allocated</t>
  </si>
  <si>
    <t>-&gt; The Seasonal "Quota Allocation" Data Sheet …</t>
  </si>
  <si>
    <t>EOD</t>
  </si>
  <si>
    <t>EOD == End Of Data !!!</t>
  </si>
  <si>
    <t>SearchList</t>
  </si>
  <si>
    <t>SearchFrequency</t>
  </si>
  <si>
    <t>FinalList</t>
  </si>
  <si>
    <t>SearchCell</t>
  </si>
  <si>
    <t>Far-North</t>
  </si>
  <si>
    <t>Easter Cliffs</t>
  </si>
  <si>
    <t>Landing Date</t>
  </si>
  <si>
    <t>Baskets (#)</t>
  </si>
  <si>
    <t>Catch (kg)</t>
  </si>
  <si>
    <t>Q-Split FAR-NORTH</t>
  </si>
  <si>
    <t>Q-Split NORTH</t>
  </si>
  <si>
    <t>Q-Split CENTRAL</t>
  </si>
  <si>
    <t>Q-Split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</si>
</sst>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charset val="1"/>
    </font>
    <font>
      <sz val="10"/>
      <name val="Cambria"/>
      <family val="1"/>
    </font>
    <font>
      <b/>
      <sz val="12"/>
      <color theme="1"/>
      <name val="Cambria"/>
      <family val="1"/>
    </font>
    <font>
      <sz val="12"/>
      <name val="Cambria"/>
      <family val="1"/>
    </font>
    <font>
      <b/>
      <sz val="12"/>
      <color rgb="FFFF0000"/>
      <name val="Cambria"/>
      <family val="1"/>
    </font>
    <font>
      <sz val="12"/>
      <color rgb="FFFFFF00"/>
      <name val="Cambria"/>
      <family val="1"/>
    </font>
    <font>
      <b/>
      <sz val="14"/>
      <color rgb="FFFFFF00"/>
      <name val="Cambria"/>
      <family val="1"/>
    </font>
    <font>
      <b/>
      <sz val="14"/>
      <color rgb="FF0000CC"/>
      <name val="Cambria"/>
      <family val="1"/>
    </font>
    <font>
      <sz val="12"/>
      <color rgb="FF0000CC"/>
      <name val="Cambria"/>
      <family val="1"/>
    </font>
    <font>
      <b/>
      <sz val="16"/>
      <color rgb="FFFF0000"/>
      <name val="Cambria"/>
      <family val="1"/>
    </font>
    <font>
      <b/>
      <sz val="12"/>
      <color rgb="FF0000CC"/>
      <name val="Cambria"/>
      <family val="1"/>
    </font>
    <font>
      <b/>
      <sz val="12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0" applyFont="1" applyFill="1"/>
    <xf numFmtId="0" fontId="6" fillId="2" borderId="0" xfId="0" quotePrefix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7" fillId="3" borderId="0" xfId="0" quotePrefix="1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10" fillId="5" borderId="1" xfId="0" quotePrefix="1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  <protection locked="0"/>
    </xf>
    <xf numFmtId="0" fontId="3" fillId="7" borderId="0" xfId="0" applyFont="1" applyFill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" fillId="3" borderId="0" xfId="0" quotePrefix="1" applyFont="1" applyFill="1" applyAlignment="1" applyProtection="1">
      <alignment vertical="center"/>
      <protection locked="0"/>
    </xf>
    <xf numFmtId="0" fontId="8" fillId="3" borderId="0" xfId="0" applyFont="1" applyFill="1" applyProtection="1">
      <protection locked="0"/>
    </xf>
    <xf numFmtId="0" fontId="8" fillId="3" borderId="0" xfId="0" applyFont="1" applyFill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</xf>
    <xf numFmtId="0" fontId="3" fillId="0" borderId="0" xfId="0" applyFont="1" applyProtection="1"/>
    <xf numFmtId="0" fontId="1" fillId="0" borderId="0" xfId="0" applyFont="1" applyAlignment="1">
      <alignment vertical="top"/>
    </xf>
    <xf numFmtId="0" fontId="8" fillId="3" borderId="0" xfId="0" applyFont="1" applyFill="1" applyAlignment="1">
      <alignment vertical="center"/>
    </xf>
    <xf numFmtId="15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 applyProtection="1">
      <alignment horizontal="center" vertical="center"/>
    </xf>
    <xf numFmtId="0" fontId="1" fillId="0" borderId="10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 applyProtection="1">
      <alignment horizontal="center" vertical="center"/>
      <protection locked="0"/>
    </xf>
    <xf numFmtId="0" fontId="2" fillId="4" borderId="12" xfId="0" applyFont="1" applyFill="1" applyBorder="1" applyAlignment="1" applyProtection="1">
      <alignment horizontal="center" vertical="top"/>
      <protection locked="0"/>
    </xf>
    <xf numFmtId="0" fontId="2" fillId="4" borderId="11" xfId="0" applyFont="1" applyFill="1" applyBorder="1" applyAlignment="1">
      <alignment horizontal="center" vertical="top"/>
    </xf>
    <xf numFmtId="0" fontId="2" fillId="4" borderId="12" xfId="0" applyFont="1" applyFill="1" applyBorder="1" applyAlignment="1">
      <alignment horizontal="center" vertical="top"/>
    </xf>
  </cellXfs>
  <cellStyles count="1">
    <cellStyle name="Normal" xfId="0" builtinId="0"/>
  </cellStyles>
  <dxfs count="6"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  <dxf>
      <fill>
        <patternFill>
          <bgColor theme="2" tint="-0.14996795556505021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1"/>
  <sheetViews>
    <sheetView zoomScaleNormal="100" workbookViewId="0">
      <pane ySplit="2" topLeftCell="A3" activePane="bottomLeft" state="frozen"/>
      <selection pane="bottomLeft" activeCell="E6" sqref="E6"/>
    </sheetView>
  </sheetViews>
  <sheetFormatPr defaultColWidth="11.5703125" defaultRowHeight="15.75" x14ac:dyDescent="0.25"/>
  <cols>
    <col min="1" max="1" width="7.28515625" style="1" bestFit="1" customWidth="1"/>
    <col min="2" max="2" width="38.5703125" style="1" customWidth="1"/>
    <col min="3" max="3" width="20.7109375" style="1" customWidth="1"/>
    <col min="4" max="4" width="25" style="1" customWidth="1"/>
    <col min="5" max="5" width="35" style="1" customWidth="1"/>
    <col min="6" max="6" width="40.7109375" style="1" customWidth="1"/>
    <col min="7" max="7" width="15.7109375" style="1" hidden="1" customWidth="1"/>
    <col min="8" max="8" width="22.140625" style="1" hidden="1" customWidth="1"/>
    <col min="9" max="9" width="32.5703125" style="1" hidden="1" customWidth="1"/>
    <col min="10" max="11" width="11.5703125" style="1" hidden="1" customWidth="1"/>
    <col min="12" max="16384" width="11.5703125" style="1"/>
  </cols>
  <sheetData>
    <row r="1" spans="1:26" ht="26.25" customHeight="1" thickBot="1" x14ac:dyDescent="0.3">
      <c r="A1" s="7" t="s">
        <v>47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s="2" customFormat="1" ht="18.75" customHeight="1" thickBot="1" x14ac:dyDescent="0.25">
      <c r="A2" s="12" t="s">
        <v>0</v>
      </c>
      <c r="B2" s="13" t="s">
        <v>38</v>
      </c>
      <c r="C2" s="13" t="s">
        <v>30</v>
      </c>
      <c r="D2" s="13" t="s">
        <v>39</v>
      </c>
      <c r="E2" s="13" t="s">
        <v>41</v>
      </c>
      <c r="F2" s="13" t="s">
        <v>40</v>
      </c>
      <c r="G2" s="22" t="s">
        <v>132</v>
      </c>
      <c r="H2" s="24" t="s">
        <v>133</v>
      </c>
      <c r="I2" s="23" t="s">
        <v>134</v>
      </c>
      <c r="K2" s="2" t="s">
        <v>135</v>
      </c>
    </row>
    <row r="3" spans="1:26" s="2" customFormat="1" ht="18.75" customHeight="1" x14ac:dyDescent="0.2">
      <c r="A3" s="16">
        <f>IF(B3&lt;&gt;"", IF(A2="Index", 1, A2+1), "")</f>
        <v>1</v>
      </c>
      <c r="B3" s="3" t="s">
        <v>3</v>
      </c>
      <c r="C3" s="2" t="s">
        <v>32</v>
      </c>
      <c r="G3" s="18">
        <f ca="1">IF(B3&lt;&gt;"", IFERROR(SEARCH(INDIRECT(CELL("address")), B3), 0), "")</f>
        <v>1</v>
      </c>
      <c r="H3" s="25">
        <f ca="1">IF(B3&lt;&gt;"", IF(G3=0, "", COUNTIF($G$3:G3, "&gt;0")), "")</f>
        <v>1</v>
      </c>
      <c r="I3" s="19" t="str">
        <f ca="1">IFERROR(INDEX(B:B, MATCH(ROW(G1),H:H, 0)), "")</f>
        <v>ALOE FISHING</v>
      </c>
      <c r="K3" s="17"/>
    </row>
    <row r="4" spans="1:26" s="2" customFormat="1" ht="18.75" customHeight="1" x14ac:dyDescent="0.2">
      <c r="A4" s="16">
        <f t="shared" ref="A4:A67" si="0">IF(B4&lt;&gt;"", IF(A3="Index", 1, A3+1), "")</f>
        <v>2</v>
      </c>
      <c r="B4" s="3" t="s">
        <v>6</v>
      </c>
      <c r="C4" s="2" t="s">
        <v>32</v>
      </c>
      <c r="G4" s="18">
        <f t="shared" ref="G4:G67" ca="1" si="1">IF(B4&lt;&gt;"", IFERROR(SEARCH(INDIRECT(CELL("address")), B4), 0), "")</f>
        <v>1</v>
      </c>
      <c r="H4" s="25">
        <f ca="1">IF(B4&lt;&gt;"", IF(G4=0, "", COUNTIF($G$3:G4, "&gt;0")), "")</f>
        <v>2</v>
      </c>
      <c r="I4" s="19" t="str">
        <f t="shared" ref="I4:I67" ca="1" si="2">IFERROR(INDEX(B:B, MATCH(ROW(G2),H:H, 0)), "")</f>
        <v>ANGRA FISHERMEN</v>
      </c>
    </row>
    <row r="5" spans="1:26" s="2" customFormat="1" ht="18.75" customHeight="1" x14ac:dyDescent="0.2">
      <c r="A5" s="16">
        <f t="shared" si="0"/>
        <v>3</v>
      </c>
      <c r="B5" s="3" t="s">
        <v>20</v>
      </c>
      <c r="C5" s="2" t="s">
        <v>32</v>
      </c>
      <c r="G5" s="18">
        <f t="shared" ca="1" si="1"/>
        <v>1</v>
      </c>
      <c r="H5" s="25">
        <f ca="1">IF(B5&lt;&gt;"", IF(G5=0, "", COUNTIF($G$3:G5, "&gt;0")), "")</f>
        <v>3</v>
      </c>
      <c r="I5" s="19" t="str">
        <f t="shared" ca="1" si="2"/>
        <v>ANGRA PEQUENA</v>
      </c>
    </row>
    <row r="6" spans="1:26" s="2" customFormat="1" ht="18.75" customHeight="1" x14ac:dyDescent="0.2">
      <c r="A6" s="16">
        <f t="shared" si="0"/>
        <v>4</v>
      </c>
      <c r="B6" s="3" t="s">
        <v>10</v>
      </c>
      <c r="G6" s="18">
        <f t="shared" ca="1" si="1"/>
        <v>1</v>
      </c>
      <c r="H6" s="25">
        <f ca="1">IF(B6&lt;&gt;"", IF(G6=0, "", COUNTIF($G$3:G6, "&gt;0")), "")</f>
        <v>4</v>
      </c>
      <c r="I6" s="19" t="str">
        <f t="shared" ca="1" si="2"/>
        <v>ATUSHE</v>
      </c>
    </row>
    <row r="7" spans="1:26" s="2" customFormat="1" ht="18.75" customHeight="1" x14ac:dyDescent="0.2">
      <c r="A7" s="16">
        <f t="shared" si="0"/>
        <v>5</v>
      </c>
      <c r="B7" s="3" t="s">
        <v>12</v>
      </c>
      <c r="G7" s="18">
        <f t="shared" ca="1" si="1"/>
        <v>1</v>
      </c>
      <c r="H7" s="25">
        <f ca="1">IF(B7&lt;&gt;"", IF(G7=0, "", COUNTIF($G$3:G7, "&gt;0")), "")</f>
        <v>5</v>
      </c>
      <c r="I7" s="19" t="str">
        <f t="shared" ca="1" si="2"/>
        <v>BAKGALAGADI FISHING</v>
      </c>
    </row>
    <row r="8" spans="1:26" s="2" customFormat="1" ht="18.75" customHeight="1" x14ac:dyDescent="0.2">
      <c r="A8" s="16">
        <f t="shared" si="0"/>
        <v>6</v>
      </c>
      <c r="B8" s="3" t="s">
        <v>1</v>
      </c>
      <c r="C8" s="2" t="s">
        <v>31</v>
      </c>
      <c r="G8" s="18">
        <f t="shared" ca="1" si="1"/>
        <v>1</v>
      </c>
      <c r="H8" s="25">
        <f ca="1">IF(B8&lt;&gt;"", IF(G8=0, "", COUNTIF($G$3:G8, "&gt;0")), "")</f>
        <v>6</v>
      </c>
      <c r="I8" s="19" t="str">
        <f t="shared" ca="1" si="2"/>
        <v>Blomeha Fishing (Pty) Ltd.</v>
      </c>
    </row>
    <row r="9" spans="1:26" s="2" customFormat="1" ht="18.75" customHeight="1" x14ac:dyDescent="0.2">
      <c r="A9" s="16">
        <f t="shared" si="0"/>
        <v>7</v>
      </c>
      <c r="B9" s="3" t="s">
        <v>26</v>
      </c>
      <c r="G9" s="18">
        <f t="shared" ca="1" si="1"/>
        <v>1</v>
      </c>
      <c r="H9" s="25">
        <f ca="1">IF(B9&lt;&gt;"", IF(G9=0, "", COUNTIF($G$3:G9, "&gt;0")), "")</f>
        <v>7</v>
      </c>
      <c r="I9" s="19" t="str">
        <f t="shared" ca="1" si="2"/>
        <v>BRAXTON FISHING</v>
      </c>
    </row>
    <row r="10" spans="1:26" s="2" customFormat="1" ht="18.75" customHeight="1" x14ac:dyDescent="0.2">
      <c r="A10" s="16">
        <f t="shared" si="0"/>
        <v>8</v>
      </c>
      <c r="B10" s="3" t="s">
        <v>28</v>
      </c>
      <c r="G10" s="18">
        <f t="shared" ca="1" si="1"/>
        <v>1</v>
      </c>
      <c r="H10" s="25">
        <f ca="1">IF(B10&lt;&gt;"", IF(G10=0, "", COUNTIF($G$3:G10, "&gt;0")), "")</f>
        <v>8</v>
      </c>
      <c r="I10" s="19" t="str">
        <f t="shared" ca="1" si="2"/>
        <v>BROAD-BAND INVESTMENT</v>
      </c>
    </row>
    <row r="11" spans="1:26" s="2" customFormat="1" ht="18.75" customHeight="1" x14ac:dyDescent="0.2">
      <c r="A11" s="16">
        <f t="shared" si="0"/>
        <v>9</v>
      </c>
      <c r="B11" s="3" t="s">
        <v>19</v>
      </c>
      <c r="G11" s="18">
        <f t="shared" ca="1" si="1"/>
        <v>1</v>
      </c>
      <c r="H11" s="25">
        <f ca="1">IF(B11&lt;&gt;"", IF(G11=0, "", COUNTIF($G$3:G11, "&gt;0")), "")</f>
        <v>9</v>
      </c>
      <c r="I11" s="19" t="str">
        <f t="shared" ca="1" si="2"/>
        <v>BRUTUS FISHING</v>
      </c>
    </row>
    <row r="12" spans="1:26" s="2" customFormat="1" ht="18.75" customHeight="1" x14ac:dyDescent="0.2">
      <c r="A12" s="16">
        <f t="shared" si="0"/>
        <v>10</v>
      </c>
      <c r="B12" s="3" t="s">
        <v>5</v>
      </c>
      <c r="G12" s="18">
        <f t="shared" ca="1" si="1"/>
        <v>1</v>
      </c>
      <c r="H12" s="25">
        <f ca="1">IF(B12&lt;&gt;"", IF(G12=0, "", COUNTIF($G$3:G12, "&gt;0")), "")</f>
        <v>10</v>
      </c>
      <c r="I12" s="19" t="str">
        <f t="shared" ca="1" si="2"/>
        <v>EKWATO</v>
      </c>
    </row>
    <row r="13" spans="1:26" s="2" customFormat="1" ht="18.75" customHeight="1" x14ac:dyDescent="0.2">
      <c r="A13" s="16">
        <f t="shared" si="0"/>
        <v>11</v>
      </c>
      <c r="B13" s="3" t="s">
        <v>13</v>
      </c>
      <c r="G13" s="18">
        <f t="shared" ca="1" si="1"/>
        <v>1</v>
      </c>
      <c r="H13" s="25">
        <f ca="1">IF(B13&lt;&gt;"", IF(G13=0, "", COUNTIF($G$3:G13, "&gt;0")), "")</f>
        <v>11</v>
      </c>
      <c r="I13" s="19" t="str">
        <f t="shared" ca="1" si="2"/>
        <v>GANBAROU FISHING</v>
      </c>
    </row>
    <row r="14" spans="1:26" s="2" customFormat="1" ht="18.75" customHeight="1" x14ac:dyDescent="0.2">
      <c r="A14" s="16">
        <f t="shared" si="0"/>
        <v>12</v>
      </c>
      <c r="B14" s="3" t="s">
        <v>27</v>
      </c>
      <c r="C14" s="2" t="s">
        <v>31</v>
      </c>
      <c r="G14" s="18">
        <f t="shared" ca="1" si="1"/>
        <v>1</v>
      </c>
      <c r="H14" s="25">
        <f ca="1">IF(B14&lt;&gt;"", IF(G14=0, "", COUNTIF($G$3:G14, "&gt;0")), "")</f>
        <v>12</v>
      </c>
      <c r="I14" s="19" t="str">
        <f t="shared" ca="1" si="2"/>
        <v>HOREB FISHING</v>
      </c>
    </row>
    <row r="15" spans="1:26" s="2" customFormat="1" ht="18.75" customHeight="1" x14ac:dyDescent="0.2">
      <c r="A15" s="16">
        <f t="shared" si="0"/>
        <v>13</v>
      </c>
      <c r="B15" s="3" t="s">
        <v>22</v>
      </c>
      <c r="G15" s="18">
        <f t="shared" ca="1" si="1"/>
        <v>1</v>
      </c>
      <c r="H15" s="25">
        <f ca="1">IF(B15&lt;&gt;"", IF(G15=0, "", COUNTIF($G$3:G15, "&gt;0")), "")</f>
        <v>13</v>
      </c>
      <c r="I15" s="19" t="str">
        <f t="shared" ca="1" si="2"/>
        <v>LAKE TIBERIAS FISHING</v>
      </c>
    </row>
    <row r="16" spans="1:26" s="2" customFormat="1" ht="18.75" customHeight="1" x14ac:dyDescent="0.2">
      <c r="A16" s="16">
        <f t="shared" si="0"/>
        <v>14</v>
      </c>
      <c r="B16" s="3" t="s">
        <v>4</v>
      </c>
      <c r="G16" s="18">
        <f t="shared" ca="1" si="1"/>
        <v>1</v>
      </c>
      <c r="H16" s="25">
        <f ca="1">IF(B16&lt;&gt;"", IF(G16=0, "", COUNTIF($G$3:G16, "&gt;0")), "")</f>
        <v>14</v>
      </c>
      <c r="I16" s="19" t="str">
        <f t="shared" ca="1" si="2"/>
        <v>LANGUSTA</v>
      </c>
    </row>
    <row r="17" spans="1:9" s="2" customFormat="1" ht="18.75" customHeight="1" x14ac:dyDescent="0.2">
      <c r="A17" s="16">
        <f t="shared" si="0"/>
        <v>15</v>
      </c>
      <c r="B17" s="3" t="s">
        <v>9</v>
      </c>
      <c r="G17" s="18">
        <f t="shared" ca="1" si="1"/>
        <v>1</v>
      </c>
      <c r="H17" s="25">
        <f ca="1">IF(B17&lt;&gt;"", IF(G17=0, "", COUNTIF($G$3:G17, "&gt;0")), "")</f>
        <v>15</v>
      </c>
      <c r="I17" s="19" t="str">
        <f t="shared" ca="1" si="2"/>
        <v>LUDZCOM</v>
      </c>
    </row>
    <row r="18" spans="1:9" s="2" customFormat="1" ht="18.75" customHeight="1" x14ac:dyDescent="0.2">
      <c r="A18" s="16">
        <f t="shared" si="0"/>
        <v>16</v>
      </c>
      <c r="B18" s="3" t="s">
        <v>15</v>
      </c>
      <c r="G18" s="18">
        <f t="shared" ca="1" si="1"/>
        <v>1</v>
      </c>
      <c r="H18" s="25">
        <f ca="1">IF(B18&lt;&gt;"", IF(G18=0, "", COUNTIF($G$3:G18, "&gt;0")), "")</f>
        <v>16</v>
      </c>
      <c r="I18" s="19" t="str">
        <f t="shared" ca="1" si="2"/>
        <v>NAM WOMEN FISHING</v>
      </c>
    </row>
    <row r="19" spans="1:9" s="2" customFormat="1" ht="18.75" customHeight="1" x14ac:dyDescent="0.2">
      <c r="A19" s="16">
        <f t="shared" si="0"/>
        <v>17</v>
      </c>
      <c r="B19" s="3" t="s">
        <v>14</v>
      </c>
      <c r="G19" s="18">
        <f t="shared" ca="1" si="1"/>
        <v>1</v>
      </c>
      <c r="H19" s="25">
        <f ca="1">IF(B19&lt;&gt;"", IF(G19=0, "", COUNTIF($G$3:G19, "&gt;0")), "")</f>
        <v>17</v>
      </c>
      <c r="I19" s="19" t="str">
        <f t="shared" ca="1" si="2"/>
        <v>NAMIB TRAWLING</v>
      </c>
    </row>
    <row r="20" spans="1:9" s="2" customFormat="1" ht="18.75" customHeight="1" x14ac:dyDescent="0.2">
      <c r="A20" s="16">
        <f t="shared" si="0"/>
        <v>18</v>
      </c>
      <c r="B20" s="3" t="s">
        <v>29</v>
      </c>
      <c r="G20" s="18">
        <f t="shared" ca="1" si="1"/>
        <v>1</v>
      </c>
      <c r="H20" s="25">
        <f ca="1">IF(B20&lt;&gt;"", IF(G20=0, "", COUNTIF($G$3:G20, "&gt;0")), "")</f>
        <v>18</v>
      </c>
      <c r="I20" s="19" t="str">
        <f t="shared" ca="1" si="2"/>
        <v xml:space="preserve">NAMINUS LOBSTER </v>
      </c>
    </row>
    <row r="21" spans="1:9" s="2" customFormat="1" ht="18.75" customHeight="1" x14ac:dyDescent="0.2">
      <c r="A21" s="16">
        <f t="shared" si="0"/>
        <v>19</v>
      </c>
      <c r="B21" s="3" t="s">
        <v>8</v>
      </c>
      <c r="G21" s="18">
        <f t="shared" ca="1" si="1"/>
        <v>1</v>
      </c>
      <c r="H21" s="25">
        <f ca="1">IF(B21&lt;&gt;"", IF(G21=0, "", COUNTIF($G$3:G21, "&gt;0")), "")</f>
        <v>19</v>
      </c>
      <c r="I21" s="19" t="str">
        <f t="shared" ca="1" si="2"/>
        <v>OMULONGA</v>
      </c>
    </row>
    <row r="22" spans="1:9" s="2" customFormat="1" ht="18.75" customHeight="1" x14ac:dyDescent="0.2">
      <c r="A22" s="16">
        <f t="shared" si="0"/>
        <v>20</v>
      </c>
      <c r="B22" s="3" t="s">
        <v>21</v>
      </c>
      <c r="G22" s="18">
        <f t="shared" ca="1" si="1"/>
        <v>1</v>
      </c>
      <c r="H22" s="25">
        <f ca="1">IF(B22&lt;&gt;"", IF(G22=0, "", COUNTIF($G$3:G22, "&gt;0")), "")</f>
        <v>20</v>
      </c>
      <c r="I22" s="19" t="str">
        <f t="shared" ca="1" si="2"/>
        <v>OSHIPYA FISHING</v>
      </c>
    </row>
    <row r="23" spans="1:9" s="2" customFormat="1" ht="18.75" customHeight="1" x14ac:dyDescent="0.2">
      <c r="A23" s="16">
        <f t="shared" si="0"/>
        <v>21</v>
      </c>
      <c r="B23" s="3" t="s">
        <v>16</v>
      </c>
      <c r="G23" s="18">
        <f t="shared" ca="1" si="1"/>
        <v>1</v>
      </c>
      <c r="H23" s="25">
        <f ca="1">IF(B23&lt;&gt;"", IF(G23=0, "", COUNTIF($G$3:G23, "&gt;0")), "")</f>
        <v>21</v>
      </c>
      <c r="I23" s="19" t="str">
        <f t="shared" ca="1" si="2"/>
        <v>OVAHIMBA FISHING</v>
      </c>
    </row>
    <row r="24" spans="1:9" s="2" customFormat="1" ht="18.75" customHeight="1" x14ac:dyDescent="0.2">
      <c r="A24" s="16">
        <f t="shared" si="0"/>
        <v>22</v>
      </c>
      <c r="B24" s="3" t="s">
        <v>11</v>
      </c>
      <c r="G24" s="18">
        <f t="shared" ca="1" si="1"/>
        <v>1</v>
      </c>
      <c r="H24" s="25">
        <f ca="1">IF(B24&lt;&gt;"", IF(G24=0, "", COUNTIF($G$3:G24, "&gt;0")), "")</f>
        <v>22</v>
      </c>
      <c r="I24" s="19" t="str">
        <f t="shared" ca="1" si="2"/>
        <v>PRIM</v>
      </c>
    </row>
    <row r="25" spans="1:9" s="2" customFormat="1" ht="18.75" customHeight="1" x14ac:dyDescent="0.2">
      <c r="A25" s="16">
        <f t="shared" si="0"/>
        <v>23</v>
      </c>
      <c r="B25" s="3" t="s">
        <v>7</v>
      </c>
      <c r="G25" s="18">
        <f t="shared" ca="1" si="1"/>
        <v>1</v>
      </c>
      <c r="H25" s="25">
        <f ca="1">IF(B25&lt;&gt;"", IF(G25=0, "", COUNTIF($G$3:G25, "&gt;0")), "")</f>
        <v>23</v>
      </c>
      <c r="I25" s="19" t="str">
        <f t="shared" ca="1" si="2"/>
        <v xml:space="preserve">R.F.O </v>
      </c>
    </row>
    <row r="26" spans="1:9" s="2" customFormat="1" ht="18.75" customHeight="1" x14ac:dyDescent="0.2">
      <c r="A26" s="16">
        <f t="shared" si="0"/>
        <v>24</v>
      </c>
      <c r="B26" s="3" t="s">
        <v>17</v>
      </c>
      <c r="G26" s="18">
        <f t="shared" ca="1" si="1"/>
        <v>1</v>
      </c>
      <c r="H26" s="25">
        <f ca="1">IF(B26&lt;&gt;"", IF(G26=0, "", COUNTIF($G$3:G26, "&gt;0")), "")</f>
        <v>24</v>
      </c>
      <c r="I26" s="19" t="str">
        <f t="shared" ca="1" si="2"/>
        <v>ROCK LOBSTER</v>
      </c>
    </row>
    <row r="27" spans="1:9" s="2" customFormat="1" ht="18.75" customHeight="1" x14ac:dyDescent="0.2">
      <c r="A27" s="16">
        <f t="shared" si="0"/>
        <v>25</v>
      </c>
      <c r="B27" s="3" t="s">
        <v>2</v>
      </c>
      <c r="G27" s="18">
        <f t="shared" ca="1" si="1"/>
        <v>1</v>
      </c>
      <c r="H27" s="25">
        <f ca="1">IF(B27&lt;&gt;"", IF(G27=0, "", COUNTIF($G$3:G27, "&gt;0")), "")</f>
        <v>25</v>
      </c>
      <c r="I27" s="19" t="str">
        <f t="shared" ca="1" si="2"/>
        <v>SEAFLOWER</v>
      </c>
    </row>
    <row r="28" spans="1:9" s="2" customFormat="1" ht="18.75" customHeight="1" x14ac:dyDescent="0.2">
      <c r="A28" s="16">
        <f t="shared" si="0"/>
        <v>26</v>
      </c>
      <c r="B28" s="3" t="s">
        <v>18</v>
      </c>
      <c r="G28" s="18">
        <f t="shared" ca="1" si="1"/>
        <v>1</v>
      </c>
      <c r="H28" s="25">
        <f ca="1">IF(B28&lt;&gt;"", IF(G28=0, "", COUNTIF($G$3:G28, "&gt;0")), "")</f>
        <v>26</v>
      </c>
      <c r="I28" s="19" t="str">
        <f t="shared" ca="1" si="2"/>
        <v xml:space="preserve">SOUTHERN TROPICAL </v>
      </c>
    </row>
    <row r="29" spans="1:9" s="2" customFormat="1" ht="18.75" customHeight="1" x14ac:dyDescent="0.2">
      <c r="A29" s="16">
        <f t="shared" si="0"/>
        <v>27</v>
      </c>
      <c r="B29" s="3" t="s">
        <v>23</v>
      </c>
      <c r="G29" s="18">
        <f t="shared" ca="1" si="1"/>
        <v>1</v>
      </c>
      <c r="H29" s="25">
        <f ca="1">IF(B29&lt;&gt;"", IF(G29=0, "", COUNTIF($G$3:G29, "&gt;0")), "")</f>
        <v>27</v>
      </c>
      <c r="I29" s="19" t="str">
        <f t="shared" ca="1" si="2"/>
        <v>TARNAKU</v>
      </c>
    </row>
    <row r="30" spans="1:9" ht="18.75" customHeight="1" x14ac:dyDescent="0.25">
      <c r="A30" s="16">
        <f t="shared" si="0"/>
        <v>28</v>
      </c>
      <c r="B30" s="3" t="s">
        <v>25</v>
      </c>
      <c r="G30" s="18">
        <f t="shared" ca="1" si="1"/>
        <v>1</v>
      </c>
      <c r="H30" s="25">
        <f ca="1">IF(B30&lt;&gt;"", IF(G30=0, "", COUNTIF($G$3:G30, "&gt;0")), "")</f>
        <v>28</v>
      </c>
      <c r="I30" s="19" t="str">
        <f t="shared" ca="1" si="2"/>
        <v>THUSANANG FISHING</v>
      </c>
    </row>
    <row r="31" spans="1:9" ht="18.75" customHeight="1" x14ac:dyDescent="0.25">
      <c r="A31" s="16">
        <f t="shared" si="0"/>
        <v>29</v>
      </c>
      <c r="B31" s="3" t="s">
        <v>24</v>
      </c>
      <c r="G31" s="18">
        <f t="shared" ca="1" si="1"/>
        <v>1</v>
      </c>
      <c r="H31" s="25">
        <f ca="1">IF(B31&lt;&gt;"", IF(G31=0, "", COUNTIF($G$3:G31, "&gt;0")), "")</f>
        <v>29</v>
      </c>
      <c r="I31" s="19" t="str">
        <f t="shared" ca="1" si="2"/>
        <v>TSHIYENGA TRADING</v>
      </c>
    </row>
    <row r="32" spans="1:9" ht="18.75" customHeight="1" x14ac:dyDescent="0.25">
      <c r="A32" s="16" t="str">
        <f t="shared" si="0"/>
        <v/>
      </c>
      <c r="B32" s="3"/>
      <c r="G32" s="18" t="str">
        <f t="shared" ca="1" si="1"/>
        <v/>
      </c>
      <c r="H32" s="25" t="str">
        <f>IF(B32&lt;&gt;"", IF(G32=0, "", COUNTIF($G$3:G32, "&gt;0")), "")</f>
        <v/>
      </c>
      <c r="I32" s="19" t="str">
        <f t="shared" ca="1" si="2"/>
        <v/>
      </c>
    </row>
    <row r="33" spans="1:9" x14ac:dyDescent="0.25">
      <c r="A33" s="16" t="str">
        <f t="shared" si="0"/>
        <v/>
      </c>
      <c r="G33" s="18" t="str">
        <f t="shared" ca="1" si="1"/>
        <v/>
      </c>
      <c r="H33" s="25" t="str">
        <f>IF(B33&lt;&gt;"", IF(G33=0, "", COUNTIF($G$3:G33, "&gt;0")), "")</f>
        <v/>
      </c>
      <c r="I33" s="19" t="str">
        <f t="shared" ca="1" si="2"/>
        <v/>
      </c>
    </row>
    <row r="34" spans="1:9" x14ac:dyDescent="0.25">
      <c r="A34" s="16" t="str">
        <f t="shared" si="0"/>
        <v/>
      </c>
      <c r="G34" s="18" t="str">
        <f t="shared" ca="1" si="1"/>
        <v/>
      </c>
      <c r="H34" s="25" t="str">
        <f>IF(B34&lt;&gt;"", IF(G34=0, "", COUNTIF($G$3:G34, "&gt;0")), "")</f>
        <v/>
      </c>
      <c r="I34" s="19" t="str">
        <f t="shared" ca="1" si="2"/>
        <v/>
      </c>
    </row>
    <row r="35" spans="1:9" x14ac:dyDescent="0.25">
      <c r="A35" s="16" t="str">
        <f t="shared" si="0"/>
        <v/>
      </c>
      <c r="G35" s="18" t="str">
        <f t="shared" ca="1" si="1"/>
        <v/>
      </c>
      <c r="H35" s="25" t="str">
        <f>IF(B35&lt;&gt;"", IF(G35=0, "", COUNTIF($G$3:G35, "&gt;0")), "")</f>
        <v/>
      </c>
      <c r="I35" s="19" t="str">
        <f t="shared" ca="1" si="2"/>
        <v/>
      </c>
    </row>
    <row r="36" spans="1:9" x14ac:dyDescent="0.25">
      <c r="A36" s="16" t="str">
        <f t="shared" si="0"/>
        <v/>
      </c>
      <c r="G36" s="18" t="str">
        <f t="shared" ca="1" si="1"/>
        <v/>
      </c>
      <c r="H36" s="25" t="str">
        <f>IF(B36&lt;&gt;"", IF(G36=0, "", COUNTIF($G$3:G36, "&gt;0")), "")</f>
        <v/>
      </c>
      <c r="I36" s="19" t="str">
        <f t="shared" ca="1" si="2"/>
        <v/>
      </c>
    </row>
    <row r="37" spans="1:9" x14ac:dyDescent="0.25">
      <c r="A37" s="16" t="str">
        <f t="shared" si="0"/>
        <v/>
      </c>
      <c r="G37" s="18" t="str">
        <f t="shared" ca="1" si="1"/>
        <v/>
      </c>
      <c r="H37" s="25" t="str">
        <f>IF(B37&lt;&gt;"", IF(G37=0, "", COUNTIF($G$3:G37, "&gt;0")), "")</f>
        <v/>
      </c>
      <c r="I37" s="19" t="str">
        <f t="shared" ca="1" si="2"/>
        <v/>
      </c>
    </row>
    <row r="38" spans="1:9" x14ac:dyDescent="0.25">
      <c r="A38" s="16" t="str">
        <f t="shared" si="0"/>
        <v/>
      </c>
      <c r="G38" s="18" t="str">
        <f t="shared" ca="1" si="1"/>
        <v/>
      </c>
      <c r="H38" s="25" t="str">
        <f>IF(B38&lt;&gt;"", IF(G38=0, "", COUNTIF($G$3:G38, "&gt;0")), "")</f>
        <v/>
      </c>
      <c r="I38" s="19" t="str">
        <f t="shared" ca="1" si="2"/>
        <v/>
      </c>
    </row>
    <row r="39" spans="1:9" x14ac:dyDescent="0.25">
      <c r="A39" s="16" t="str">
        <f t="shared" si="0"/>
        <v/>
      </c>
      <c r="G39" s="18" t="str">
        <f t="shared" ca="1" si="1"/>
        <v/>
      </c>
      <c r="H39" s="25" t="str">
        <f>IF(B39&lt;&gt;"", IF(G39=0, "", COUNTIF($G$3:G39, "&gt;0")), "")</f>
        <v/>
      </c>
      <c r="I39" s="19" t="str">
        <f t="shared" ca="1" si="2"/>
        <v/>
      </c>
    </row>
    <row r="40" spans="1:9" x14ac:dyDescent="0.25">
      <c r="A40" s="16" t="str">
        <f t="shared" si="0"/>
        <v/>
      </c>
      <c r="G40" s="18" t="str">
        <f t="shared" ca="1" si="1"/>
        <v/>
      </c>
      <c r="H40" s="25" t="str">
        <f>IF(B40&lt;&gt;"", IF(G40=0, "", COUNTIF($G$3:G40, "&gt;0")), "")</f>
        <v/>
      </c>
      <c r="I40" s="19" t="str">
        <f t="shared" ca="1" si="2"/>
        <v/>
      </c>
    </row>
    <row r="41" spans="1:9" x14ac:dyDescent="0.25">
      <c r="A41" s="16" t="str">
        <f t="shared" si="0"/>
        <v/>
      </c>
      <c r="G41" s="18" t="str">
        <f t="shared" ca="1" si="1"/>
        <v/>
      </c>
      <c r="H41" s="25" t="str">
        <f>IF(B41&lt;&gt;"", IF(G41=0, "", COUNTIF($G$3:G41, "&gt;0")), "")</f>
        <v/>
      </c>
      <c r="I41" s="19" t="str">
        <f t="shared" ca="1" si="2"/>
        <v/>
      </c>
    </row>
    <row r="42" spans="1:9" x14ac:dyDescent="0.25">
      <c r="A42" s="16" t="str">
        <f t="shared" si="0"/>
        <v/>
      </c>
      <c r="G42" s="18" t="str">
        <f t="shared" ca="1" si="1"/>
        <v/>
      </c>
      <c r="H42" s="25" t="str">
        <f>IF(B42&lt;&gt;"", IF(G42=0, "", COUNTIF($G$3:G42, "&gt;0")), "")</f>
        <v/>
      </c>
      <c r="I42" s="19" t="str">
        <f t="shared" ca="1" si="2"/>
        <v/>
      </c>
    </row>
    <row r="43" spans="1:9" x14ac:dyDescent="0.25">
      <c r="A43" s="16" t="str">
        <f t="shared" si="0"/>
        <v/>
      </c>
      <c r="G43" s="18" t="str">
        <f t="shared" ca="1" si="1"/>
        <v/>
      </c>
      <c r="H43" s="25" t="str">
        <f>IF(B43&lt;&gt;"", IF(G43=0, "", COUNTIF($G$3:G43, "&gt;0")), "")</f>
        <v/>
      </c>
      <c r="I43" s="19" t="str">
        <f t="shared" ca="1" si="2"/>
        <v/>
      </c>
    </row>
    <row r="44" spans="1:9" x14ac:dyDescent="0.25">
      <c r="A44" s="16" t="str">
        <f t="shared" si="0"/>
        <v/>
      </c>
      <c r="G44" s="18" t="str">
        <f t="shared" ca="1" si="1"/>
        <v/>
      </c>
      <c r="H44" s="25" t="str">
        <f>IF(B44&lt;&gt;"", IF(G44=0, "", COUNTIF($G$3:G44, "&gt;0")), "")</f>
        <v/>
      </c>
      <c r="I44" s="19" t="str">
        <f t="shared" ca="1" si="2"/>
        <v/>
      </c>
    </row>
    <row r="45" spans="1:9" x14ac:dyDescent="0.25">
      <c r="A45" s="16" t="str">
        <f t="shared" si="0"/>
        <v/>
      </c>
      <c r="G45" s="18" t="str">
        <f t="shared" ca="1" si="1"/>
        <v/>
      </c>
      <c r="H45" s="25" t="str">
        <f>IF(B45&lt;&gt;"", IF(G45=0, "", COUNTIF($G$3:G45, "&gt;0")), "")</f>
        <v/>
      </c>
      <c r="I45" s="19" t="str">
        <f t="shared" ca="1" si="2"/>
        <v/>
      </c>
    </row>
    <row r="46" spans="1:9" x14ac:dyDescent="0.25">
      <c r="A46" s="16" t="str">
        <f t="shared" si="0"/>
        <v/>
      </c>
      <c r="G46" s="18" t="str">
        <f t="shared" ca="1" si="1"/>
        <v/>
      </c>
      <c r="H46" s="25" t="str">
        <f>IF(B46&lt;&gt;"", IF(G46=0, "", COUNTIF($G$3:G46, "&gt;0")), "")</f>
        <v/>
      </c>
      <c r="I46" s="19" t="str">
        <f t="shared" ca="1" si="2"/>
        <v/>
      </c>
    </row>
    <row r="47" spans="1:9" x14ac:dyDescent="0.25">
      <c r="A47" s="16" t="str">
        <f t="shared" si="0"/>
        <v/>
      </c>
      <c r="G47" s="18" t="str">
        <f t="shared" ca="1" si="1"/>
        <v/>
      </c>
      <c r="H47" s="25" t="str">
        <f>IF(B47&lt;&gt;"", IF(G47=0, "", COUNTIF($G$3:G47, "&gt;0")), "")</f>
        <v/>
      </c>
      <c r="I47" s="19" t="str">
        <f t="shared" ca="1" si="2"/>
        <v/>
      </c>
    </row>
    <row r="48" spans="1:9" x14ac:dyDescent="0.25">
      <c r="A48" s="16" t="str">
        <f t="shared" si="0"/>
        <v/>
      </c>
      <c r="G48" s="18" t="str">
        <f t="shared" ca="1" si="1"/>
        <v/>
      </c>
      <c r="H48" s="25" t="str">
        <f>IF(B48&lt;&gt;"", IF(G48=0, "", COUNTIF($G$3:G48, "&gt;0")), "")</f>
        <v/>
      </c>
      <c r="I48" s="19" t="str">
        <f t="shared" ca="1" si="2"/>
        <v/>
      </c>
    </row>
    <row r="49" spans="1:9" x14ac:dyDescent="0.25">
      <c r="A49" s="16" t="str">
        <f t="shared" si="0"/>
        <v/>
      </c>
      <c r="G49" s="18" t="str">
        <f t="shared" ca="1" si="1"/>
        <v/>
      </c>
      <c r="H49" s="25" t="str">
        <f>IF(B49&lt;&gt;"", IF(G49=0, "", COUNTIF($G$3:G49, "&gt;0")), "")</f>
        <v/>
      </c>
      <c r="I49" s="19" t="str">
        <f t="shared" ca="1" si="2"/>
        <v/>
      </c>
    </row>
    <row r="50" spans="1:9" x14ac:dyDescent="0.25">
      <c r="A50" s="16" t="str">
        <f t="shared" si="0"/>
        <v/>
      </c>
      <c r="G50" s="18" t="str">
        <f t="shared" ca="1" si="1"/>
        <v/>
      </c>
      <c r="H50" s="25" t="str">
        <f>IF(B50&lt;&gt;"", IF(G50=0, "", COUNTIF($G$3:G50, "&gt;0")), "")</f>
        <v/>
      </c>
      <c r="I50" s="19" t="str">
        <f t="shared" ca="1" si="2"/>
        <v/>
      </c>
    </row>
    <row r="51" spans="1:9" x14ac:dyDescent="0.25">
      <c r="A51" s="16" t="str">
        <f t="shared" si="0"/>
        <v/>
      </c>
      <c r="G51" s="18" t="str">
        <f t="shared" ca="1" si="1"/>
        <v/>
      </c>
      <c r="H51" s="25" t="str">
        <f>IF(B51&lt;&gt;"", IF(G51=0, "", COUNTIF($G$3:G51, "&gt;0")), "")</f>
        <v/>
      </c>
      <c r="I51" s="19" t="str">
        <f t="shared" ca="1" si="2"/>
        <v/>
      </c>
    </row>
    <row r="52" spans="1:9" x14ac:dyDescent="0.25">
      <c r="A52" s="16" t="str">
        <f t="shared" si="0"/>
        <v/>
      </c>
      <c r="G52" s="18" t="str">
        <f t="shared" ca="1" si="1"/>
        <v/>
      </c>
      <c r="H52" s="25" t="str">
        <f>IF(B52&lt;&gt;"", IF(G52=0, "", COUNTIF($G$3:G52, "&gt;0")), "")</f>
        <v/>
      </c>
      <c r="I52" s="19" t="str">
        <f t="shared" ca="1" si="2"/>
        <v/>
      </c>
    </row>
    <row r="53" spans="1:9" x14ac:dyDescent="0.25">
      <c r="A53" s="16" t="str">
        <f t="shared" si="0"/>
        <v/>
      </c>
      <c r="G53" s="18" t="str">
        <f t="shared" ca="1" si="1"/>
        <v/>
      </c>
      <c r="H53" s="25" t="str">
        <f>IF(B53&lt;&gt;"", IF(G53=0, "", COUNTIF($G$3:G53, "&gt;0")), "")</f>
        <v/>
      </c>
      <c r="I53" s="19" t="str">
        <f t="shared" ca="1" si="2"/>
        <v/>
      </c>
    </row>
    <row r="54" spans="1:9" x14ac:dyDescent="0.25">
      <c r="A54" s="16" t="str">
        <f t="shared" si="0"/>
        <v/>
      </c>
      <c r="G54" s="18" t="str">
        <f t="shared" ca="1" si="1"/>
        <v/>
      </c>
      <c r="H54" s="25" t="str">
        <f>IF(B54&lt;&gt;"", IF(G54=0, "", COUNTIF($G$3:G54, "&gt;0")), "")</f>
        <v/>
      </c>
      <c r="I54" s="19" t="str">
        <f t="shared" ca="1" si="2"/>
        <v/>
      </c>
    </row>
    <row r="55" spans="1:9" x14ac:dyDescent="0.25">
      <c r="A55" s="16" t="str">
        <f t="shared" si="0"/>
        <v/>
      </c>
      <c r="G55" s="18" t="str">
        <f t="shared" ca="1" si="1"/>
        <v/>
      </c>
      <c r="H55" s="25" t="str">
        <f>IF(B55&lt;&gt;"", IF(G55=0, "", COUNTIF($G$3:G55, "&gt;0")), "")</f>
        <v/>
      </c>
      <c r="I55" s="19" t="str">
        <f t="shared" ca="1" si="2"/>
        <v/>
      </c>
    </row>
    <row r="56" spans="1:9" x14ac:dyDescent="0.25">
      <c r="A56" s="16" t="str">
        <f t="shared" si="0"/>
        <v/>
      </c>
      <c r="G56" s="18" t="str">
        <f t="shared" ca="1" si="1"/>
        <v/>
      </c>
      <c r="H56" s="25" t="str">
        <f>IF(B56&lt;&gt;"", IF(G56=0, "", COUNTIF($G$3:G56, "&gt;0")), "")</f>
        <v/>
      </c>
      <c r="I56" s="19" t="str">
        <f t="shared" ca="1" si="2"/>
        <v/>
      </c>
    </row>
    <row r="57" spans="1:9" x14ac:dyDescent="0.25">
      <c r="A57" s="16" t="str">
        <f t="shared" si="0"/>
        <v/>
      </c>
      <c r="G57" s="18" t="str">
        <f t="shared" ca="1" si="1"/>
        <v/>
      </c>
      <c r="H57" s="25" t="str">
        <f>IF(B57&lt;&gt;"", IF(G57=0, "", COUNTIF($G$3:G57, "&gt;0")), "")</f>
        <v/>
      </c>
      <c r="I57" s="19" t="str">
        <f t="shared" ca="1" si="2"/>
        <v/>
      </c>
    </row>
    <row r="58" spans="1:9" x14ac:dyDescent="0.25">
      <c r="A58" s="16" t="str">
        <f t="shared" si="0"/>
        <v/>
      </c>
      <c r="G58" s="18" t="str">
        <f t="shared" ca="1" si="1"/>
        <v/>
      </c>
      <c r="H58" s="25" t="str">
        <f>IF(B58&lt;&gt;"", IF(G58=0, "", COUNTIF($G$3:G58, "&gt;0")), "")</f>
        <v/>
      </c>
      <c r="I58" s="19" t="str">
        <f t="shared" ca="1" si="2"/>
        <v/>
      </c>
    </row>
    <row r="59" spans="1:9" x14ac:dyDescent="0.25">
      <c r="A59" s="16" t="str">
        <f t="shared" si="0"/>
        <v/>
      </c>
      <c r="G59" s="18" t="str">
        <f t="shared" ca="1" si="1"/>
        <v/>
      </c>
      <c r="H59" s="25" t="str">
        <f>IF(B59&lt;&gt;"", IF(G59=0, "", COUNTIF($G$3:G59, "&gt;0")), "")</f>
        <v/>
      </c>
      <c r="I59" s="19" t="str">
        <f t="shared" ca="1" si="2"/>
        <v/>
      </c>
    </row>
    <row r="60" spans="1:9" x14ac:dyDescent="0.25">
      <c r="A60" s="16" t="str">
        <f t="shared" si="0"/>
        <v/>
      </c>
      <c r="G60" s="18" t="str">
        <f t="shared" ca="1" si="1"/>
        <v/>
      </c>
      <c r="H60" s="25" t="str">
        <f>IF(B60&lt;&gt;"", IF(G60=0, "", COUNTIF($G$3:G60, "&gt;0")), "")</f>
        <v/>
      </c>
      <c r="I60" s="19" t="str">
        <f t="shared" ca="1" si="2"/>
        <v/>
      </c>
    </row>
    <row r="61" spans="1:9" x14ac:dyDescent="0.25">
      <c r="A61" s="16" t="str">
        <f t="shared" si="0"/>
        <v/>
      </c>
      <c r="G61" s="18" t="str">
        <f t="shared" ca="1" si="1"/>
        <v/>
      </c>
      <c r="H61" s="25" t="str">
        <f>IF(B61&lt;&gt;"", IF(G61=0, "", COUNTIF($G$3:G61, "&gt;0")), "")</f>
        <v/>
      </c>
      <c r="I61" s="19" t="str">
        <f t="shared" ca="1" si="2"/>
        <v/>
      </c>
    </row>
    <row r="62" spans="1:9" x14ac:dyDescent="0.25">
      <c r="A62" s="16" t="str">
        <f t="shared" si="0"/>
        <v/>
      </c>
      <c r="G62" s="18" t="str">
        <f t="shared" ca="1" si="1"/>
        <v/>
      </c>
      <c r="H62" s="25" t="str">
        <f>IF(B62&lt;&gt;"", IF(G62=0, "", COUNTIF($G$3:G62, "&gt;0")), "")</f>
        <v/>
      </c>
      <c r="I62" s="19" t="str">
        <f t="shared" ca="1" si="2"/>
        <v/>
      </c>
    </row>
    <row r="63" spans="1:9" x14ac:dyDescent="0.25">
      <c r="A63" s="16" t="str">
        <f t="shared" si="0"/>
        <v/>
      </c>
      <c r="G63" s="18" t="str">
        <f t="shared" ca="1" si="1"/>
        <v/>
      </c>
      <c r="H63" s="25" t="str">
        <f>IF(B63&lt;&gt;"", IF(G63=0, "", COUNTIF($G$3:G63, "&gt;0")), "")</f>
        <v/>
      </c>
      <c r="I63" s="19" t="str">
        <f t="shared" ca="1" si="2"/>
        <v/>
      </c>
    </row>
    <row r="64" spans="1:9" x14ac:dyDescent="0.25">
      <c r="A64" s="16" t="str">
        <f t="shared" si="0"/>
        <v/>
      </c>
      <c r="G64" s="18" t="str">
        <f t="shared" ca="1" si="1"/>
        <v/>
      </c>
      <c r="H64" s="25" t="str">
        <f>IF(B64&lt;&gt;"", IF(G64=0, "", COUNTIF($G$3:G64, "&gt;0")), "")</f>
        <v/>
      </c>
      <c r="I64" s="19" t="str">
        <f t="shared" ca="1" si="2"/>
        <v/>
      </c>
    </row>
    <row r="65" spans="1:9" x14ac:dyDescent="0.25">
      <c r="A65" s="16" t="str">
        <f t="shared" si="0"/>
        <v/>
      </c>
      <c r="G65" s="18" t="str">
        <f t="shared" ca="1" si="1"/>
        <v/>
      </c>
      <c r="H65" s="25" t="str">
        <f>IF(B65&lt;&gt;"", IF(G65=0, "", COUNTIF($G$3:G65, "&gt;0")), "")</f>
        <v/>
      </c>
      <c r="I65" s="19" t="str">
        <f t="shared" ca="1" si="2"/>
        <v/>
      </c>
    </row>
    <row r="66" spans="1:9" x14ac:dyDescent="0.25">
      <c r="A66" s="16" t="str">
        <f t="shared" si="0"/>
        <v/>
      </c>
      <c r="G66" s="18" t="str">
        <f t="shared" ca="1" si="1"/>
        <v/>
      </c>
      <c r="H66" s="25" t="str">
        <f>IF(B66&lt;&gt;"", IF(G66=0, "", COUNTIF($G$3:G66, "&gt;0")), "")</f>
        <v/>
      </c>
      <c r="I66" s="19" t="str">
        <f t="shared" ca="1" si="2"/>
        <v/>
      </c>
    </row>
    <row r="67" spans="1:9" x14ac:dyDescent="0.25">
      <c r="A67" s="16" t="str">
        <f t="shared" si="0"/>
        <v/>
      </c>
      <c r="G67" s="18" t="str">
        <f t="shared" ca="1" si="1"/>
        <v/>
      </c>
      <c r="H67" s="25" t="str">
        <f>IF(B67&lt;&gt;"", IF(G67=0, "", COUNTIF($G$3:G67, "&gt;0")), "")</f>
        <v/>
      </c>
      <c r="I67" s="19" t="str">
        <f t="shared" ca="1" si="2"/>
        <v/>
      </c>
    </row>
    <row r="68" spans="1:9" x14ac:dyDescent="0.25">
      <c r="A68" s="16" t="str">
        <f t="shared" ref="A68:A131" si="3">IF(B68&lt;&gt;"", IF(A67="Index", 1, A67+1), "")</f>
        <v/>
      </c>
      <c r="G68" s="18" t="str">
        <f t="shared" ref="G68:G131" ca="1" si="4">IF(B68&lt;&gt;"", IFERROR(SEARCH(INDIRECT(CELL("address")), B68), 0), "")</f>
        <v/>
      </c>
      <c r="H68" s="25" t="str">
        <f>IF(B68&lt;&gt;"", IF(G68=0, "", COUNTIF($G$3:G68, "&gt;0")), "")</f>
        <v/>
      </c>
      <c r="I68" s="19" t="str">
        <f t="shared" ref="I68:I131" ca="1" si="5">IFERROR(INDEX(B:B, MATCH(ROW(G66),H:H, 0)), "")</f>
        <v/>
      </c>
    </row>
    <row r="69" spans="1:9" x14ac:dyDescent="0.25">
      <c r="A69" s="16" t="str">
        <f t="shared" si="3"/>
        <v/>
      </c>
      <c r="G69" s="18" t="str">
        <f t="shared" ca="1" si="4"/>
        <v/>
      </c>
      <c r="H69" s="25" t="str">
        <f>IF(B69&lt;&gt;"", IF(G69=0, "", COUNTIF($G$3:G69, "&gt;0")), "")</f>
        <v/>
      </c>
      <c r="I69" s="19" t="str">
        <f t="shared" ca="1" si="5"/>
        <v/>
      </c>
    </row>
    <row r="70" spans="1:9" x14ac:dyDescent="0.25">
      <c r="A70" s="16" t="str">
        <f t="shared" si="3"/>
        <v/>
      </c>
      <c r="G70" s="18" t="str">
        <f t="shared" ca="1" si="4"/>
        <v/>
      </c>
      <c r="H70" s="25" t="str">
        <f>IF(B70&lt;&gt;"", IF(G70=0, "", COUNTIF($G$3:G70, "&gt;0")), "")</f>
        <v/>
      </c>
      <c r="I70" s="19" t="str">
        <f t="shared" ca="1" si="5"/>
        <v/>
      </c>
    </row>
    <row r="71" spans="1:9" x14ac:dyDescent="0.25">
      <c r="A71" s="16" t="str">
        <f t="shared" si="3"/>
        <v/>
      </c>
      <c r="G71" s="18" t="str">
        <f t="shared" ca="1" si="4"/>
        <v/>
      </c>
      <c r="H71" s="25" t="str">
        <f>IF(B71&lt;&gt;"", IF(G71=0, "", COUNTIF($G$3:G71, "&gt;0")), "")</f>
        <v/>
      </c>
      <c r="I71" s="19" t="str">
        <f t="shared" ca="1" si="5"/>
        <v/>
      </c>
    </row>
    <row r="72" spans="1:9" x14ac:dyDescent="0.25">
      <c r="A72" s="16" t="str">
        <f t="shared" si="3"/>
        <v/>
      </c>
      <c r="G72" s="18" t="str">
        <f t="shared" ca="1" si="4"/>
        <v/>
      </c>
      <c r="H72" s="25" t="str">
        <f>IF(B72&lt;&gt;"", IF(G72=0, "", COUNTIF($G$3:G72, "&gt;0")), "")</f>
        <v/>
      </c>
      <c r="I72" s="19" t="str">
        <f t="shared" ca="1" si="5"/>
        <v/>
      </c>
    </row>
    <row r="73" spans="1:9" x14ac:dyDescent="0.25">
      <c r="A73" s="16" t="str">
        <f t="shared" si="3"/>
        <v/>
      </c>
      <c r="G73" s="18" t="str">
        <f t="shared" ca="1" si="4"/>
        <v/>
      </c>
      <c r="H73" s="25" t="str">
        <f>IF(B73&lt;&gt;"", IF(G73=0, "", COUNTIF($G$3:G73, "&gt;0")), "")</f>
        <v/>
      </c>
      <c r="I73" s="19" t="str">
        <f t="shared" ca="1" si="5"/>
        <v/>
      </c>
    </row>
    <row r="74" spans="1:9" x14ac:dyDescent="0.25">
      <c r="A74" s="16" t="str">
        <f t="shared" si="3"/>
        <v/>
      </c>
      <c r="G74" s="18" t="str">
        <f t="shared" ca="1" si="4"/>
        <v/>
      </c>
      <c r="H74" s="25" t="str">
        <f>IF(B74&lt;&gt;"", IF(G74=0, "", COUNTIF($G$3:G74, "&gt;0")), "")</f>
        <v/>
      </c>
      <c r="I74" s="19" t="str">
        <f t="shared" ca="1" si="5"/>
        <v/>
      </c>
    </row>
    <row r="75" spans="1:9" x14ac:dyDescent="0.25">
      <c r="A75" s="16" t="str">
        <f t="shared" si="3"/>
        <v/>
      </c>
      <c r="G75" s="18" t="str">
        <f t="shared" ca="1" si="4"/>
        <v/>
      </c>
      <c r="H75" s="25" t="str">
        <f>IF(B75&lt;&gt;"", IF(G75=0, "", COUNTIF($G$3:G75, "&gt;0")), "")</f>
        <v/>
      </c>
      <c r="I75" s="19" t="str">
        <f t="shared" ca="1" si="5"/>
        <v/>
      </c>
    </row>
    <row r="76" spans="1:9" x14ac:dyDescent="0.25">
      <c r="A76" s="16" t="str">
        <f t="shared" si="3"/>
        <v/>
      </c>
      <c r="G76" s="18" t="str">
        <f t="shared" ca="1" si="4"/>
        <v/>
      </c>
      <c r="H76" s="25" t="str">
        <f>IF(B76&lt;&gt;"", IF(G76=0, "", COUNTIF($G$3:G76, "&gt;0")), "")</f>
        <v/>
      </c>
      <c r="I76" s="19" t="str">
        <f t="shared" ca="1" si="5"/>
        <v/>
      </c>
    </row>
    <row r="77" spans="1:9" x14ac:dyDescent="0.25">
      <c r="A77" s="16" t="str">
        <f t="shared" si="3"/>
        <v/>
      </c>
      <c r="G77" s="18" t="str">
        <f t="shared" ca="1" si="4"/>
        <v/>
      </c>
      <c r="H77" s="25" t="str">
        <f>IF(B77&lt;&gt;"", IF(G77=0, "", COUNTIF($G$3:G77, "&gt;0")), "")</f>
        <v/>
      </c>
      <c r="I77" s="19" t="str">
        <f t="shared" ca="1" si="5"/>
        <v/>
      </c>
    </row>
    <row r="78" spans="1:9" x14ac:dyDescent="0.25">
      <c r="A78" s="16" t="str">
        <f t="shared" si="3"/>
        <v/>
      </c>
      <c r="G78" s="18" t="str">
        <f t="shared" ca="1" si="4"/>
        <v/>
      </c>
      <c r="H78" s="25" t="str">
        <f>IF(B78&lt;&gt;"", IF(G78=0, "", COUNTIF($G$3:G78, "&gt;0")), "")</f>
        <v/>
      </c>
      <c r="I78" s="19" t="str">
        <f t="shared" ca="1" si="5"/>
        <v/>
      </c>
    </row>
    <row r="79" spans="1:9" x14ac:dyDescent="0.25">
      <c r="A79" s="16" t="str">
        <f t="shared" si="3"/>
        <v/>
      </c>
      <c r="G79" s="18" t="str">
        <f t="shared" ca="1" si="4"/>
        <v/>
      </c>
      <c r="H79" s="25" t="str">
        <f>IF(B79&lt;&gt;"", IF(G79=0, "", COUNTIF($G$3:G79, "&gt;0")), "")</f>
        <v/>
      </c>
      <c r="I79" s="19" t="str">
        <f t="shared" ca="1" si="5"/>
        <v/>
      </c>
    </row>
    <row r="80" spans="1:9" x14ac:dyDescent="0.25">
      <c r="A80" s="16" t="str">
        <f t="shared" si="3"/>
        <v/>
      </c>
      <c r="G80" s="18" t="str">
        <f t="shared" ca="1" si="4"/>
        <v/>
      </c>
      <c r="H80" s="25" t="str">
        <f>IF(B80&lt;&gt;"", IF(G80=0, "", COUNTIF($G$3:G80, "&gt;0")), "")</f>
        <v/>
      </c>
      <c r="I80" s="19" t="str">
        <f t="shared" ca="1" si="5"/>
        <v/>
      </c>
    </row>
    <row r="81" spans="1:9" x14ac:dyDescent="0.25">
      <c r="A81" s="16" t="str">
        <f t="shared" si="3"/>
        <v/>
      </c>
      <c r="G81" s="18" t="str">
        <f t="shared" ca="1" si="4"/>
        <v/>
      </c>
      <c r="H81" s="25" t="str">
        <f>IF(B81&lt;&gt;"", IF(G81=0, "", COUNTIF($G$3:G81, "&gt;0")), "")</f>
        <v/>
      </c>
      <c r="I81" s="19" t="str">
        <f t="shared" ca="1" si="5"/>
        <v/>
      </c>
    </row>
    <row r="82" spans="1:9" x14ac:dyDescent="0.25">
      <c r="A82" s="16" t="str">
        <f t="shared" si="3"/>
        <v/>
      </c>
      <c r="G82" s="18" t="str">
        <f t="shared" ca="1" si="4"/>
        <v/>
      </c>
      <c r="H82" s="25" t="str">
        <f>IF(B82&lt;&gt;"", IF(G82=0, "", COUNTIF($G$3:G82, "&gt;0")), "")</f>
        <v/>
      </c>
      <c r="I82" s="19" t="str">
        <f t="shared" ca="1" si="5"/>
        <v/>
      </c>
    </row>
    <row r="83" spans="1:9" x14ac:dyDescent="0.25">
      <c r="A83" s="16" t="str">
        <f t="shared" si="3"/>
        <v/>
      </c>
      <c r="G83" s="18" t="str">
        <f t="shared" ca="1" si="4"/>
        <v/>
      </c>
      <c r="H83" s="25" t="str">
        <f>IF(B83&lt;&gt;"", IF(G83=0, "", COUNTIF($G$3:G83, "&gt;0")), "")</f>
        <v/>
      </c>
      <c r="I83" s="19" t="str">
        <f t="shared" ca="1" si="5"/>
        <v/>
      </c>
    </row>
    <row r="84" spans="1:9" x14ac:dyDescent="0.25">
      <c r="A84" s="16" t="str">
        <f t="shared" si="3"/>
        <v/>
      </c>
      <c r="G84" s="18" t="str">
        <f t="shared" ca="1" si="4"/>
        <v/>
      </c>
      <c r="H84" s="25" t="str">
        <f>IF(B84&lt;&gt;"", IF(G84=0, "", COUNTIF($G$3:G84, "&gt;0")), "")</f>
        <v/>
      </c>
      <c r="I84" s="19" t="str">
        <f t="shared" ca="1" si="5"/>
        <v/>
      </c>
    </row>
    <row r="85" spans="1:9" x14ac:dyDescent="0.25">
      <c r="A85" s="16" t="str">
        <f t="shared" si="3"/>
        <v/>
      </c>
      <c r="G85" s="18" t="str">
        <f t="shared" ca="1" si="4"/>
        <v/>
      </c>
      <c r="H85" s="25" t="str">
        <f>IF(B85&lt;&gt;"", IF(G85=0, "", COUNTIF($G$3:G85, "&gt;0")), "")</f>
        <v/>
      </c>
      <c r="I85" s="19" t="str">
        <f t="shared" ca="1" si="5"/>
        <v/>
      </c>
    </row>
    <row r="86" spans="1:9" x14ac:dyDescent="0.25">
      <c r="A86" s="16" t="str">
        <f t="shared" si="3"/>
        <v/>
      </c>
      <c r="G86" s="18" t="str">
        <f t="shared" ca="1" si="4"/>
        <v/>
      </c>
      <c r="H86" s="25" t="str">
        <f>IF(B86&lt;&gt;"", IF(G86=0, "", COUNTIF($G$3:G86, "&gt;0")), "")</f>
        <v/>
      </c>
      <c r="I86" s="19" t="str">
        <f t="shared" ca="1" si="5"/>
        <v/>
      </c>
    </row>
    <row r="87" spans="1:9" x14ac:dyDescent="0.25">
      <c r="A87" s="16" t="str">
        <f t="shared" si="3"/>
        <v/>
      </c>
      <c r="G87" s="18" t="str">
        <f t="shared" ca="1" si="4"/>
        <v/>
      </c>
      <c r="H87" s="25" t="str">
        <f>IF(B87&lt;&gt;"", IF(G87=0, "", COUNTIF($G$3:G87, "&gt;0")), "")</f>
        <v/>
      </c>
      <c r="I87" s="19" t="str">
        <f t="shared" ca="1" si="5"/>
        <v/>
      </c>
    </row>
    <row r="88" spans="1:9" x14ac:dyDescent="0.25">
      <c r="A88" s="16" t="str">
        <f t="shared" si="3"/>
        <v/>
      </c>
      <c r="G88" s="18" t="str">
        <f t="shared" ca="1" si="4"/>
        <v/>
      </c>
      <c r="H88" s="25" t="str">
        <f>IF(B88&lt;&gt;"", IF(G88=0, "", COUNTIF($G$3:G88, "&gt;0")), "")</f>
        <v/>
      </c>
      <c r="I88" s="19" t="str">
        <f t="shared" ca="1" si="5"/>
        <v/>
      </c>
    </row>
    <row r="89" spans="1:9" x14ac:dyDescent="0.25">
      <c r="A89" s="16" t="str">
        <f t="shared" si="3"/>
        <v/>
      </c>
      <c r="G89" s="18" t="str">
        <f t="shared" ca="1" si="4"/>
        <v/>
      </c>
      <c r="H89" s="25" t="str">
        <f>IF(B89&lt;&gt;"", IF(G89=0, "", COUNTIF($G$3:G89, "&gt;0")), "")</f>
        <v/>
      </c>
      <c r="I89" s="19" t="str">
        <f t="shared" ca="1" si="5"/>
        <v/>
      </c>
    </row>
    <row r="90" spans="1:9" x14ac:dyDescent="0.25">
      <c r="A90" s="16" t="str">
        <f t="shared" si="3"/>
        <v/>
      </c>
      <c r="G90" s="18" t="str">
        <f t="shared" ca="1" si="4"/>
        <v/>
      </c>
      <c r="H90" s="25" t="str">
        <f>IF(B90&lt;&gt;"", IF(G90=0, "", COUNTIF($G$3:G90, "&gt;0")), "")</f>
        <v/>
      </c>
      <c r="I90" s="19" t="str">
        <f t="shared" ca="1" si="5"/>
        <v/>
      </c>
    </row>
    <row r="91" spans="1:9" x14ac:dyDescent="0.25">
      <c r="A91" s="16" t="str">
        <f t="shared" si="3"/>
        <v/>
      </c>
      <c r="G91" s="18" t="str">
        <f t="shared" ca="1" si="4"/>
        <v/>
      </c>
      <c r="H91" s="25" t="str">
        <f>IF(B91&lt;&gt;"", IF(G91=0, "", COUNTIF($G$3:G91, "&gt;0")), "")</f>
        <v/>
      </c>
      <c r="I91" s="19" t="str">
        <f t="shared" ca="1" si="5"/>
        <v/>
      </c>
    </row>
    <row r="92" spans="1:9" x14ac:dyDescent="0.25">
      <c r="A92" s="16" t="str">
        <f t="shared" si="3"/>
        <v/>
      </c>
      <c r="G92" s="18" t="str">
        <f t="shared" ca="1" si="4"/>
        <v/>
      </c>
      <c r="H92" s="25" t="str">
        <f>IF(B92&lt;&gt;"", IF(G92=0, "", COUNTIF($G$3:G92, "&gt;0")), "")</f>
        <v/>
      </c>
      <c r="I92" s="19" t="str">
        <f t="shared" ca="1" si="5"/>
        <v/>
      </c>
    </row>
    <row r="93" spans="1:9" x14ac:dyDescent="0.25">
      <c r="A93" s="16" t="str">
        <f t="shared" si="3"/>
        <v/>
      </c>
      <c r="G93" s="18" t="str">
        <f t="shared" ca="1" si="4"/>
        <v/>
      </c>
      <c r="H93" s="25" t="str">
        <f>IF(B93&lt;&gt;"", IF(G93=0, "", COUNTIF($G$3:G93, "&gt;0")), "")</f>
        <v/>
      </c>
      <c r="I93" s="19" t="str">
        <f t="shared" ca="1" si="5"/>
        <v/>
      </c>
    </row>
    <row r="94" spans="1:9" x14ac:dyDescent="0.25">
      <c r="A94" s="16" t="str">
        <f t="shared" si="3"/>
        <v/>
      </c>
      <c r="G94" s="18" t="str">
        <f t="shared" ca="1" si="4"/>
        <v/>
      </c>
      <c r="H94" s="25" t="str">
        <f>IF(B94&lt;&gt;"", IF(G94=0, "", COUNTIF($G$3:G94, "&gt;0")), "")</f>
        <v/>
      </c>
      <c r="I94" s="19" t="str">
        <f t="shared" ca="1" si="5"/>
        <v/>
      </c>
    </row>
    <row r="95" spans="1:9" x14ac:dyDescent="0.25">
      <c r="A95" s="16" t="str">
        <f t="shared" si="3"/>
        <v/>
      </c>
      <c r="G95" s="18" t="str">
        <f t="shared" ca="1" si="4"/>
        <v/>
      </c>
      <c r="H95" s="25" t="str">
        <f>IF(B95&lt;&gt;"", IF(G95=0, "", COUNTIF($G$3:G95, "&gt;0")), "")</f>
        <v/>
      </c>
      <c r="I95" s="19" t="str">
        <f t="shared" ca="1" si="5"/>
        <v/>
      </c>
    </row>
    <row r="96" spans="1:9" x14ac:dyDescent="0.25">
      <c r="A96" s="16" t="str">
        <f t="shared" si="3"/>
        <v/>
      </c>
      <c r="G96" s="18" t="str">
        <f t="shared" ca="1" si="4"/>
        <v/>
      </c>
      <c r="H96" s="25" t="str">
        <f>IF(B96&lt;&gt;"", IF(G96=0, "", COUNTIF($G$3:G96, "&gt;0")), "")</f>
        <v/>
      </c>
      <c r="I96" s="19" t="str">
        <f t="shared" ca="1" si="5"/>
        <v/>
      </c>
    </row>
    <row r="97" spans="1:9" x14ac:dyDescent="0.25">
      <c r="A97" s="16" t="str">
        <f t="shared" si="3"/>
        <v/>
      </c>
      <c r="G97" s="18" t="str">
        <f t="shared" ca="1" si="4"/>
        <v/>
      </c>
      <c r="H97" s="25" t="str">
        <f>IF(B97&lt;&gt;"", IF(G97=0, "", COUNTIF($G$3:G97, "&gt;0")), "")</f>
        <v/>
      </c>
      <c r="I97" s="19" t="str">
        <f t="shared" ca="1" si="5"/>
        <v/>
      </c>
    </row>
    <row r="98" spans="1:9" x14ac:dyDescent="0.25">
      <c r="A98" s="16" t="str">
        <f t="shared" si="3"/>
        <v/>
      </c>
      <c r="G98" s="18" t="str">
        <f t="shared" ca="1" si="4"/>
        <v/>
      </c>
      <c r="H98" s="25" t="str">
        <f>IF(B98&lt;&gt;"", IF(G98=0, "", COUNTIF($G$3:G98, "&gt;0")), "")</f>
        <v/>
      </c>
      <c r="I98" s="19" t="str">
        <f t="shared" ca="1" si="5"/>
        <v/>
      </c>
    </row>
    <row r="99" spans="1:9" x14ac:dyDescent="0.25">
      <c r="A99" s="16" t="str">
        <f t="shared" si="3"/>
        <v/>
      </c>
      <c r="G99" s="18" t="str">
        <f t="shared" ca="1" si="4"/>
        <v/>
      </c>
      <c r="H99" s="25" t="str">
        <f>IF(B99&lt;&gt;"", IF(G99=0, "", COUNTIF($G$3:G99, "&gt;0")), "")</f>
        <v/>
      </c>
      <c r="I99" s="19" t="str">
        <f t="shared" ca="1" si="5"/>
        <v/>
      </c>
    </row>
    <row r="100" spans="1:9" x14ac:dyDescent="0.25">
      <c r="A100" s="16" t="str">
        <f t="shared" si="3"/>
        <v/>
      </c>
      <c r="G100" s="18" t="str">
        <f t="shared" ca="1" si="4"/>
        <v/>
      </c>
      <c r="H100" s="25" t="str">
        <f>IF(B100&lt;&gt;"", IF(G100=0, "", COUNTIF($G$3:G100, "&gt;0")), "")</f>
        <v/>
      </c>
      <c r="I100" s="19" t="str">
        <f t="shared" ca="1" si="5"/>
        <v/>
      </c>
    </row>
    <row r="101" spans="1:9" x14ac:dyDescent="0.25">
      <c r="A101" s="16" t="str">
        <f t="shared" si="3"/>
        <v/>
      </c>
      <c r="G101" s="18" t="str">
        <f t="shared" ca="1" si="4"/>
        <v/>
      </c>
      <c r="H101" s="25" t="str">
        <f>IF(B101&lt;&gt;"", IF(G101=0, "", COUNTIF($G$3:G101, "&gt;0")), "")</f>
        <v/>
      </c>
      <c r="I101" s="19" t="str">
        <f t="shared" ca="1" si="5"/>
        <v/>
      </c>
    </row>
    <row r="102" spans="1:9" x14ac:dyDescent="0.25">
      <c r="A102" s="16" t="str">
        <f t="shared" si="3"/>
        <v/>
      </c>
      <c r="G102" s="18" t="str">
        <f t="shared" ca="1" si="4"/>
        <v/>
      </c>
      <c r="H102" s="25" t="str">
        <f>IF(B102&lt;&gt;"", IF(G102=0, "", COUNTIF($G$3:G102, "&gt;0")), "")</f>
        <v/>
      </c>
      <c r="I102" s="19" t="str">
        <f t="shared" ca="1" si="5"/>
        <v/>
      </c>
    </row>
    <row r="103" spans="1:9" x14ac:dyDescent="0.25">
      <c r="A103" s="16" t="str">
        <f t="shared" si="3"/>
        <v/>
      </c>
      <c r="G103" s="18" t="str">
        <f t="shared" ca="1" si="4"/>
        <v/>
      </c>
      <c r="H103" s="25" t="str">
        <f>IF(B103&lt;&gt;"", IF(G103=0, "", COUNTIF($G$3:G103, "&gt;0")), "")</f>
        <v/>
      </c>
      <c r="I103" s="19" t="str">
        <f t="shared" ca="1" si="5"/>
        <v/>
      </c>
    </row>
    <row r="104" spans="1:9" x14ac:dyDescent="0.25">
      <c r="A104" s="16" t="str">
        <f t="shared" si="3"/>
        <v/>
      </c>
      <c r="G104" s="18" t="str">
        <f t="shared" ca="1" si="4"/>
        <v/>
      </c>
      <c r="H104" s="25" t="str">
        <f>IF(B104&lt;&gt;"", IF(G104=0, "", COUNTIF($G$3:G104, "&gt;0")), "")</f>
        <v/>
      </c>
      <c r="I104" s="19" t="str">
        <f t="shared" ca="1" si="5"/>
        <v/>
      </c>
    </row>
    <row r="105" spans="1:9" x14ac:dyDescent="0.25">
      <c r="A105" s="16" t="str">
        <f t="shared" si="3"/>
        <v/>
      </c>
      <c r="G105" s="18" t="str">
        <f t="shared" ca="1" si="4"/>
        <v/>
      </c>
      <c r="H105" s="25" t="str">
        <f>IF(B105&lt;&gt;"", IF(G105=0, "", COUNTIF($G$3:G105, "&gt;0")), "")</f>
        <v/>
      </c>
      <c r="I105" s="19" t="str">
        <f t="shared" ca="1" si="5"/>
        <v/>
      </c>
    </row>
    <row r="106" spans="1:9" x14ac:dyDescent="0.25">
      <c r="A106" s="16" t="str">
        <f t="shared" si="3"/>
        <v/>
      </c>
      <c r="G106" s="18" t="str">
        <f t="shared" ca="1" si="4"/>
        <v/>
      </c>
      <c r="H106" s="25" t="str">
        <f>IF(B106&lt;&gt;"", IF(G106=0, "", COUNTIF($G$3:G106, "&gt;0")), "")</f>
        <v/>
      </c>
      <c r="I106" s="19" t="str">
        <f t="shared" ca="1" si="5"/>
        <v/>
      </c>
    </row>
    <row r="107" spans="1:9" x14ac:dyDescent="0.25">
      <c r="A107" s="16" t="str">
        <f t="shared" si="3"/>
        <v/>
      </c>
      <c r="G107" s="18" t="str">
        <f t="shared" ca="1" si="4"/>
        <v/>
      </c>
      <c r="H107" s="25" t="str">
        <f>IF(B107&lt;&gt;"", IF(G107=0, "", COUNTIF($G$3:G107, "&gt;0")), "")</f>
        <v/>
      </c>
      <c r="I107" s="19" t="str">
        <f t="shared" ca="1" si="5"/>
        <v/>
      </c>
    </row>
    <row r="108" spans="1:9" x14ac:dyDescent="0.25">
      <c r="A108" s="16" t="str">
        <f t="shared" si="3"/>
        <v/>
      </c>
      <c r="G108" s="18" t="str">
        <f t="shared" ca="1" si="4"/>
        <v/>
      </c>
      <c r="H108" s="25" t="str">
        <f>IF(B108&lt;&gt;"", IF(G108=0, "", COUNTIF($G$3:G108, "&gt;0")), "")</f>
        <v/>
      </c>
      <c r="I108" s="19" t="str">
        <f t="shared" ca="1" si="5"/>
        <v/>
      </c>
    </row>
    <row r="109" spans="1:9" x14ac:dyDescent="0.25">
      <c r="A109" s="16" t="str">
        <f t="shared" si="3"/>
        <v/>
      </c>
      <c r="G109" s="18" t="str">
        <f t="shared" ca="1" si="4"/>
        <v/>
      </c>
      <c r="H109" s="25" t="str">
        <f>IF(B109&lt;&gt;"", IF(G109=0, "", COUNTIF($G$3:G109, "&gt;0")), "")</f>
        <v/>
      </c>
      <c r="I109" s="19" t="str">
        <f t="shared" ca="1" si="5"/>
        <v/>
      </c>
    </row>
    <row r="110" spans="1:9" x14ac:dyDescent="0.25">
      <c r="A110" s="16" t="str">
        <f t="shared" si="3"/>
        <v/>
      </c>
      <c r="G110" s="18" t="str">
        <f t="shared" ca="1" si="4"/>
        <v/>
      </c>
      <c r="H110" s="25" t="str">
        <f>IF(B110&lt;&gt;"", IF(G110=0, "", COUNTIF($G$3:G110, "&gt;0")), "")</f>
        <v/>
      </c>
      <c r="I110" s="19" t="str">
        <f t="shared" ca="1" si="5"/>
        <v/>
      </c>
    </row>
    <row r="111" spans="1:9" x14ac:dyDescent="0.25">
      <c r="A111" s="16" t="str">
        <f t="shared" si="3"/>
        <v/>
      </c>
      <c r="G111" s="18" t="str">
        <f t="shared" ca="1" si="4"/>
        <v/>
      </c>
      <c r="H111" s="25" t="str">
        <f>IF(B111&lt;&gt;"", IF(G111=0, "", COUNTIF($G$3:G111, "&gt;0")), "")</f>
        <v/>
      </c>
      <c r="I111" s="19" t="str">
        <f t="shared" ca="1" si="5"/>
        <v/>
      </c>
    </row>
    <row r="112" spans="1:9" x14ac:dyDescent="0.25">
      <c r="A112" s="16" t="str">
        <f t="shared" si="3"/>
        <v/>
      </c>
      <c r="G112" s="18" t="str">
        <f t="shared" ca="1" si="4"/>
        <v/>
      </c>
      <c r="H112" s="25" t="str">
        <f>IF(B112&lt;&gt;"", IF(G112=0, "", COUNTIF($G$3:G112, "&gt;0")), "")</f>
        <v/>
      </c>
      <c r="I112" s="19" t="str">
        <f t="shared" ca="1" si="5"/>
        <v/>
      </c>
    </row>
    <row r="113" spans="1:9" x14ac:dyDescent="0.25">
      <c r="A113" s="16" t="str">
        <f t="shared" si="3"/>
        <v/>
      </c>
      <c r="G113" s="18" t="str">
        <f t="shared" ca="1" si="4"/>
        <v/>
      </c>
      <c r="H113" s="25" t="str">
        <f>IF(B113&lt;&gt;"", IF(G113=0, "", COUNTIF($G$3:G113, "&gt;0")), "")</f>
        <v/>
      </c>
      <c r="I113" s="19" t="str">
        <f t="shared" ca="1" si="5"/>
        <v/>
      </c>
    </row>
    <row r="114" spans="1:9" x14ac:dyDescent="0.25">
      <c r="A114" s="16" t="str">
        <f t="shared" si="3"/>
        <v/>
      </c>
      <c r="G114" s="18" t="str">
        <f t="shared" ca="1" si="4"/>
        <v/>
      </c>
      <c r="H114" s="25" t="str">
        <f>IF(B114&lt;&gt;"", IF(G114=0, "", COUNTIF($G$3:G114, "&gt;0")), "")</f>
        <v/>
      </c>
      <c r="I114" s="19" t="str">
        <f t="shared" ca="1" si="5"/>
        <v/>
      </c>
    </row>
    <row r="115" spans="1:9" x14ac:dyDescent="0.25">
      <c r="A115" s="16" t="str">
        <f t="shared" si="3"/>
        <v/>
      </c>
      <c r="G115" s="18" t="str">
        <f t="shared" ca="1" si="4"/>
        <v/>
      </c>
      <c r="H115" s="25" t="str">
        <f>IF(B115&lt;&gt;"", IF(G115=0, "", COUNTIF($G$3:G115, "&gt;0")), "")</f>
        <v/>
      </c>
      <c r="I115" s="19" t="str">
        <f t="shared" ca="1" si="5"/>
        <v/>
      </c>
    </row>
    <row r="116" spans="1:9" x14ac:dyDescent="0.25">
      <c r="A116" s="16" t="str">
        <f t="shared" si="3"/>
        <v/>
      </c>
      <c r="G116" s="18" t="str">
        <f t="shared" ca="1" si="4"/>
        <v/>
      </c>
      <c r="H116" s="25" t="str">
        <f>IF(B116&lt;&gt;"", IF(G116=0, "", COUNTIF($G$3:G116, "&gt;0")), "")</f>
        <v/>
      </c>
      <c r="I116" s="19" t="str">
        <f t="shared" ca="1" si="5"/>
        <v/>
      </c>
    </row>
    <row r="117" spans="1:9" x14ac:dyDescent="0.25">
      <c r="A117" s="16" t="str">
        <f t="shared" si="3"/>
        <v/>
      </c>
      <c r="G117" s="18" t="str">
        <f t="shared" ca="1" si="4"/>
        <v/>
      </c>
      <c r="H117" s="25" t="str">
        <f>IF(B117&lt;&gt;"", IF(G117=0, "", COUNTIF($G$3:G117, "&gt;0")), "")</f>
        <v/>
      </c>
      <c r="I117" s="19" t="str">
        <f t="shared" ca="1" si="5"/>
        <v/>
      </c>
    </row>
    <row r="118" spans="1:9" x14ac:dyDescent="0.25">
      <c r="A118" s="16" t="str">
        <f t="shared" si="3"/>
        <v/>
      </c>
      <c r="G118" s="18" t="str">
        <f t="shared" ca="1" si="4"/>
        <v/>
      </c>
      <c r="H118" s="25" t="str">
        <f>IF(B118&lt;&gt;"", IF(G118=0, "", COUNTIF($G$3:G118, "&gt;0")), "")</f>
        <v/>
      </c>
      <c r="I118" s="19" t="str">
        <f t="shared" ca="1" si="5"/>
        <v/>
      </c>
    </row>
    <row r="119" spans="1:9" x14ac:dyDescent="0.25">
      <c r="A119" s="16" t="str">
        <f t="shared" si="3"/>
        <v/>
      </c>
      <c r="G119" s="18" t="str">
        <f t="shared" ca="1" si="4"/>
        <v/>
      </c>
      <c r="H119" s="25" t="str">
        <f>IF(B119&lt;&gt;"", IF(G119=0, "", COUNTIF($G$3:G119, "&gt;0")), "")</f>
        <v/>
      </c>
      <c r="I119" s="19" t="str">
        <f t="shared" ca="1" si="5"/>
        <v/>
      </c>
    </row>
    <row r="120" spans="1:9" x14ac:dyDescent="0.25">
      <c r="A120" s="16" t="str">
        <f t="shared" si="3"/>
        <v/>
      </c>
      <c r="G120" s="18" t="str">
        <f t="shared" ca="1" si="4"/>
        <v/>
      </c>
      <c r="H120" s="25" t="str">
        <f>IF(B120&lt;&gt;"", IF(G120=0, "", COUNTIF($G$3:G120, "&gt;0")), "")</f>
        <v/>
      </c>
      <c r="I120" s="19" t="str">
        <f t="shared" ca="1" si="5"/>
        <v/>
      </c>
    </row>
    <row r="121" spans="1:9" x14ac:dyDescent="0.25">
      <c r="A121" s="16" t="str">
        <f t="shared" si="3"/>
        <v/>
      </c>
      <c r="G121" s="18" t="str">
        <f t="shared" ca="1" si="4"/>
        <v/>
      </c>
      <c r="H121" s="25" t="str">
        <f>IF(B121&lt;&gt;"", IF(G121=0, "", COUNTIF($G$3:G121, "&gt;0")), "")</f>
        <v/>
      </c>
      <c r="I121" s="19" t="str">
        <f t="shared" ca="1" si="5"/>
        <v/>
      </c>
    </row>
    <row r="122" spans="1:9" x14ac:dyDescent="0.25">
      <c r="A122" s="16" t="str">
        <f t="shared" si="3"/>
        <v/>
      </c>
      <c r="G122" s="18" t="str">
        <f t="shared" ca="1" si="4"/>
        <v/>
      </c>
      <c r="H122" s="25" t="str">
        <f>IF(B122&lt;&gt;"", IF(G122=0, "", COUNTIF($G$3:G122, "&gt;0")), "")</f>
        <v/>
      </c>
      <c r="I122" s="19" t="str">
        <f t="shared" ca="1" si="5"/>
        <v/>
      </c>
    </row>
    <row r="123" spans="1:9" x14ac:dyDescent="0.25">
      <c r="A123" s="16" t="str">
        <f t="shared" si="3"/>
        <v/>
      </c>
      <c r="G123" s="18" t="str">
        <f t="shared" ca="1" si="4"/>
        <v/>
      </c>
      <c r="H123" s="25" t="str">
        <f>IF(B123&lt;&gt;"", IF(G123=0, "", COUNTIF($G$3:G123, "&gt;0")), "")</f>
        <v/>
      </c>
      <c r="I123" s="19" t="str">
        <f t="shared" ca="1" si="5"/>
        <v/>
      </c>
    </row>
    <row r="124" spans="1:9" x14ac:dyDescent="0.25">
      <c r="A124" s="16" t="str">
        <f t="shared" si="3"/>
        <v/>
      </c>
      <c r="G124" s="18" t="str">
        <f t="shared" ca="1" si="4"/>
        <v/>
      </c>
      <c r="H124" s="25" t="str">
        <f>IF(B124&lt;&gt;"", IF(G124=0, "", COUNTIF($G$3:G124, "&gt;0")), "")</f>
        <v/>
      </c>
      <c r="I124" s="19" t="str">
        <f t="shared" ca="1" si="5"/>
        <v/>
      </c>
    </row>
    <row r="125" spans="1:9" x14ac:dyDescent="0.25">
      <c r="A125" s="16" t="str">
        <f t="shared" si="3"/>
        <v/>
      </c>
      <c r="G125" s="18" t="str">
        <f t="shared" ca="1" si="4"/>
        <v/>
      </c>
      <c r="H125" s="25" t="str">
        <f>IF(B125&lt;&gt;"", IF(G125=0, "", COUNTIF($G$3:G125, "&gt;0")), "")</f>
        <v/>
      </c>
      <c r="I125" s="19" t="str">
        <f t="shared" ca="1" si="5"/>
        <v/>
      </c>
    </row>
    <row r="126" spans="1:9" x14ac:dyDescent="0.25">
      <c r="A126" s="16" t="str">
        <f t="shared" si="3"/>
        <v/>
      </c>
      <c r="G126" s="18" t="str">
        <f t="shared" ca="1" si="4"/>
        <v/>
      </c>
      <c r="H126" s="25" t="str">
        <f>IF(B126&lt;&gt;"", IF(G126=0, "", COUNTIF($G$3:G126, "&gt;0")), "")</f>
        <v/>
      </c>
      <c r="I126" s="19" t="str">
        <f t="shared" ca="1" si="5"/>
        <v/>
      </c>
    </row>
    <row r="127" spans="1:9" x14ac:dyDescent="0.25">
      <c r="A127" s="16" t="str">
        <f t="shared" si="3"/>
        <v/>
      </c>
      <c r="G127" s="18" t="str">
        <f t="shared" ca="1" si="4"/>
        <v/>
      </c>
      <c r="H127" s="25" t="str">
        <f>IF(B127&lt;&gt;"", IF(G127=0, "", COUNTIF($G$3:G127, "&gt;0")), "")</f>
        <v/>
      </c>
      <c r="I127" s="19" t="str">
        <f t="shared" ca="1" si="5"/>
        <v/>
      </c>
    </row>
    <row r="128" spans="1:9" x14ac:dyDescent="0.25">
      <c r="A128" s="16" t="str">
        <f t="shared" si="3"/>
        <v/>
      </c>
      <c r="G128" s="18" t="str">
        <f t="shared" ca="1" si="4"/>
        <v/>
      </c>
      <c r="H128" s="25" t="str">
        <f>IF(B128&lt;&gt;"", IF(G128=0, "", COUNTIF($G$3:G128, "&gt;0")), "")</f>
        <v/>
      </c>
      <c r="I128" s="19" t="str">
        <f t="shared" ca="1" si="5"/>
        <v/>
      </c>
    </row>
    <row r="129" spans="1:9" x14ac:dyDescent="0.25">
      <c r="A129" s="16" t="str">
        <f t="shared" si="3"/>
        <v/>
      </c>
      <c r="G129" s="18" t="str">
        <f t="shared" ca="1" si="4"/>
        <v/>
      </c>
      <c r="H129" s="25" t="str">
        <f>IF(B129&lt;&gt;"", IF(G129=0, "", COUNTIF($G$3:G129, "&gt;0")), "")</f>
        <v/>
      </c>
      <c r="I129" s="19" t="str">
        <f t="shared" ca="1" si="5"/>
        <v/>
      </c>
    </row>
    <row r="130" spans="1:9" x14ac:dyDescent="0.25">
      <c r="A130" s="16" t="str">
        <f t="shared" si="3"/>
        <v/>
      </c>
      <c r="G130" s="18" t="str">
        <f t="shared" ca="1" si="4"/>
        <v/>
      </c>
      <c r="H130" s="25" t="str">
        <f>IF(B130&lt;&gt;"", IF(G130=0, "", COUNTIF($G$3:G130, "&gt;0")), "")</f>
        <v/>
      </c>
      <c r="I130" s="19" t="str">
        <f t="shared" ca="1" si="5"/>
        <v/>
      </c>
    </row>
    <row r="131" spans="1:9" x14ac:dyDescent="0.25">
      <c r="A131" s="16" t="str">
        <f t="shared" si="3"/>
        <v/>
      </c>
      <c r="G131" s="18" t="str">
        <f t="shared" ca="1" si="4"/>
        <v/>
      </c>
      <c r="H131" s="25" t="str">
        <f>IF(B131&lt;&gt;"", IF(G131=0, "", COUNTIF($G$3:G131, "&gt;0")), "")</f>
        <v/>
      </c>
      <c r="I131" s="19" t="str">
        <f t="shared" ca="1" si="5"/>
        <v/>
      </c>
    </row>
    <row r="132" spans="1:9" x14ac:dyDescent="0.25">
      <c r="A132" s="16" t="str">
        <f t="shared" ref="A132:A195" si="6">IF(B132&lt;&gt;"", IF(A131="Index", 1, A131+1), "")</f>
        <v/>
      </c>
      <c r="G132" s="18" t="str">
        <f t="shared" ref="G132:G195" ca="1" si="7">IF(B132&lt;&gt;"", IFERROR(SEARCH(INDIRECT(CELL("address")), B132), 0), "")</f>
        <v/>
      </c>
      <c r="H132" s="25" t="str">
        <f>IF(B132&lt;&gt;"", IF(G132=0, "", COUNTIF($G$3:G132, "&gt;0")), "")</f>
        <v/>
      </c>
      <c r="I132" s="19" t="str">
        <f t="shared" ref="I132:I195" ca="1" si="8">IFERROR(INDEX(B:B, MATCH(ROW(G130),H:H, 0)), "")</f>
        <v/>
      </c>
    </row>
    <row r="133" spans="1:9" x14ac:dyDescent="0.25">
      <c r="A133" s="16" t="str">
        <f t="shared" si="6"/>
        <v/>
      </c>
      <c r="G133" s="18" t="str">
        <f t="shared" ca="1" si="7"/>
        <v/>
      </c>
      <c r="H133" s="25" t="str">
        <f>IF(B133&lt;&gt;"", IF(G133=0, "", COUNTIF($G$3:G133, "&gt;0")), "")</f>
        <v/>
      </c>
      <c r="I133" s="19" t="str">
        <f t="shared" ca="1" si="8"/>
        <v/>
      </c>
    </row>
    <row r="134" spans="1:9" x14ac:dyDescent="0.25">
      <c r="A134" s="16" t="str">
        <f t="shared" si="6"/>
        <v/>
      </c>
      <c r="G134" s="18" t="str">
        <f t="shared" ca="1" si="7"/>
        <v/>
      </c>
      <c r="H134" s="25" t="str">
        <f>IF(B134&lt;&gt;"", IF(G134=0, "", COUNTIF($G$3:G134, "&gt;0")), "")</f>
        <v/>
      </c>
      <c r="I134" s="19" t="str">
        <f t="shared" ca="1" si="8"/>
        <v/>
      </c>
    </row>
    <row r="135" spans="1:9" x14ac:dyDescent="0.25">
      <c r="A135" s="16" t="str">
        <f t="shared" si="6"/>
        <v/>
      </c>
      <c r="G135" s="18" t="str">
        <f t="shared" ca="1" si="7"/>
        <v/>
      </c>
      <c r="H135" s="25" t="str">
        <f>IF(B135&lt;&gt;"", IF(G135=0, "", COUNTIF($G$3:G135, "&gt;0")), "")</f>
        <v/>
      </c>
      <c r="I135" s="19" t="str">
        <f t="shared" ca="1" si="8"/>
        <v/>
      </c>
    </row>
    <row r="136" spans="1:9" x14ac:dyDescent="0.25">
      <c r="A136" s="16" t="str">
        <f t="shared" si="6"/>
        <v/>
      </c>
      <c r="G136" s="18" t="str">
        <f t="shared" ca="1" si="7"/>
        <v/>
      </c>
      <c r="H136" s="25" t="str">
        <f>IF(B136&lt;&gt;"", IF(G136=0, "", COUNTIF($G$3:G136, "&gt;0")), "")</f>
        <v/>
      </c>
      <c r="I136" s="19" t="str">
        <f t="shared" ca="1" si="8"/>
        <v/>
      </c>
    </row>
    <row r="137" spans="1:9" x14ac:dyDescent="0.25">
      <c r="A137" s="16" t="str">
        <f t="shared" si="6"/>
        <v/>
      </c>
      <c r="G137" s="18" t="str">
        <f t="shared" ca="1" si="7"/>
        <v/>
      </c>
      <c r="H137" s="25" t="str">
        <f>IF(B137&lt;&gt;"", IF(G137=0, "", COUNTIF($G$3:G137, "&gt;0")), "")</f>
        <v/>
      </c>
      <c r="I137" s="19" t="str">
        <f t="shared" ca="1" si="8"/>
        <v/>
      </c>
    </row>
    <row r="138" spans="1:9" x14ac:dyDescent="0.25">
      <c r="A138" s="16" t="str">
        <f t="shared" si="6"/>
        <v/>
      </c>
      <c r="G138" s="18" t="str">
        <f t="shared" ca="1" si="7"/>
        <v/>
      </c>
      <c r="H138" s="25" t="str">
        <f>IF(B138&lt;&gt;"", IF(G138=0, "", COUNTIF($G$3:G138, "&gt;0")), "")</f>
        <v/>
      </c>
      <c r="I138" s="19" t="str">
        <f t="shared" ca="1" si="8"/>
        <v/>
      </c>
    </row>
    <row r="139" spans="1:9" x14ac:dyDescent="0.25">
      <c r="A139" s="16" t="str">
        <f t="shared" si="6"/>
        <v/>
      </c>
      <c r="G139" s="18" t="str">
        <f t="shared" ca="1" si="7"/>
        <v/>
      </c>
      <c r="H139" s="25" t="str">
        <f>IF(B139&lt;&gt;"", IF(G139=0, "", COUNTIF($G$3:G139, "&gt;0")), "")</f>
        <v/>
      </c>
      <c r="I139" s="19" t="str">
        <f t="shared" ca="1" si="8"/>
        <v/>
      </c>
    </row>
    <row r="140" spans="1:9" x14ac:dyDescent="0.25">
      <c r="A140" s="16" t="str">
        <f t="shared" si="6"/>
        <v/>
      </c>
      <c r="G140" s="18" t="str">
        <f t="shared" ca="1" si="7"/>
        <v/>
      </c>
      <c r="H140" s="25" t="str">
        <f>IF(B140&lt;&gt;"", IF(G140=0, "", COUNTIF($G$3:G140, "&gt;0")), "")</f>
        <v/>
      </c>
      <c r="I140" s="19" t="str">
        <f t="shared" ca="1" si="8"/>
        <v/>
      </c>
    </row>
    <row r="141" spans="1:9" x14ac:dyDescent="0.25">
      <c r="A141" s="16" t="str">
        <f t="shared" si="6"/>
        <v/>
      </c>
      <c r="G141" s="18" t="str">
        <f t="shared" ca="1" si="7"/>
        <v/>
      </c>
      <c r="H141" s="25" t="str">
        <f>IF(B141&lt;&gt;"", IF(G141=0, "", COUNTIF($G$3:G141, "&gt;0")), "")</f>
        <v/>
      </c>
      <c r="I141" s="19" t="str">
        <f t="shared" ca="1" si="8"/>
        <v/>
      </c>
    </row>
    <row r="142" spans="1:9" x14ac:dyDescent="0.25">
      <c r="A142" s="16" t="str">
        <f t="shared" si="6"/>
        <v/>
      </c>
      <c r="G142" s="18" t="str">
        <f t="shared" ca="1" si="7"/>
        <v/>
      </c>
      <c r="H142" s="25" t="str">
        <f>IF(B142&lt;&gt;"", IF(G142=0, "", COUNTIF($G$3:G142, "&gt;0")), "")</f>
        <v/>
      </c>
      <c r="I142" s="19" t="str">
        <f t="shared" ca="1" si="8"/>
        <v/>
      </c>
    </row>
    <row r="143" spans="1:9" x14ac:dyDescent="0.25">
      <c r="A143" s="16" t="str">
        <f t="shared" si="6"/>
        <v/>
      </c>
      <c r="G143" s="18" t="str">
        <f t="shared" ca="1" si="7"/>
        <v/>
      </c>
      <c r="H143" s="25" t="str">
        <f>IF(B143&lt;&gt;"", IF(G143=0, "", COUNTIF($G$3:G143, "&gt;0")), "")</f>
        <v/>
      </c>
      <c r="I143" s="19" t="str">
        <f t="shared" ca="1" si="8"/>
        <v/>
      </c>
    </row>
    <row r="144" spans="1:9" x14ac:dyDescent="0.25">
      <c r="A144" s="16" t="str">
        <f t="shared" si="6"/>
        <v/>
      </c>
      <c r="G144" s="18" t="str">
        <f t="shared" ca="1" si="7"/>
        <v/>
      </c>
      <c r="H144" s="25" t="str">
        <f>IF(B144&lt;&gt;"", IF(G144=0, "", COUNTIF($G$3:G144, "&gt;0")), "")</f>
        <v/>
      </c>
      <c r="I144" s="19" t="str">
        <f t="shared" ca="1" si="8"/>
        <v/>
      </c>
    </row>
    <row r="145" spans="1:9" x14ac:dyDescent="0.25">
      <c r="A145" s="16" t="str">
        <f t="shared" si="6"/>
        <v/>
      </c>
      <c r="G145" s="18" t="str">
        <f t="shared" ca="1" si="7"/>
        <v/>
      </c>
      <c r="H145" s="25" t="str">
        <f>IF(B145&lt;&gt;"", IF(G145=0, "", COUNTIF($G$3:G145, "&gt;0")), "")</f>
        <v/>
      </c>
      <c r="I145" s="19" t="str">
        <f t="shared" ca="1" si="8"/>
        <v/>
      </c>
    </row>
    <row r="146" spans="1:9" x14ac:dyDescent="0.25">
      <c r="A146" s="16" t="str">
        <f t="shared" si="6"/>
        <v/>
      </c>
      <c r="G146" s="18" t="str">
        <f t="shared" ca="1" si="7"/>
        <v/>
      </c>
      <c r="H146" s="25" t="str">
        <f>IF(B146&lt;&gt;"", IF(G146=0, "", COUNTIF($G$3:G146, "&gt;0")), "")</f>
        <v/>
      </c>
      <c r="I146" s="19" t="str">
        <f t="shared" ca="1" si="8"/>
        <v/>
      </c>
    </row>
    <row r="147" spans="1:9" x14ac:dyDescent="0.25">
      <c r="A147" s="16" t="str">
        <f t="shared" si="6"/>
        <v/>
      </c>
      <c r="G147" s="18" t="str">
        <f t="shared" ca="1" si="7"/>
        <v/>
      </c>
      <c r="H147" s="25" t="str">
        <f>IF(B147&lt;&gt;"", IF(G147=0, "", COUNTIF($G$3:G147, "&gt;0")), "")</f>
        <v/>
      </c>
      <c r="I147" s="19" t="str">
        <f t="shared" ca="1" si="8"/>
        <v/>
      </c>
    </row>
    <row r="148" spans="1:9" x14ac:dyDescent="0.25">
      <c r="A148" s="16" t="str">
        <f t="shared" si="6"/>
        <v/>
      </c>
      <c r="G148" s="18" t="str">
        <f t="shared" ca="1" si="7"/>
        <v/>
      </c>
      <c r="H148" s="25" t="str">
        <f>IF(B148&lt;&gt;"", IF(G148=0, "", COUNTIF($G$3:G148, "&gt;0")), "")</f>
        <v/>
      </c>
      <c r="I148" s="19" t="str">
        <f t="shared" ca="1" si="8"/>
        <v/>
      </c>
    </row>
    <row r="149" spans="1:9" x14ac:dyDescent="0.25">
      <c r="A149" s="16" t="str">
        <f t="shared" si="6"/>
        <v/>
      </c>
      <c r="G149" s="18" t="str">
        <f t="shared" ca="1" si="7"/>
        <v/>
      </c>
      <c r="H149" s="25" t="str">
        <f>IF(B149&lt;&gt;"", IF(G149=0, "", COUNTIF($G$3:G149, "&gt;0")), "")</f>
        <v/>
      </c>
      <c r="I149" s="19" t="str">
        <f t="shared" ca="1" si="8"/>
        <v/>
      </c>
    </row>
    <row r="150" spans="1:9" x14ac:dyDescent="0.25">
      <c r="A150" s="16" t="str">
        <f t="shared" si="6"/>
        <v/>
      </c>
      <c r="G150" s="18" t="str">
        <f t="shared" ca="1" si="7"/>
        <v/>
      </c>
      <c r="H150" s="25" t="str">
        <f>IF(B150&lt;&gt;"", IF(G150=0, "", COUNTIF($G$3:G150, "&gt;0")), "")</f>
        <v/>
      </c>
      <c r="I150" s="19" t="str">
        <f t="shared" ca="1" si="8"/>
        <v/>
      </c>
    </row>
    <row r="151" spans="1:9" x14ac:dyDescent="0.25">
      <c r="A151" s="16" t="str">
        <f t="shared" si="6"/>
        <v/>
      </c>
      <c r="G151" s="18" t="str">
        <f t="shared" ca="1" si="7"/>
        <v/>
      </c>
      <c r="H151" s="25" t="str">
        <f>IF(B151&lt;&gt;"", IF(G151=0, "", COUNTIF($G$3:G151, "&gt;0")), "")</f>
        <v/>
      </c>
      <c r="I151" s="19" t="str">
        <f t="shared" ca="1" si="8"/>
        <v/>
      </c>
    </row>
    <row r="152" spans="1:9" x14ac:dyDescent="0.25">
      <c r="A152" s="16" t="str">
        <f t="shared" si="6"/>
        <v/>
      </c>
      <c r="G152" s="18" t="str">
        <f t="shared" ca="1" si="7"/>
        <v/>
      </c>
      <c r="H152" s="25" t="str">
        <f>IF(B152&lt;&gt;"", IF(G152=0, "", COUNTIF($G$3:G152, "&gt;0")), "")</f>
        <v/>
      </c>
      <c r="I152" s="19" t="str">
        <f t="shared" ca="1" si="8"/>
        <v/>
      </c>
    </row>
    <row r="153" spans="1:9" x14ac:dyDescent="0.25">
      <c r="A153" s="16" t="str">
        <f t="shared" si="6"/>
        <v/>
      </c>
      <c r="G153" s="18" t="str">
        <f t="shared" ca="1" si="7"/>
        <v/>
      </c>
      <c r="H153" s="25" t="str">
        <f>IF(B153&lt;&gt;"", IF(G153=0, "", COUNTIF($G$3:G153, "&gt;0")), "")</f>
        <v/>
      </c>
      <c r="I153" s="19" t="str">
        <f t="shared" ca="1" si="8"/>
        <v/>
      </c>
    </row>
    <row r="154" spans="1:9" x14ac:dyDescent="0.25">
      <c r="A154" s="16" t="str">
        <f t="shared" si="6"/>
        <v/>
      </c>
      <c r="G154" s="18" t="str">
        <f t="shared" ca="1" si="7"/>
        <v/>
      </c>
      <c r="H154" s="25" t="str">
        <f>IF(B154&lt;&gt;"", IF(G154=0, "", COUNTIF($G$3:G154, "&gt;0")), "")</f>
        <v/>
      </c>
      <c r="I154" s="19" t="str">
        <f t="shared" ca="1" si="8"/>
        <v/>
      </c>
    </row>
    <row r="155" spans="1:9" x14ac:dyDescent="0.25">
      <c r="A155" s="16" t="str">
        <f t="shared" si="6"/>
        <v/>
      </c>
      <c r="G155" s="18" t="str">
        <f t="shared" ca="1" si="7"/>
        <v/>
      </c>
      <c r="H155" s="25" t="str">
        <f>IF(B155&lt;&gt;"", IF(G155=0, "", COUNTIF($G$3:G155, "&gt;0")), "")</f>
        <v/>
      </c>
      <c r="I155" s="19" t="str">
        <f t="shared" ca="1" si="8"/>
        <v/>
      </c>
    </row>
    <row r="156" spans="1:9" x14ac:dyDescent="0.25">
      <c r="A156" s="16" t="str">
        <f t="shared" si="6"/>
        <v/>
      </c>
      <c r="G156" s="18" t="str">
        <f t="shared" ca="1" si="7"/>
        <v/>
      </c>
      <c r="H156" s="25" t="str">
        <f>IF(B156&lt;&gt;"", IF(G156=0, "", COUNTIF($G$3:G156, "&gt;0")), "")</f>
        <v/>
      </c>
      <c r="I156" s="19" t="str">
        <f t="shared" ca="1" si="8"/>
        <v/>
      </c>
    </row>
    <row r="157" spans="1:9" x14ac:dyDescent="0.25">
      <c r="A157" s="16" t="str">
        <f t="shared" si="6"/>
        <v/>
      </c>
      <c r="G157" s="18" t="str">
        <f t="shared" ca="1" si="7"/>
        <v/>
      </c>
      <c r="H157" s="25" t="str">
        <f>IF(B157&lt;&gt;"", IF(G157=0, "", COUNTIF($G$3:G157, "&gt;0")), "")</f>
        <v/>
      </c>
      <c r="I157" s="19" t="str">
        <f t="shared" ca="1" si="8"/>
        <v/>
      </c>
    </row>
    <row r="158" spans="1:9" x14ac:dyDescent="0.25">
      <c r="A158" s="16" t="str">
        <f t="shared" si="6"/>
        <v/>
      </c>
      <c r="G158" s="18" t="str">
        <f t="shared" ca="1" si="7"/>
        <v/>
      </c>
      <c r="H158" s="25" t="str">
        <f>IF(B158&lt;&gt;"", IF(G158=0, "", COUNTIF($G$3:G158, "&gt;0")), "")</f>
        <v/>
      </c>
      <c r="I158" s="19" t="str">
        <f t="shared" ca="1" si="8"/>
        <v/>
      </c>
    </row>
    <row r="159" spans="1:9" x14ac:dyDescent="0.25">
      <c r="A159" s="16" t="str">
        <f t="shared" si="6"/>
        <v/>
      </c>
      <c r="G159" s="18" t="str">
        <f t="shared" ca="1" si="7"/>
        <v/>
      </c>
      <c r="H159" s="25" t="str">
        <f>IF(B159&lt;&gt;"", IF(G159=0, "", COUNTIF($G$3:G159, "&gt;0")), "")</f>
        <v/>
      </c>
      <c r="I159" s="19" t="str">
        <f t="shared" ca="1" si="8"/>
        <v/>
      </c>
    </row>
    <row r="160" spans="1:9" x14ac:dyDescent="0.25">
      <c r="A160" s="16" t="str">
        <f t="shared" si="6"/>
        <v/>
      </c>
      <c r="G160" s="18" t="str">
        <f t="shared" ca="1" si="7"/>
        <v/>
      </c>
      <c r="H160" s="25" t="str">
        <f>IF(B160&lt;&gt;"", IF(G160=0, "", COUNTIF($G$3:G160, "&gt;0")), "")</f>
        <v/>
      </c>
      <c r="I160" s="19" t="str">
        <f t="shared" ca="1" si="8"/>
        <v/>
      </c>
    </row>
    <row r="161" spans="1:9" x14ac:dyDescent="0.25">
      <c r="A161" s="16" t="str">
        <f t="shared" si="6"/>
        <v/>
      </c>
      <c r="G161" s="18" t="str">
        <f t="shared" ca="1" si="7"/>
        <v/>
      </c>
      <c r="H161" s="25" t="str">
        <f>IF(B161&lt;&gt;"", IF(G161=0, "", COUNTIF($G$3:G161, "&gt;0")), "")</f>
        <v/>
      </c>
      <c r="I161" s="19" t="str">
        <f t="shared" ca="1" si="8"/>
        <v/>
      </c>
    </row>
    <row r="162" spans="1:9" x14ac:dyDescent="0.25">
      <c r="A162" s="16" t="str">
        <f t="shared" si="6"/>
        <v/>
      </c>
      <c r="G162" s="18" t="str">
        <f t="shared" ca="1" si="7"/>
        <v/>
      </c>
      <c r="H162" s="25" t="str">
        <f>IF(B162&lt;&gt;"", IF(G162=0, "", COUNTIF($G$3:G162, "&gt;0")), "")</f>
        <v/>
      </c>
      <c r="I162" s="19" t="str">
        <f t="shared" ca="1" si="8"/>
        <v/>
      </c>
    </row>
    <row r="163" spans="1:9" x14ac:dyDescent="0.25">
      <c r="A163" s="16" t="str">
        <f t="shared" si="6"/>
        <v/>
      </c>
      <c r="G163" s="18" t="str">
        <f t="shared" ca="1" si="7"/>
        <v/>
      </c>
      <c r="H163" s="25" t="str">
        <f>IF(B163&lt;&gt;"", IF(G163=0, "", COUNTIF($G$3:G163, "&gt;0")), "")</f>
        <v/>
      </c>
      <c r="I163" s="19" t="str">
        <f t="shared" ca="1" si="8"/>
        <v/>
      </c>
    </row>
    <row r="164" spans="1:9" x14ac:dyDescent="0.25">
      <c r="A164" s="16" t="str">
        <f t="shared" si="6"/>
        <v/>
      </c>
      <c r="G164" s="18" t="str">
        <f t="shared" ca="1" si="7"/>
        <v/>
      </c>
      <c r="H164" s="25" t="str">
        <f>IF(B164&lt;&gt;"", IF(G164=0, "", COUNTIF($G$3:G164, "&gt;0")), "")</f>
        <v/>
      </c>
      <c r="I164" s="19" t="str">
        <f t="shared" ca="1" si="8"/>
        <v/>
      </c>
    </row>
    <row r="165" spans="1:9" x14ac:dyDescent="0.25">
      <c r="A165" s="16" t="str">
        <f t="shared" si="6"/>
        <v/>
      </c>
      <c r="G165" s="18" t="str">
        <f t="shared" ca="1" si="7"/>
        <v/>
      </c>
      <c r="H165" s="25" t="str">
        <f>IF(B165&lt;&gt;"", IF(G165=0, "", COUNTIF($G$3:G165, "&gt;0")), "")</f>
        <v/>
      </c>
      <c r="I165" s="19" t="str">
        <f t="shared" ca="1" si="8"/>
        <v/>
      </c>
    </row>
    <row r="166" spans="1:9" x14ac:dyDescent="0.25">
      <c r="A166" s="16" t="str">
        <f t="shared" si="6"/>
        <v/>
      </c>
      <c r="G166" s="18" t="str">
        <f t="shared" ca="1" si="7"/>
        <v/>
      </c>
      <c r="H166" s="25" t="str">
        <f>IF(B166&lt;&gt;"", IF(G166=0, "", COUNTIF($G$3:G166, "&gt;0")), "")</f>
        <v/>
      </c>
      <c r="I166" s="19" t="str">
        <f t="shared" ca="1" si="8"/>
        <v/>
      </c>
    </row>
    <row r="167" spans="1:9" x14ac:dyDescent="0.25">
      <c r="A167" s="16" t="str">
        <f t="shared" si="6"/>
        <v/>
      </c>
      <c r="G167" s="18" t="str">
        <f t="shared" ca="1" si="7"/>
        <v/>
      </c>
      <c r="H167" s="25" t="str">
        <f>IF(B167&lt;&gt;"", IF(G167=0, "", COUNTIF($G$3:G167, "&gt;0")), "")</f>
        <v/>
      </c>
      <c r="I167" s="19" t="str">
        <f t="shared" ca="1" si="8"/>
        <v/>
      </c>
    </row>
    <row r="168" spans="1:9" x14ac:dyDescent="0.25">
      <c r="A168" s="16" t="str">
        <f t="shared" si="6"/>
        <v/>
      </c>
      <c r="G168" s="18" t="str">
        <f t="shared" ca="1" si="7"/>
        <v/>
      </c>
      <c r="H168" s="25" t="str">
        <f>IF(B168&lt;&gt;"", IF(G168=0, "", COUNTIF($G$3:G168, "&gt;0")), "")</f>
        <v/>
      </c>
      <c r="I168" s="19" t="str">
        <f t="shared" ca="1" si="8"/>
        <v/>
      </c>
    </row>
    <row r="169" spans="1:9" x14ac:dyDescent="0.25">
      <c r="A169" s="16" t="str">
        <f t="shared" si="6"/>
        <v/>
      </c>
      <c r="G169" s="18" t="str">
        <f t="shared" ca="1" si="7"/>
        <v/>
      </c>
      <c r="H169" s="25" t="str">
        <f>IF(B169&lt;&gt;"", IF(G169=0, "", COUNTIF($G$3:G169, "&gt;0")), "")</f>
        <v/>
      </c>
      <c r="I169" s="19" t="str">
        <f t="shared" ca="1" si="8"/>
        <v/>
      </c>
    </row>
    <row r="170" spans="1:9" x14ac:dyDescent="0.25">
      <c r="A170" s="16" t="str">
        <f t="shared" si="6"/>
        <v/>
      </c>
      <c r="G170" s="18" t="str">
        <f t="shared" ca="1" si="7"/>
        <v/>
      </c>
      <c r="H170" s="25" t="str">
        <f>IF(B170&lt;&gt;"", IF(G170=0, "", COUNTIF($G$3:G170, "&gt;0")), "")</f>
        <v/>
      </c>
      <c r="I170" s="19" t="str">
        <f t="shared" ca="1" si="8"/>
        <v/>
      </c>
    </row>
    <row r="171" spans="1:9" x14ac:dyDescent="0.25">
      <c r="A171" s="16" t="str">
        <f t="shared" si="6"/>
        <v/>
      </c>
      <c r="G171" s="18" t="str">
        <f t="shared" ca="1" si="7"/>
        <v/>
      </c>
      <c r="H171" s="25" t="str">
        <f>IF(B171&lt;&gt;"", IF(G171=0, "", COUNTIF($G$3:G171, "&gt;0")), "")</f>
        <v/>
      </c>
      <c r="I171" s="19" t="str">
        <f t="shared" ca="1" si="8"/>
        <v/>
      </c>
    </row>
    <row r="172" spans="1:9" x14ac:dyDescent="0.25">
      <c r="A172" s="16" t="str">
        <f t="shared" si="6"/>
        <v/>
      </c>
      <c r="G172" s="18" t="str">
        <f t="shared" ca="1" si="7"/>
        <v/>
      </c>
      <c r="H172" s="25" t="str">
        <f>IF(B172&lt;&gt;"", IF(G172=0, "", COUNTIF($G$3:G172, "&gt;0")), "")</f>
        <v/>
      </c>
      <c r="I172" s="19" t="str">
        <f t="shared" ca="1" si="8"/>
        <v/>
      </c>
    </row>
    <row r="173" spans="1:9" x14ac:dyDescent="0.25">
      <c r="A173" s="16" t="str">
        <f t="shared" si="6"/>
        <v/>
      </c>
      <c r="G173" s="18" t="str">
        <f t="shared" ca="1" si="7"/>
        <v/>
      </c>
      <c r="H173" s="25" t="str">
        <f>IF(B173&lt;&gt;"", IF(G173=0, "", COUNTIF($G$3:G173, "&gt;0")), "")</f>
        <v/>
      </c>
      <c r="I173" s="19" t="str">
        <f t="shared" ca="1" si="8"/>
        <v/>
      </c>
    </row>
    <row r="174" spans="1:9" x14ac:dyDescent="0.25">
      <c r="A174" s="16" t="str">
        <f t="shared" si="6"/>
        <v/>
      </c>
      <c r="G174" s="18" t="str">
        <f t="shared" ca="1" si="7"/>
        <v/>
      </c>
      <c r="H174" s="25" t="str">
        <f>IF(B174&lt;&gt;"", IF(G174=0, "", COUNTIF($G$3:G174, "&gt;0")), "")</f>
        <v/>
      </c>
      <c r="I174" s="19" t="str">
        <f t="shared" ca="1" si="8"/>
        <v/>
      </c>
    </row>
    <row r="175" spans="1:9" x14ac:dyDescent="0.25">
      <c r="A175" s="16" t="str">
        <f t="shared" si="6"/>
        <v/>
      </c>
      <c r="G175" s="18" t="str">
        <f t="shared" ca="1" si="7"/>
        <v/>
      </c>
      <c r="H175" s="25" t="str">
        <f>IF(B175&lt;&gt;"", IF(G175=0, "", COUNTIF($G$3:G175, "&gt;0")), "")</f>
        <v/>
      </c>
      <c r="I175" s="19" t="str">
        <f t="shared" ca="1" si="8"/>
        <v/>
      </c>
    </row>
    <row r="176" spans="1:9" x14ac:dyDescent="0.25">
      <c r="A176" s="16" t="str">
        <f t="shared" si="6"/>
        <v/>
      </c>
      <c r="G176" s="18" t="str">
        <f t="shared" ca="1" si="7"/>
        <v/>
      </c>
      <c r="H176" s="25" t="str">
        <f>IF(B176&lt;&gt;"", IF(G176=0, "", COUNTIF($G$3:G176, "&gt;0")), "")</f>
        <v/>
      </c>
      <c r="I176" s="19" t="str">
        <f t="shared" ca="1" si="8"/>
        <v/>
      </c>
    </row>
    <row r="177" spans="1:9" x14ac:dyDescent="0.25">
      <c r="A177" s="16" t="str">
        <f t="shared" si="6"/>
        <v/>
      </c>
      <c r="G177" s="18" t="str">
        <f t="shared" ca="1" si="7"/>
        <v/>
      </c>
      <c r="H177" s="25" t="str">
        <f>IF(B177&lt;&gt;"", IF(G177=0, "", COUNTIF($G$3:G177, "&gt;0")), "")</f>
        <v/>
      </c>
      <c r="I177" s="19" t="str">
        <f t="shared" ca="1" si="8"/>
        <v/>
      </c>
    </row>
    <row r="178" spans="1:9" x14ac:dyDescent="0.25">
      <c r="A178" s="16" t="str">
        <f t="shared" si="6"/>
        <v/>
      </c>
      <c r="G178" s="18" t="str">
        <f t="shared" ca="1" si="7"/>
        <v/>
      </c>
      <c r="H178" s="25" t="str">
        <f>IF(B178&lt;&gt;"", IF(G178=0, "", COUNTIF($G$3:G178, "&gt;0")), "")</f>
        <v/>
      </c>
      <c r="I178" s="19" t="str">
        <f t="shared" ca="1" si="8"/>
        <v/>
      </c>
    </row>
    <row r="179" spans="1:9" x14ac:dyDescent="0.25">
      <c r="A179" s="16" t="str">
        <f t="shared" si="6"/>
        <v/>
      </c>
      <c r="G179" s="18" t="str">
        <f t="shared" ca="1" si="7"/>
        <v/>
      </c>
      <c r="H179" s="25" t="str">
        <f>IF(B179&lt;&gt;"", IF(G179=0, "", COUNTIF($G$3:G179, "&gt;0")), "")</f>
        <v/>
      </c>
      <c r="I179" s="19" t="str">
        <f t="shared" ca="1" si="8"/>
        <v/>
      </c>
    </row>
    <row r="180" spans="1:9" x14ac:dyDescent="0.25">
      <c r="A180" s="16" t="str">
        <f t="shared" si="6"/>
        <v/>
      </c>
      <c r="G180" s="18" t="str">
        <f t="shared" ca="1" si="7"/>
        <v/>
      </c>
      <c r="H180" s="25" t="str">
        <f>IF(B180&lt;&gt;"", IF(G180=0, "", COUNTIF($G$3:G180, "&gt;0")), "")</f>
        <v/>
      </c>
      <c r="I180" s="19" t="str">
        <f t="shared" ca="1" si="8"/>
        <v/>
      </c>
    </row>
    <row r="181" spans="1:9" x14ac:dyDescent="0.25">
      <c r="A181" s="16" t="str">
        <f t="shared" si="6"/>
        <v/>
      </c>
      <c r="G181" s="18" t="str">
        <f t="shared" ca="1" si="7"/>
        <v/>
      </c>
      <c r="H181" s="25" t="str">
        <f>IF(B181&lt;&gt;"", IF(G181=0, "", COUNTIF($G$3:G181, "&gt;0")), "")</f>
        <v/>
      </c>
      <c r="I181" s="19" t="str">
        <f t="shared" ca="1" si="8"/>
        <v/>
      </c>
    </row>
    <row r="182" spans="1:9" x14ac:dyDescent="0.25">
      <c r="A182" s="16" t="str">
        <f t="shared" si="6"/>
        <v/>
      </c>
      <c r="G182" s="18" t="str">
        <f t="shared" ca="1" si="7"/>
        <v/>
      </c>
      <c r="H182" s="25" t="str">
        <f>IF(B182&lt;&gt;"", IF(G182=0, "", COUNTIF($G$3:G182, "&gt;0")), "")</f>
        <v/>
      </c>
      <c r="I182" s="19" t="str">
        <f t="shared" ca="1" si="8"/>
        <v/>
      </c>
    </row>
    <row r="183" spans="1:9" x14ac:dyDescent="0.25">
      <c r="A183" s="16" t="str">
        <f t="shared" si="6"/>
        <v/>
      </c>
      <c r="G183" s="18" t="str">
        <f t="shared" ca="1" si="7"/>
        <v/>
      </c>
      <c r="H183" s="25" t="str">
        <f>IF(B183&lt;&gt;"", IF(G183=0, "", COUNTIF($G$3:G183, "&gt;0")), "")</f>
        <v/>
      </c>
      <c r="I183" s="19" t="str">
        <f t="shared" ca="1" si="8"/>
        <v/>
      </c>
    </row>
    <row r="184" spans="1:9" x14ac:dyDescent="0.25">
      <c r="A184" s="16" t="str">
        <f t="shared" si="6"/>
        <v/>
      </c>
      <c r="G184" s="18" t="str">
        <f t="shared" ca="1" si="7"/>
        <v/>
      </c>
      <c r="H184" s="25" t="str">
        <f>IF(B184&lt;&gt;"", IF(G184=0, "", COUNTIF($G$3:G184, "&gt;0")), "")</f>
        <v/>
      </c>
      <c r="I184" s="19" t="str">
        <f t="shared" ca="1" si="8"/>
        <v/>
      </c>
    </row>
    <row r="185" spans="1:9" x14ac:dyDescent="0.25">
      <c r="A185" s="16" t="str">
        <f t="shared" si="6"/>
        <v/>
      </c>
      <c r="G185" s="18" t="str">
        <f t="shared" ca="1" si="7"/>
        <v/>
      </c>
      <c r="H185" s="25" t="str">
        <f>IF(B185&lt;&gt;"", IF(G185=0, "", COUNTIF($G$3:G185, "&gt;0")), "")</f>
        <v/>
      </c>
      <c r="I185" s="19" t="str">
        <f t="shared" ca="1" si="8"/>
        <v/>
      </c>
    </row>
    <row r="186" spans="1:9" x14ac:dyDescent="0.25">
      <c r="A186" s="16" t="str">
        <f t="shared" si="6"/>
        <v/>
      </c>
      <c r="G186" s="18" t="str">
        <f t="shared" ca="1" si="7"/>
        <v/>
      </c>
      <c r="H186" s="25" t="str">
        <f>IF(B186&lt;&gt;"", IF(G186=0, "", COUNTIF($G$3:G186, "&gt;0")), "")</f>
        <v/>
      </c>
      <c r="I186" s="19" t="str">
        <f t="shared" ca="1" si="8"/>
        <v/>
      </c>
    </row>
    <row r="187" spans="1:9" x14ac:dyDescent="0.25">
      <c r="A187" s="16" t="str">
        <f t="shared" si="6"/>
        <v/>
      </c>
      <c r="G187" s="18" t="str">
        <f t="shared" ca="1" si="7"/>
        <v/>
      </c>
      <c r="H187" s="25" t="str">
        <f>IF(B187&lt;&gt;"", IF(G187=0, "", COUNTIF($G$3:G187, "&gt;0")), "")</f>
        <v/>
      </c>
      <c r="I187" s="19" t="str">
        <f t="shared" ca="1" si="8"/>
        <v/>
      </c>
    </row>
    <row r="188" spans="1:9" x14ac:dyDescent="0.25">
      <c r="A188" s="16" t="str">
        <f t="shared" si="6"/>
        <v/>
      </c>
      <c r="G188" s="18" t="str">
        <f t="shared" ca="1" si="7"/>
        <v/>
      </c>
      <c r="H188" s="25" t="str">
        <f>IF(B188&lt;&gt;"", IF(G188=0, "", COUNTIF($G$3:G188, "&gt;0")), "")</f>
        <v/>
      </c>
      <c r="I188" s="19" t="str">
        <f t="shared" ca="1" si="8"/>
        <v/>
      </c>
    </row>
    <row r="189" spans="1:9" x14ac:dyDescent="0.25">
      <c r="A189" s="16" t="str">
        <f t="shared" si="6"/>
        <v/>
      </c>
      <c r="G189" s="18" t="str">
        <f t="shared" ca="1" si="7"/>
        <v/>
      </c>
      <c r="H189" s="25" t="str">
        <f>IF(B189&lt;&gt;"", IF(G189=0, "", COUNTIF($G$3:G189, "&gt;0")), "")</f>
        <v/>
      </c>
      <c r="I189" s="19" t="str">
        <f t="shared" ca="1" si="8"/>
        <v/>
      </c>
    </row>
    <row r="190" spans="1:9" x14ac:dyDescent="0.25">
      <c r="A190" s="16" t="str">
        <f t="shared" si="6"/>
        <v/>
      </c>
      <c r="G190" s="18" t="str">
        <f t="shared" ca="1" si="7"/>
        <v/>
      </c>
      <c r="H190" s="25" t="str">
        <f>IF(B190&lt;&gt;"", IF(G190=0, "", COUNTIF($G$3:G190, "&gt;0")), "")</f>
        <v/>
      </c>
      <c r="I190" s="19" t="str">
        <f t="shared" ca="1" si="8"/>
        <v/>
      </c>
    </row>
    <row r="191" spans="1:9" x14ac:dyDescent="0.25">
      <c r="A191" s="16" t="str">
        <f t="shared" si="6"/>
        <v/>
      </c>
      <c r="G191" s="18" t="str">
        <f t="shared" ca="1" si="7"/>
        <v/>
      </c>
      <c r="H191" s="25" t="str">
        <f>IF(B191&lt;&gt;"", IF(G191=0, "", COUNTIF($G$3:G191, "&gt;0")), "")</f>
        <v/>
      </c>
      <c r="I191" s="19" t="str">
        <f t="shared" ca="1" si="8"/>
        <v/>
      </c>
    </row>
    <row r="192" spans="1:9" x14ac:dyDescent="0.25">
      <c r="A192" s="16" t="str">
        <f t="shared" si="6"/>
        <v/>
      </c>
      <c r="G192" s="18" t="str">
        <f t="shared" ca="1" si="7"/>
        <v/>
      </c>
      <c r="H192" s="25" t="str">
        <f>IF(B192&lt;&gt;"", IF(G192=0, "", COUNTIF($G$3:G192, "&gt;0")), "")</f>
        <v/>
      </c>
      <c r="I192" s="19" t="str">
        <f t="shared" ca="1" si="8"/>
        <v/>
      </c>
    </row>
    <row r="193" spans="1:9" x14ac:dyDescent="0.25">
      <c r="A193" s="16" t="str">
        <f t="shared" si="6"/>
        <v/>
      </c>
      <c r="G193" s="18" t="str">
        <f t="shared" ca="1" si="7"/>
        <v/>
      </c>
      <c r="H193" s="25" t="str">
        <f>IF(B193&lt;&gt;"", IF(G193=0, "", COUNTIF($G$3:G193, "&gt;0")), "")</f>
        <v/>
      </c>
      <c r="I193" s="19" t="str">
        <f t="shared" ca="1" si="8"/>
        <v/>
      </c>
    </row>
    <row r="194" spans="1:9" x14ac:dyDescent="0.25">
      <c r="A194" s="16" t="str">
        <f t="shared" si="6"/>
        <v/>
      </c>
      <c r="G194" s="18" t="str">
        <f t="shared" ca="1" si="7"/>
        <v/>
      </c>
      <c r="H194" s="25" t="str">
        <f>IF(B194&lt;&gt;"", IF(G194=0, "", COUNTIF($G$3:G194, "&gt;0")), "")</f>
        <v/>
      </c>
      <c r="I194" s="19" t="str">
        <f t="shared" ca="1" si="8"/>
        <v/>
      </c>
    </row>
    <row r="195" spans="1:9" x14ac:dyDescent="0.25">
      <c r="A195" s="16" t="str">
        <f t="shared" si="6"/>
        <v/>
      </c>
      <c r="G195" s="18" t="str">
        <f t="shared" ca="1" si="7"/>
        <v/>
      </c>
      <c r="H195" s="25" t="str">
        <f>IF(B195&lt;&gt;"", IF(G195=0, "", COUNTIF($G$3:G195, "&gt;0")), "")</f>
        <v/>
      </c>
      <c r="I195" s="19" t="str">
        <f t="shared" ca="1" si="8"/>
        <v/>
      </c>
    </row>
    <row r="196" spans="1:9" x14ac:dyDescent="0.25">
      <c r="A196" s="16" t="str">
        <f t="shared" ref="A196:A259" si="9">IF(B196&lt;&gt;"", IF(A195="Index", 1, A195+1), "")</f>
        <v/>
      </c>
      <c r="G196" s="18" t="str">
        <f t="shared" ref="G196:G259" ca="1" si="10">IF(B196&lt;&gt;"", IFERROR(SEARCH(INDIRECT(CELL("address")), B196), 0), "")</f>
        <v/>
      </c>
      <c r="H196" s="25" t="str">
        <f>IF(B196&lt;&gt;"", IF(G196=0, "", COUNTIF($G$3:G196, "&gt;0")), "")</f>
        <v/>
      </c>
      <c r="I196" s="19" t="str">
        <f t="shared" ref="I196:I259" ca="1" si="11">IFERROR(INDEX(B:B, MATCH(ROW(G194),H:H, 0)), "")</f>
        <v/>
      </c>
    </row>
    <row r="197" spans="1:9" x14ac:dyDescent="0.25">
      <c r="A197" s="16" t="str">
        <f t="shared" si="9"/>
        <v/>
      </c>
      <c r="G197" s="18" t="str">
        <f t="shared" ca="1" si="10"/>
        <v/>
      </c>
      <c r="H197" s="25" t="str">
        <f>IF(B197&lt;&gt;"", IF(G197=0, "", COUNTIF($G$3:G197, "&gt;0")), "")</f>
        <v/>
      </c>
      <c r="I197" s="19" t="str">
        <f t="shared" ca="1" si="11"/>
        <v/>
      </c>
    </row>
    <row r="198" spans="1:9" x14ac:dyDescent="0.25">
      <c r="A198" s="16" t="str">
        <f t="shared" si="9"/>
        <v/>
      </c>
      <c r="G198" s="18" t="str">
        <f t="shared" ca="1" si="10"/>
        <v/>
      </c>
      <c r="H198" s="25" t="str">
        <f>IF(B198&lt;&gt;"", IF(G198=0, "", COUNTIF($G$3:G198, "&gt;0")), "")</f>
        <v/>
      </c>
      <c r="I198" s="19" t="str">
        <f t="shared" ca="1" si="11"/>
        <v/>
      </c>
    </row>
    <row r="199" spans="1:9" x14ac:dyDescent="0.25">
      <c r="A199" s="16" t="str">
        <f t="shared" si="9"/>
        <v/>
      </c>
      <c r="G199" s="18" t="str">
        <f t="shared" ca="1" si="10"/>
        <v/>
      </c>
      <c r="H199" s="25" t="str">
        <f>IF(B199&lt;&gt;"", IF(G199=0, "", COUNTIF($G$3:G199, "&gt;0")), "")</f>
        <v/>
      </c>
      <c r="I199" s="19" t="str">
        <f t="shared" ca="1" si="11"/>
        <v/>
      </c>
    </row>
    <row r="200" spans="1:9" x14ac:dyDescent="0.25">
      <c r="A200" s="16" t="str">
        <f t="shared" si="9"/>
        <v/>
      </c>
      <c r="G200" s="18" t="str">
        <f t="shared" ca="1" si="10"/>
        <v/>
      </c>
      <c r="H200" s="25" t="str">
        <f>IF(B200&lt;&gt;"", IF(G200=0, "", COUNTIF($G$3:G200, "&gt;0")), "")</f>
        <v/>
      </c>
      <c r="I200" s="19" t="str">
        <f t="shared" ca="1" si="11"/>
        <v/>
      </c>
    </row>
    <row r="201" spans="1:9" x14ac:dyDescent="0.25">
      <c r="A201" s="16" t="str">
        <f t="shared" si="9"/>
        <v/>
      </c>
      <c r="G201" s="18" t="str">
        <f t="shared" ca="1" si="10"/>
        <v/>
      </c>
      <c r="H201" s="25" t="str">
        <f>IF(B201&lt;&gt;"", IF(G201=0, "", COUNTIF($G$3:G201, "&gt;0")), "")</f>
        <v/>
      </c>
      <c r="I201" s="19" t="str">
        <f t="shared" ca="1" si="11"/>
        <v/>
      </c>
    </row>
    <row r="202" spans="1:9" x14ac:dyDescent="0.25">
      <c r="A202" s="16" t="str">
        <f t="shared" si="9"/>
        <v/>
      </c>
      <c r="G202" s="18" t="str">
        <f t="shared" ca="1" si="10"/>
        <v/>
      </c>
      <c r="H202" s="25" t="str">
        <f>IF(B202&lt;&gt;"", IF(G202=0, "", COUNTIF($G$3:G202, "&gt;0")), "")</f>
        <v/>
      </c>
      <c r="I202" s="19" t="str">
        <f t="shared" ca="1" si="11"/>
        <v/>
      </c>
    </row>
    <row r="203" spans="1:9" x14ac:dyDescent="0.25">
      <c r="A203" s="16" t="str">
        <f t="shared" si="9"/>
        <v/>
      </c>
      <c r="G203" s="18" t="str">
        <f t="shared" ca="1" si="10"/>
        <v/>
      </c>
      <c r="H203" s="25" t="str">
        <f>IF(B203&lt;&gt;"", IF(G203=0, "", COUNTIF($G$3:G203, "&gt;0")), "")</f>
        <v/>
      </c>
      <c r="I203" s="19" t="str">
        <f t="shared" ca="1" si="11"/>
        <v/>
      </c>
    </row>
    <row r="204" spans="1:9" x14ac:dyDescent="0.25">
      <c r="A204" s="16" t="str">
        <f t="shared" si="9"/>
        <v/>
      </c>
      <c r="G204" s="18" t="str">
        <f t="shared" ca="1" si="10"/>
        <v/>
      </c>
      <c r="H204" s="25" t="str">
        <f>IF(B204&lt;&gt;"", IF(G204=0, "", COUNTIF($G$3:G204, "&gt;0")), "")</f>
        <v/>
      </c>
      <c r="I204" s="19" t="str">
        <f t="shared" ca="1" si="11"/>
        <v/>
      </c>
    </row>
    <row r="205" spans="1:9" x14ac:dyDescent="0.25">
      <c r="A205" s="16" t="str">
        <f t="shared" si="9"/>
        <v/>
      </c>
      <c r="G205" s="18" t="str">
        <f t="shared" ca="1" si="10"/>
        <v/>
      </c>
      <c r="H205" s="25" t="str">
        <f>IF(B205&lt;&gt;"", IF(G205=0, "", COUNTIF($G$3:G205, "&gt;0")), "")</f>
        <v/>
      </c>
      <c r="I205" s="19" t="str">
        <f t="shared" ca="1" si="11"/>
        <v/>
      </c>
    </row>
    <row r="206" spans="1:9" x14ac:dyDescent="0.25">
      <c r="A206" s="16" t="str">
        <f t="shared" si="9"/>
        <v/>
      </c>
      <c r="G206" s="18" t="str">
        <f t="shared" ca="1" si="10"/>
        <v/>
      </c>
      <c r="H206" s="25" t="str">
        <f>IF(B206&lt;&gt;"", IF(G206=0, "", COUNTIF($G$3:G206, "&gt;0")), "")</f>
        <v/>
      </c>
      <c r="I206" s="19" t="str">
        <f t="shared" ca="1" si="11"/>
        <v/>
      </c>
    </row>
    <row r="207" spans="1:9" x14ac:dyDescent="0.25">
      <c r="A207" s="16" t="str">
        <f t="shared" si="9"/>
        <v/>
      </c>
      <c r="G207" s="18" t="str">
        <f t="shared" ca="1" si="10"/>
        <v/>
      </c>
      <c r="H207" s="25" t="str">
        <f>IF(B207&lt;&gt;"", IF(G207=0, "", COUNTIF($G$3:G207, "&gt;0")), "")</f>
        <v/>
      </c>
      <c r="I207" s="19" t="str">
        <f t="shared" ca="1" si="11"/>
        <v/>
      </c>
    </row>
    <row r="208" spans="1:9" x14ac:dyDescent="0.25">
      <c r="A208" s="16" t="str">
        <f t="shared" si="9"/>
        <v/>
      </c>
      <c r="G208" s="18" t="str">
        <f t="shared" ca="1" si="10"/>
        <v/>
      </c>
      <c r="H208" s="25" t="str">
        <f>IF(B208&lt;&gt;"", IF(G208=0, "", COUNTIF($G$3:G208, "&gt;0")), "")</f>
        <v/>
      </c>
      <c r="I208" s="19" t="str">
        <f t="shared" ca="1" si="11"/>
        <v/>
      </c>
    </row>
    <row r="209" spans="1:9" x14ac:dyDescent="0.25">
      <c r="A209" s="16" t="str">
        <f t="shared" si="9"/>
        <v/>
      </c>
      <c r="G209" s="18" t="str">
        <f t="shared" ca="1" si="10"/>
        <v/>
      </c>
      <c r="H209" s="25" t="str">
        <f>IF(B209&lt;&gt;"", IF(G209=0, "", COUNTIF($G$3:G209, "&gt;0")), "")</f>
        <v/>
      </c>
      <c r="I209" s="19" t="str">
        <f t="shared" ca="1" si="11"/>
        <v/>
      </c>
    </row>
    <row r="210" spans="1:9" x14ac:dyDescent="0.25">
      <c r="A210" s="16" t="str">
        <f t="shared" si="9"/>
        <v/>
      </c>
      <c r="G210" s="18" t="str">
        <f t="shared" ca="1" si="10"/>
        <v/>
      </c>
      <c r="H210" s="25" t="str">
        <f>IF(B210&lt;&gt;"", IF(G210=0, "", COUNTIF($G$3:G210, "&gt;0")), "")</f>
        <v/>
      </c>
      <c r="I210" s="19" t="str">
        <f t="shared" ca="1" si="11"/>
        <v/>
      </c>
    </row>
    <row r="211" spans="1:9" x14ac:dyDescent="0.25">
      <c r="A211" s="16" t="str">
        <f t="shared" si="9"/>
        <v/>
      </c>
      <c r="G211" s="18" t="str">
        <f t="shared" ca="1" si="10"/>
        <v/>
      </c>
      <c r="H211" s="25" t="str">
        <f>IF(B211&lt;&gt;"", IF(G211=0, "", COUNTIF($G$3:G211, "&gt;0")), "")</f>
        <v/>
      </c>
      <c r="I211" s="19" t="str">
        <f t="shared" ca="1" si="11"/>
        <v/>
      </c>
    </row>
    <row r="212" spans="1:9" x14ac:dyDescent="0.25">
      <c r="A212" s="16" t="str">
        <f t="shared" si="9"/>
        <v/>
      </c>
      <c r="G212" s="18" t="str">
        <f t="shared" ca="1" si="10"/>
        <v/>
      </c>
      <c r="H212" s="25" t="str">
        <f>IF(B212&lt;&gt;"", IF(G212=0, "", COUNTIF($G$3:G212, "&gt;0")), "")</f>
        <v/>
      </c>
      <c r="I212" s="19" t="str">
        <f t="shared" ca="1" si="11"/>
        <v/>
      </c>
    </row>
    <row r="213" spans="1:9" x14ac:dyDescent="0.25">
      <c r="A213" s="16" t="str">
        <f t="shared" si="9"/>
        <v/>
      </c>
      <c r="G213" s="18" t="str">
        <f t="shared" ca="1" si="10"/>
        <v/>
      </c>
      <c r="H213" s="25" t="str">
        <f>IF(B213&lt;&gt;"", IF(G213=0, "", COUNTIF($G$3:G213, "&gt;0")), "")</f>
        <v/>
      </c>
      <c r="I213" s="19" t="str">
        <f t="shared" ca="1" si="11"/>
        <v/>
      </c>
    </row>
    <row r="214" spans="1:9" x14ac:dyDescent="0.25">
      <c r="A214" s="16" t="str">
        <f t="shared" si="9"/>
        <v/>
      </c>
      <c r="G214" s="18" t="str">
        <f t="shared" ca="1" si="10"/>
        <v/>
      </c>
      <c r="H214" s="25" t="str">
        <f>IF(B214&lt;&gt;"", IF(G214=0, "", COUNTIF($G$3:G214, "&gt;0")), "")</f>
        <v/>
      </c>
      <c r="I214" s="19" t="str">
        <f t="shared" ca="1" si="11"/>
        <v/>
      </c>
    </row>
    <row r="215" spans="1:9" x14ac:dyDescent="0.25">
      <c r="A215" s="16" t="str">
        <f t="shared" si="9"/>
        <v/>
      </c>
      <c r="G215" s="18" t="str">
        <f t="shared" ca="1" si="10"/>
        <v/>
      </c>
      <c r="H215" s="25" t="str">
        <f>IF(B215&lt;&gt;"", IF(G215=0, "", COUNTIF($G$3:G215, "&gt;0")), "")</f>
        <v/>
      </c>
      <c r="I215" s="19" t="str">
        <f t="shared" ca="1" si="11"/>
        <v/>
      </c>
    </row>
    <row r="216" spans="1:9" x14ac:dyDescent="0.25">
      <c r="A216" s="16" t="str">
        <f t="shared" si="9"/>
        <v/>
      </c>
      <c r="G216" s="18" t="str">
        <f t="shared" ca="1" si="10"/>
        <v/>
      </c>
      <c r="H216" s="25" t="str">
        <f>IF(B216&lt;&gt;"", IF(G216=0, "", COUNTIF($G$3:G216, "&gt;0")), "")</f>
        <v/>
      </c>
      <c r="I216" s="19" t="str">
        <f t="shared" ca="1" si="11"/>
        <v/>
      </c>
    </row>
    <row r="217" spans="1:9" x14ac:dyDescent="0.25">
      <c r="A217" s="16" t="str">
        <f t="shared" si="9"/>
        <v/>
      </c>
      <c r="G217" s="18" t="str">
        <f t="shared" ca="1" si="10"/>
        <v/>
      </c>
      <c r="H217" s="25" t="str">
        <f>IF(B217&lt;&gt;"", IF(G217=0, "", COUNTIF($G$3:G217, "&gt;0")), "")</f>
        <v/>
      </c>
      <c r="I217" s="19" t="str">
        <f t="shared" ca="1" si="11"/>
        <v/>
      </c>
    </row>
    <row r="218" spans="1:9" x14ac:dyDescent="0.25">
      <c r="A218" s="16" t="str">
        <f t="shared" si="9"/>
        <v/>
      </c>
      <c r="G218" s="18" t="str">
        <f t="shared" ca="1" si="10"/>
        <v/>
      </c>
      <c r="H218" s="25" t="str">
        <f>IF(B218&lt;&gt;"", IF(G218=0, "", COUNTIF($G$3:G218, "&gt;0")), "")</f>
        <v/>
      </c>
      <c r="I218" s="19" t="str">
        <f t="shared" ca="1" si="11"/>
        <v/>
      </c>
    </row>
    <row r="219" spans="1:9" x14ac:dyDescent="0.25">
      <c r="A219" s="16" t="str">
        <f t="shared" si="9"/>
        <v/>
      </c>
      <c r="G219" s="18" t="str">
        <f t="shared" ca="1" si="10"/>
        <v/>
      </c>
      <c r="H219" s="25" t="str">
        <f>IF(B219&lt;&gt;"", IF(G219=0, "", COUNTIF($G$3:G219, "&gt;0")), "")</f>
        <v/>
      </c>
      <c r="I219" s="19" t="str">
        <f t="shared" ca="1" si="11"/>
        <v/>
      </c>
    </row>
    <row r="220" spans="1:9" x14ac:dyDescent="0.25">
      <c r="A220" s="16" t="str">
        <f t="shared" si="9"/>
        <v/>
      </c>
      <c r="G220" s="18" t="str">
        <f t="shared" ca="1" si="10"/>
        <v/>
      </c>
      <c r="H220" s="25" t="str">
        <f>IF(B220&lt;&gt;"", IF(G220=0, "", COUNTIF($G$3:G220, "&gt;0")), "")</f>
        <v/>
      </c>
      <c r="I220" s="19" t="str">
        <f t="shared" ca="1" si="11"/>
        <v/>
      </c>
    </row>
    <row r="221" spans="1:9" x14ac:dyDescent="0.25">
      <c r="A221" s="16" t="str">
        <f t="shared" si="9"/>
        <v/>
      </c>
      <c r="G221" s="18" t="str">
        <f t="shared" ca="1" si="10"/>
        <v/>
      </c>
      <c r="H221" s="25" t="str">
        <f>IF(B221&lt;&gt;"", IF(G221=0, "", COUNTIF($G$3:G221, "&gt;0")), "")</f>
        <v/>
      </c>
      <c r="I221" s="19" t="str">
        <f t="shared" ca="1" si="11"/>
        <v/>
      </c>
    </row>
    <row r="222" spans="1:9" x14ac:dyDescent="0.25">
      <c r="A222" s="16" t="str">
        <f t="shared" si="9"/>
        <v/>
      </c>
      <c r="G222" s="18" t="str">
        <f t="shared" ca="1" si="10"/>
        <v/>
      </c>
      <c r="H222" s="25" t="str">
        <f>IF(B222&lt;&gt;"", IF(G222=0, "", COUNTIF($G$3:G222, "&gt;0")), "")</f>
        <v/>
      </c>
      <c r="I222" s="19" t="str">
        <f t="shared" ca="1" si="11"/>
        <v/>
      </c>
    </row>
    <row r="223" spans="1:9" x14ac:dyDescent="0.25">
      <c r="A223" s="16" t="str">
        <f t="shared" si="9"/>
        <v/>
      </c>
      <c r="G223" s="18" t="str">
        <f t="shared" ca="1" si="10"/>
        <v/>
      </c>
      <c r="H223" s="25" t="str">
        <f>IF(B223&lt;&gt;"", IF(G223=0, "", COUNTIF($G$3:G223, "&gt;0")), "")</f>
        <v/>
      </c>
      <c r="I223" s="19" t="str">
        <f t="shared" ca="1" si="11"/>
        <v/>
      </c>
    </row>
    <row r="224" spans="1:9" x14ac:dyDescent="0.25">
      <c r="A224" s="16" t="str">
        <f t="shared" si="9"/>
        <v/>
      </c>
      <c r="G224" s="18" t="str">
        <f t="shared" ca="1" si="10"/>
        <v/>
      </c>
      <c r="H224" s="25" t="str">
        <f>IF(B224&lt;&gt;"", IF(G224=0, "", COUNTIF($G$3:G224, "&gt;0")), "")</f>
        <v/>
      </c>
      <c r="I224" s="19" t="str">
        <f t="shared" ca="1" si="11"/>
        <v/>
      </c>
    </row>
    <row r="225" spans="1:9" x14ac:dyDescent="0.25">
      <c r="A225" s="16" t="str">
        <f t="shared" si="9"/>
        <v/>
      </c>
      <c r="G225" s="18" t="str">
        <f t="shared" ca="1" si="10"/>
        <v/>
      </c>
      <c r="H225" s="25" t="str">
        <f>IF(B225&lt;&gt;"", IF(G225=0, "", COUNTIF($G$3:G225, "&gt;0")), "")</f>
        <v/>
      </c>
      <c r="I225" s="19" t="str">
        <f t="shared" ca="1" si="11"/>
        <v/>
      </c>
    </row>
    <row r="226" spans="1:9" x14ac:dyDescent="0.25">
      <c r="A226" s="16" t="str">
        <f t="shared" si="9"/>
        <v/>
      </c>
      <c r="G226" s="18" t="str">
        <f t="shared" ca="1" si="10"/>
        <v/>
      </c>
      <c r="H226" s="25" t="str">
        <f>IF(B226&lt;&gt;"", IF(G226=0, "", COUNTIF($G$3:G226, "&gt;0")), "")</f>
        <v/>
      </c>
      <c r="I226" s="19" t="str">
        <f t="shared" ca="1" si="11"/>
        <v/>
      </c>
    </row>
    <row r="227" spans="1:9" x14ac:dyDescent="0.25">
      <c r="A227" s="16" t="str">
        <f t="shared" si="9"/>
        <v/>
      </c>
      <c r="G227" s="18" t="str">
        <f t="shared" ca="1" si="10"/>
        <v/>
      </c>
      <c r="H227" s="25" t="str">
        <f>IF(B227&lt;&gt;"", IF(G227=0, "", COUNTIF($G$3:G227, "&gt;0")), "")</f>
        <v/>
      </c>
      <c r="I227" s="19" t="str">
        <f t="shared" ca="1" si="11"/>
        <v/>
      </c>
    </row>
    <row r="228" spans="1:9" x14ac:dyDescent="0.25">
      <c r="A228" s="16" t="str">
        <f t="shared" si="9"/>
        <v/>
      </c>
      <c r="G228" s="18" t="str">
        <f t="shared" ca="1" si="10"/>
        <v/>
      </c>
      <c r="H228" s="25" t="str">
        <f>IF(B228&lt;&gt;"", IF(G228=0, "", COUNTIF($G$3:G228, "&gt;0")), "")</f>
        <v/>
      </c>
      <c r="I228" s="19" t="str">
        <f t="shared" ca="1" si="11"/>
        <v/>
      </c>
    </row>
    <row r="229" spans="1:9" x14ac:dyDescent="0.25">
      <c r="A229" s="16" t="str">
        <f t="shared" si="9"/>
        <v/>
      </c>
      <c r="G229" s="18" t="str">
        <f t="shared" ca="1" si="10"/>
        <v/>
      </c>
      <c r="H229" s="25" t="str">
        <f>IF(B229&lt;&gt;"", IF(G229=0, "", COUNTIF($G$3:G229, "&gt;0")), "")</f>
        <v/>
      </c>
      <c r="I229" s="19" t="str">
        <f t="shared" ca="1" si="11"/>
        <v/>
      </c>
    </row>
    <row r="230" spans="1:9" x14ac:dyDescent="0.25">
      <c r="A230" s="16" t="str">
        <f t="shared" si="9"/>
        <v/>
      </c>
      <c r="G230" s="18" t="str">
        <f t="shared" ca="1" si="10"/>
        <v/>
      </c>
      <c r="H230" s="25" t="str">
        <f>IF(B230&lt;&gt;"", IF(G230=0, "", COUNTIF($G$3:G230, "&gt;0")), "")</f>
        <v/>
      </c>
      <c r="I230" s="19" t="str">
        <f t="shared" ca="1" si="11"/>
        <v/>
      </c>
    </row>
    <row r="231" spans="1:9" x14ac:dyDescent="0.25">
      <c r="A231" s="16" t="str">
        <f t="shared" si="9"/>
        <v/>
      </c>
      <c r="G231" s="18" t="str">
        <f t="shared" ca="1" si="10"/>
        <v/>
      </c>
      <c r="H231" s="25" t="str">
        <f>IF(B231&lt;&gt;"", IF(G231=0, "", COUNTIF($G$3:G231, "&gt;0")), "")</f>
        <v/>
      </c>
      <c r="I231" s="19" t="str">
        <f t="shared" ca="1" si="11"/>
        <v/>
      </c>
    </row>
    <row r="232" spans="1:9" x14ac:dyDescent="0.25">
      <c r="A232" s="16" t="str">
        <f t="shared" si="9"/>
        <v/>
      </c>
      <c r="G232" s="18" t="str">
        <f t="shared" ca="1" si="10"/>
        <v/>
      </c>
      <c r="H232" s="25" t="str">
        <f>IF(B232&lt;&gt;"", IF(G232=0, "", COUNTIF($G$3:G232, "&gt;0")), "")</f>
        <v/>
      </c>
      <c r="I232" s="19" t="str">
        <f t="shared" ca="1" si="11"/>
        <v/>
      </c>
    </row>
    <row r="233" spans="1:9" x14ac:dyDescent="0.25">
      <c r="A233" s="16" t="str">
        <f t="shared" si="9"/>
        <v/>
      </c>
      <c r="G233" s="18" t="str">
        <f t="shared" ca="1" si="10"/>
        <v/>
      </c>
      <c r="H233" s="25" t="str">
        <f>IF(B233&lt;&gt;"", IF(G233=0, "", COUNTIF($G$3:G233, "&gt;0")), "")</f>
        <v/>
      </c>
      <c r="I233" s="19" t="str">
        <f t="shared" ca="1" si="11"/>
        <v/>
      </c>
    </row>
    <row r="234" spans="1:9" x14ac:dyDescent="0.25">
      <c r="A234" s="16" t="str">
        <f t="shared" si="9"/>
        <v/>
      </c>
      <c r="G234" s="18" t="str">
        <f t="shared" ca="1" si="10"/>
        <v/>
      </c>
      <c r="H234" s="25" t="str">
        <f>IF(B234&lt;&gt;"", IF(G234=0, "", COUNTIF($G$3:G234, "&gt;0")), "")</f>
        <v/>
      </c>
      <c r="I234" s="19" t="str">
        <f t="shared" ca="1" si="11"/>
        <v/>
      </c>
    </row>
    <row r="235" spans="1:9" x14ac:dyDescent="0.25">
      <c r="A235" s="16" t="str">
        <f t="shared" si="9"/>
        <v/>
      </c>
      <c r="G235" s="18" t="str">
        <f t="shared" ca="1" si="10"/>
        <v/>
      </c>
      <c r="H235" s="25" t="str">
        <f>IF(B235&lt;&gt;"", IF(G235=0, "", COUNTIF($G$3:G235, "&gt;0")), "")</f>
        <v/>
      </c>
      <c r="I235" s="19" t="str">
        <f t="shared" ca="1" si="11"/>
        <v/>
      </c>
    </row>
    <row r="236" spans="1:9" x14ac:dyDescent="0.25">
      <c r="A236" s="16" t="str">
        <f t="shared" si="9"/>
        <v/>
      </c>
      <c r="G236" s="18" t="str">
        <f t="shared" ca="1" si="10"/>
        <v/>
      </c>
      <c r="H236" s="25" t="str">
        <f>IF(B236&lt;&gt;"", IF(G236=0, "", COUNTIF($G$3:G236, "&gt;0")), "")</f>
        <v/>
      </c>
      <c r="I236" s="19" t="str">
        <f t="shared" ca="1" si="11"/>
        <v/>
      </c>
    </row>
    <row r="237" spans="1:9" x14ac:dyDescent="0.25">
      <c r="A237" s="16" t="str">
        <f t="shared" si="9"/>
        <v/>
      </c>
      <c r="G237" s="18" t="str">
        <f t="shared" ca="1" si="10"/>
        <v/>
      </c>
      <c r="H237" s="25" t="str">
        <f>IF(B237&lt;&gt;"", IF(G237=0, "", COUNTIF($G$3:G237, "&gt;0")), "")</f>
        <v/>
      </c>
      <c r="I237" s="19" t="str">
        <f t="shared" ca="1" si="11"/>
        <v/>
      </c>
    </row>
    <row r="238" spans="1:9" x14ac:dyDescent="0.25">
      <c r="A238" s="16" t="str">
        <f t="shared" si="9"/>
        <v/>
      </c>
      <c r="G238" s="18" t="str">
        <f t="shared" ca="1" si="10"/>
        <v/>
      </c>
      <c r="H238" s="25" t="str">
        <f>IF(B238&lt;&gt;"", IF(G238=0, "", COUNTIF($G$3:G238, "&gt;0")), "")</f>
        <v/>
      </c>
      <c r="I238" s="19" t="str">
        <f t="shared" ca="1" si="11"/>
        <v/>
      </c>
    </row>
    <row r="239" spans="1:9" x14ac:dyDescent="0.25">
      <c r="A239" s="16" t="str">
        <f t="shared" si="9"/>
        <v/>
      </c>
      <c r="G239" s="18" t="str">
        <f t="shared" ca="1" si="10"/>
        <v/>
      </c>
      <c r="H239" s="25" t="str">
        <f>IF(B239&lt;&gt;"", IF(G239=0, "", COUNTIF($G$3:G239, "&gt;0")), "")</f>
        <v/>
      </c>
      <c r="I239" s="19" t="str">
        <f t="shared" ca="1" si="11"/>
        <v/>
      </c>
    </row>
    <row r="240" spans="1:9" x14ac:dyDescent="0.25">
      <c r="A240" s="16" t="str">
        <f t="shared" si="9"/>
        <v/>
      </c>
      <c r="G240" s="18" t="str">
        <f t="shared" ca="1" si="10"/>
        <v/>
      </c>
      <c r="H240" s="25" t="str">
        <f>IF(B240&lt;&gt;"", IF(G240=0, "", COUNTIF($G$3:G240, "&gt;0")), "")</f>
        <v/>
      </c>
      <c r="I240" s="19" t="str">
        <f t="shared" ca="1" si="11"/>
        <v/>
      </c>
    </row>
    <row r="241" spans="1:9" x14ac:dyDescent="0.25">
      <c r="A241" s="16" t="str">
        <f t="shared" si="9"/>
        <v/>
      </c>
      <c r="G241" s="18" t="str">
        <f t="shared" ca="1" si="10"/>
        <v/>
      </c>
      <c r="H241" s="25" t="str">
        <f>IF(B241&lt;&gt;"", IF(G241=0, "", COUNTIF($G$3:G241, "&gt;0")), "")</f>
        <v/>
      </c>
      <c r="I241" s="19" t="str">
        <f t="shared" ca="1" si="11"/>
        <v/>
      </c>
    </row>
    <row r="242" spans="1:9" x14ac:dyDescent="0.25">
      <c r="A242" s="16" t="str">
        <f t="shared" si="9"/>
        <v/>
      </c>
      <c r="G242" s="18" t="str">
        <f t="shared" ca="1" si="10"/>
        <v/>
      </c>
      <c r="H242" s="25" t="str">
        <f>IF(B242&lt;&gt;"", IF(G242=0, "", COUNTIF($G$3:G242, "&gt;0")), "")</f>
        <v/>
      </c>
      <c r="I242" s="19" t="str">
        <f t="shared" ca="1" si="11"/>
        <v/>
      </c>
    </row>
    <row r="243" spans="1:9" x14ac:dyDescent="0.25">
      <c r="A243" s="16" t="str">
        <f t="shared" si="9"/>
        <v/>
      </c>
      <c r="G243" s="18" t="str">
        <f t="shared" ca="1" si="10"/>
        <v/>
      </c>
      <c r="H243" s="25" t="str">
        <f>IF(B243&lt;&gt;"", IF(G243=0, "", COUNTIF($G$3:G243, "&gt;0")), "")</f>
        <v/>
      </c>
      <c r="I243" s="19" t="str">
        <f t="shared" ca="1" si="11"/>
        <v/>
      </c>
    </row>
    <row r="244" spans="1:9" x14ac:dyDescent="0.25">
      <c r="A244" s="16" t="str">
        <f t="shared" si="9"/>
        <v/>
      </c>
      <c r="G244" s="18" t="str">
        <f t="shared" ca="1" si="10"/>
        <v/>
      </c>
      <c r="H244" s="25" t="str">
        <f>IF(B244&lt;&gt;"", IF(G244=0, "", COUNTIF($G$3:G244, "&gt;0")), "")</f>
        <v/>
      </c>
      <c r="I244" s="19" t="str">
        <f t="shared" ca="1" si="11"/>
        <v/>
      </c>
    </row>
    <row r="245" spans="1:9" x14ac:dyDescent="0.25">
      <c r="A245" s="16" t="str">
        <f t="shared" si="9"/>
        <v/>
      </c>
      <c r="G245" s="18" t="str">
        <f t="shared" ca="1" si="10"/>
        <v/>
      </c>
      <c r="H245" s="25" t="str">
        <f>IF(B245&lt;&gt;"", IF(G245=0, "", COUNTIF($G$3:G245, "&gt;0")), "")</f>
        <v/>
      </c>
      <c r="I245" s="19" t="str">
        <f t="shared" ca="1" si="11"/>
        <v/>
      </c>
    </row>
    <row r="246" spans="1:9" x14ac:dyDescent="0.25">
      <c r="A246" s="16" t="str">
        <f t="shared" si="9"/>
        <v/>
      </c>
      <c r="G246" s="18" t="str">
        <f t="shared" ca="1" si="10"/>
        <v/>
      </c>
      <c r="H246" s="25" t="str">
        <f>IF(B246&lt;&gt;"", IF(G246=0, "", COUNTIF($G$3:G246, "&gt;0")), "")</f>
        <v/>
      </c>
      <c r="I246" s="19" t="str">
        <f t="shared" ca="1" si="11"/>
        <v/>
      </c>
    </row>
    <row r="247" spans="1:9" x14ac:dyDescent="0.25">
      <c r="A247" s="16" t="str">
        <f t="shared" si="9"/>
        <v/>
      </c>
      <c r="G247" s="18" t="str">
        <f t="shared" ca="1" si="10"/>
        <v/>
      </c>
      <c r="H247" s="25" t="str">
        <f>IF(B247&lt;&gt;"", IF(G247=0, "", COUNTIF($G$3:G247, "&gt;0")), "")</f>
        <v/>
      </c>
      <c r="I247" s="19" t="str">
        <f t="shared" ca="1" si="11"/>
        <v/>
      </c>
    </row>
    <row r="248" spans="1:9" x14ac:dyDescent="0.25">
      <c r="A248" s="16" t="str">
        <f t="shared" si="9"/>
        <v/>
      </c>
      <c r="G248" s="18" t="str">
        <f t="shared" ca="1" si="10"/>
        <v/>
      </c>
      <c r="H248" s="25" t="str">
        <f>IF(B248&lt;&gt;"", IF(G248=0, "", COUNTIF($G$3:G248, "&gt;0")), "")</f>
        <v/>
      </c>
      <c r="I248" s="19" t="str">
        <f t="shared" ca="1" si="11"/>
        <v/>
      </c>
    </row>
    <row r="249" spans="1:9" x14ac:dyDescent="0.25">
      <c r="A249" s="16" t="str">
        <f t="shared" si="9"/>
        <v/>
      </c>
      <c r="G249" s="18" t="str">
        <f t="shared" ca="1" si="10"/>
        <v/>
      </c>
      <c r="H249" s="25" t="str">
        <f>IF(B249&lt;&gt;"", IF(G249=0, "", COUNTIF($G$3:G249, "&gt;0")), "")</f>
        <v/>
      </c>
      <c r="I249" s="19" t="str">
        <f t="shared" ca="1" si="11"/>
        <v/>
      </c>
    </row>
    <row r="250" spans="1:9" x14ac:dyDescent="0.25">
      <c r="A250" s="16" t="str">
        <f t="shared" si="9"/>
        <v/>
      </c>
      <c r="G250" s="18" t="str">
        <f t="shared" ca="1" si="10"/>
        <v/>
      </c>
      <c r="H250" s="25" t="str">
        <f>IF(B250&lt;&gt;"", IF(G250=0, "", COUNTIF($G$3:G250, "&gt;0")), "")</f>
        <v/>
      </c>
      <c r="I250" s="19" t="str">
        <f t="shared" ca="1" si="11"/>
        <v/>
      </c>
    </row>
    <row r="251" spans="1:9" x14ac:dyDescent="0.25">
      <c r="A251" s="16" t="str">
        <f t="shared" si="9"/>
        <v/>
      </c>
      <c r="G251" s="18" t="str">
        <f t="shared" ca="1" si="10"/>
        <v/>
      </c>
      <c r="H251" s="25" t="str">
        <f>IF(B251&lt;&gt;"", IF(G251=0, "", COUNTIF($G$3:G251, "&gt;0")), "")</f>
        <v/>
      </c>
      <c r="I251" s="19" t="str">
        <f t="shared" ca="1" si="11"/>
        <v/>
      </c>
    </row>
    <row r="252" spans="1:9" x14ac:dyDescent="0.25">
      <c r="A252" s="16" t="str">
        <f t="shared" si="9"/>
        <v/>
      </c>
      <c r="G252" s="18" t="str">
        <f t="shared" ca="1" si="10"/>
        <v/>
      </c>
      <c r="H252" s="25" t="str">
        <f>IF(B252&lt;&gt;"", IF(G252=0, "", COUNTIF($G$3:G252, "&gt;0")), "")</f>
        <v/>
      </c>
      <c r="I252" s="19" t="str">
        <f t="shared" ca="1" si="11"/>
        <v/>
      </c>
    </row>
    <row r="253" spans="1:9" x14ac:dyDescent="0.25">
      <c r="A253" s="16" t="str">
        <f t="shared" si="9"/>
        <v/>
      </c>
      <c r="G253" s="18" t="str">
        <f t="shared" ca="1" si="10"/>
        <v/>
      </c>
      <c r="H253" s="25" t="str">
        <f>IF(B253&lt;&gt;"", IF(G253=0, "", COUNTIF($G$3:G253, "&gt;0")), "")</f>
        <v/>
      </c>
      <c r="I253" s="19" t="str">
        <f t="shared" ca="1" si="11"/>
        <v/>
      </c>
    </row>
    <row r="254" spans="1:9" x14ac:dyDescent="0.25">
      <c r="A254" s="16" t="str">
        <f t="shared" si="9"/>
        <v/>
      </c>
      <c r="G254" s="18" t="str">
        <f t="shared" ca="1" si="10"/>
        <v/>
      </c>
      <c r="H254" s="25" t="str">
        <f>IF(B254&lt;&gt;"", IF(G254=0, "", COUNTIF($G$3:G254, "&gt;0")), "")</f>
        <v/>
      </c>
      <c r="I254" s="19" t="str">
        <f t="shared" ca="1" si="11"/>
        <v/>
      </c>
    </row>
    <row r="255" spans="1:9" x14ac:dyDescent="0.25">
      <c r="A255" s="16" t="str">
        <f t="shared" si="9"/>
        <v/>
      </c>
      <c r="G255" s="18" t="str">
        <f t="shared" ca="1" si="10"/>
        <v/>
      </c>
      <c r="H255" s="25" t="str">
        <f>IF(B255&lt;&gt;"", IF(G255=0, "", COUNTIF($G$3:G255, "&gt;0")), "")</f>
        <v/>
      </c>
      <c r="I255" s="19" t="str">
        <f t="shared" ca="1" si="11"/>
        <v/>
      </c>
    </row>
    <row r="256" spans="1:9" x14ac:dyDescent="0.25">
      <c r="A256" s="16" t="str">
        <f t="shared" si="9"/>
        <v/>
      </c>
      <c r="G256" s="18" t="str">
        <f t="shared" ca="1" si="10"/>
        <v/>
      </c>
      <c r="H256" s="25" t="str">
        <f>IF(B256&lt;&gt;"", IF(G256=0, "", COUNTIF($G$3:G256, "&gt;0")), "")</f>
        <v/>
      </c>
      <c r="I256" s="19" t="str">
        <f t="shared" ca="1" si="11"/>
        <v/>
      </c>
    </row>
    <row r="257" spans="1:9" x14ac:dyDescent="0.25">
      <c r="A257" s="16" t="str">
        <f t="shared" si="9"/>
        <v/>
      </c>
      <c r="G257" s="18" t="str">
        <f t="shared" ca="1" si="10"/>
        <v/>
      </c>
      <c r="H257" s="25" t="str">
        <f>IF(B257&lt;&gt;"", IF(G257=0, "", COUNTIF($G$3:G257, "&gt;0")), "")</f>
        <v/>
      </c>
      <c r="I257" s="19" t="str">
        <f t="shared" ca="1" si="11"/>
        <v/>
      </c>
    </row>
    <row r="258" spans="1:9" x14ac:dyDescent="0.25">
      <c r="A258" s="16" t="str">
        <f t="shared" si="9"/>
        <v/>
      </c>
      <c r="G258" s="18" t="str">
        <f t="shared" ca="1" si="10"/>
        <v/>
      </c>
      <c r="H258" s="25" t="str">
        <f>IF(B258&lt;&gt;"", IF(G258=0, "", COUNTIF($G$3:G258, "&gt;0")), "")</f>
        <v/>
      </c>
      <c r="I258" s="19" t="str">
        <f t="shared" ca="1" si="11"/>
        <v/>
      </c>
    </row>
    <row r="259" spans="1:9" x14ac:dyDescent="0.25">
      <c r="A259" s="16" t="str">
        <f t="shared" si="9"/>
        <v/>
      </c>
      <c r="G259" s="18" t="str">
        <f t="shared" ca="1" si="10"/>
        <v/>
      </c>
      <c r="H259" s="25" t="str">
        <f>IF(B259&lt;&gt;"", IF(G259=0, "", COUNTIF($G$3:G259, "&gt;0")), "")</f>
        <v/>
      </c>
      <c r="I259" s="19" t="str">
        <f t="shared" ca="1" si="11"/>
        <v/>
      </c>
    </row>
    <row r="260" spans="1:9" x14ac:dyDescent="0.25">
      <c r="A260" s="16" t="str">
        <f t="shared" ref="A260:A300" si="12">IF(B260&lt;&gt;"", IF(A259="Index", 1, A259+1), "")</f>
        <v/>
      </c>
      <c r="G260" s="18" t="str">
        <f t="shared" ref="G260:G300" ca="1" si="13">IF(B260&lt;&gt;"", IFERROR(SEARCH(INDIRECT(CELL("address")), B260), 0), "")</f>
        <v/>
      </c>
      <c r="H260" s="25" t="str">
        <f>IF(B260&lt;&gt;"", IF(G260=0, "", COUNTIF($G$3:G260, "&gt;0")), "")</f>
        <v/>
      </c>
      <c r="I260" s="19" t="str">
        <f t="shared" ref="I260:I301" ca="1" si="14">IFERROR(INDEX(B:B, MATCH(ROW(G258),H:H, 0)), "")</f>
        <v/>
      </c>
    </row>
    <row r="261" spans="1:9" x14ac:dyDescent="0.25">
      <c r="A261" s="16" t="str">
        <f t="shared" si="12"/>
        <v/>
      </c>
      <c r="G261" s="18" t="str">
        <f t="shared" ca="1" si="13"/>
        <v/>
      </c>
      <c r="H261" s="25" t="str">
        <f>IF(B261&lt;&gt;"", IF(G261=0, "", COUNTIF($G$3:G261, "&gt;0")), "")</f>
        <v/>
      </c>
      <c r="I261" s="19" t="str">
        <f t="shared" ca="1" si="14"/>
        <v/>
      </c>
    </row>
    <row r="262" spans="1:9" x14ac:dyDescent="0.25">
      <c r="A262" s="16" t="str">
        <f t="shared" si="12"/>
        <v/>
      </c>
      <c r="G262" s="18" t="str">
        <f t="shared" ca="1" si="13"/>
        <v/>
      </c>
      <c r="H262" s="25" t="str">
        <f>IF(B262&lt;&gt;"", IF(G262=0, "", COUNTIF($G$3:G262, "&gt;0")), "")</f>
        <v/>
      </c>
      <c r="I262" s="19" t="str">
        <f t="shared" ca="1" si="14"/>
        <v/>
      </c>
    </row>
    <row r="263" spans="1:9" x14ac:dyDescent="0.25">
      <c r="A263" s="16" t="str">
        <f t="shared" si="12"/>
        <v/>
      </c>
      <c r="G263" s="18" t="str">
        <f t="shared" ca="1" si="13"/>
        <v/>
      </c>
      <c r="H263" s="25" t="str">
        <f>IF(B263&lt;&gt;"", IF(G263=0, "", COUNTIF($G$3:G263, "&gt;0")), "")</f>
        <v/>
      </c>
      <c r="I263" s="19" t="str">
        <f t="shared" ca="1" si="14"/>
        <v/>
      </c>
    </row>
    <row r="264" spans="1:9" x14ac:dyDescent="0.25">
      <c r="A264" s="16" t="str">
        <f t="shared" si="12"/>
        <v/>
      </c>
      <c r="G264" s="18" t="str">
        <f t="shared" ca="1" si="13"/>
        <v/>
      </c>
      <c r="H264" s="25" t="str">
        <f>IF(B264&lt;&gt;"", IF(G264=0, "", COUNTIF($G$3:G264, "&gt;0")), "")</f>
        <v/>
      </c>
      <c r="I264" s="19" t="str">
        <f t="shared" ca="1" si="14"/>
        <v/>
      </c>
    </row>
    <row r="265" spans="1:9" x14ac:dyDescent="0.25">
      <c r="A265" s="16" t="str">
        <f t="shared" si="12"/>
        <v/>
      </c>
      <c r="G265" s="18" t="str">
        <f t="shared" ca="1" si="13"/>
        <v/>
      </c>
      <c r="H265" s="25" t="str">
        <f>IF(B265&lt;&gt;"", IF(G265=0, "", COUNTIF($G$3:G265, "&gt;0")), "")</f>
        <v/>
      </c>
      <c r="I265" s="19" t="str">
        <f t="shared" ca="1" si="14"/>
        <v/>
      </c>
    </row>
    <row r="266" spans="1:9" x14ac:dyDescent="0.25">
      <c r="A266" s="16" t="str">
        <f t="shared" si="12"/>
        <v/>
      </c>
      <c r="G266" s="18" t="str">
        <f t="shared" ca="1" si="13"/>
        <v/>
      </c>
      <c r="H266" s="25" t="str">
        <f>IF(B266&lt;&gt;"", IF(G266=0, "", COUNTIF($G$3:G266, "&gt;0")), "")</f>
        <v/>
      </c>
      <c r="I266" s="19" t="str">
        <f t="shared" ca="1" si="14"/>
        <v/>
      </c>
    </row>
    <row r="267" spans="1:9" x14ac:dyDescent="0.25">
      <c r="A267" s="16" t="str">
        <f t="shared" si="12"/>
        <v/>
      </c>
      <c r="G267" s="18" t="str">
        <f t="shared" ca="1" si="13"/>
        <v/>
      </c>
      <c r="H267" s="25" t="str">
        <f>IF(B267&lt;&gt;"", IF(G267=0, "", COUNTIF($G$3:G267, "&gt;0")), "")</f>
        <v/>
      </c>
      <c r="I267" s="19" t="str">
        <f t="shared" ca="1" si="14"/>
        <v/>
      </c>
    </row>
    <row r="268" spans="1:9" x14ac:dyDescent="0.25">
      <c r="A268" s="16" t="str">
        <f t="shared" si="12"/>
        <v/>
      </c>
      <c r="G268" s="18" t="str">
        <f t="shared" ca="1" si="13"/>
        <v/>
      </c>
      <c r="H268" s="25" t="str">
        <f>IF(B268&lt;&gt;"", IF(G268=0, "", COUNTIF($G$3:G268, "&gt;0")), "")</f>
        <v/>
      </c>
      <c r="I268" s="19" t="str">
        <f t="shared" ca="1" si="14"/>
        <v/>
      </c>
    </row>
    <row r="269" spans="1:9" x14ac:dyDescent="0.25">
      <c r="A269" s="16" t="str">
        <f t="shared" si="12"/>
        <v/>
      </c>
      <c r="G269" s="18" t="str">
        <f t="shared" ca="1" si="13"/>
        <v/>
      </c>
      <c r="H269" s="25" t="str">
        <f>IF(B269&lt;&gt;"", IF(G269=0, "", COUNTIF($G$3:G269, "&gt;0")), "")</f>
        <v/>
      </c>
      <c r="I269" s="19" t="str">
        <f t="shared" ca="1" si="14"/>
        <v/>
      </c>
    </row>
    <row r="270" spans="1:9" x14ac:dyDescent="0.25">
      <c r="A270" s="16" t="str">
        <f t="shared" si="12"/>
        <v/>
      </c>
      <c r="G270" s="18" t="str">
        <f t="shared" ca="1" si="13"/>
        <v/>
      </c>
      <c r="H270" s="25" t="str">
        <f>IF(B270&lt;&gt;"", IF(G270=0, "", COUNTIF($G$3:G270, "&gt;0")), "")</f>
        <v/>
      </c>
      <c r="I270" s="19" t="str">
        <f t="shared" ca="1" si="14"/>
        <v/>
      </c>
    </row>
    <row r="271" spans="1:9" x14ac:dyDescent="0.25">
      <c r="A271" s="16" t="str">
        <f t="shared" si="12"/>
        <v/>
      </c>
      <c r="G271" s="18" t="str">
        <f t="shared" ca="1" si="13"/>
        <v/>
      </c>
      <c r="H271" s="25" t="str">
        <f>IF(B271&lt;&gt;"", IF(G271=0, "", COUNTIF($G$3:G271, "&gt;0")), "")</f>
        <v/>
      </c>
      <c r="I271" s="19" t="str">
        <f t="shared" ca="1" si="14"/>
        <v/>
      </c>
    </row>
    <row r="272" spans="1:9" x14ac:dyDescent="0.25">
      <c r="A272" s="16" t="str">
        <f t="shared" si="12"/>
        <v/>
      </c>
      <c r="G272" s="18" t="str">
        <f t="shared" ca="1" si="13"/>
        <v/>
      </c>
      <c r="H272" s="25" t="str">
        <f>IF(B272&lt;&gt;"", IF(G272=0, "", COUNTIF($G$3:G272, "&gt;0")), "")</f>
        <v/>
      </c>
      <c r="I272" s="19" t="str">
        <f t="shared" ca="1" si="14"/>
        <v/>
      </c>
    </row>
    <row r="273" spans="1:9" x14ac:dyDescent="0.25">
      <c r="A273" s="16" t="str">
        <f t="shared" si="12"/>
        <v/>
      </c>
      <c r="G273" s="18" t="str">
        <f t="shared" ca="1" si="13"/>
        <v/>
      </c>
      <c r="H273" s="25" t="str">
        <f>IF(B273&lt;&gt;"", IF(G273=0, "", COUNTIF($G$3:G273, "&gt;0")), "")</f>
        <v/>
      </c>
      <c r="I273" s="19" t="str">
        <f t="shared" ca="1" si="14"/>
        <v/>
      </c>
    </row>
    <row r="274" spans="1:9" x14ac:dyDescent="0.25">
      <c r="A274" s="16" t="str">
        <f t="shared" si="12"/>
        <v/>
      </c>
      <c r="G274" s="18" t="str">
        <f t="shared" ca="1" si="13"/>
        <v/>
      </c>
      <c r="H274" s="25" t="str">
        <f>IF(B274&lt;&gt;"", IF(G274=0, "", COUNTIF($G$3:G274, "&gt;0")), "")</f>
        <v/>
      </c>
      <c r="I274" s="19" t="str">
        <f t="shared" ca="1" si="14"/>
        <v/>
      </c>
    </row>
    <row r="275" spans="1:9" x14ac:dyDescent="0.25">
      <c r="A275" s="16" t="str">
        <f t="shared" si="12"/>
        <v/>
      </c>
      <c r="G275" s="18" t="str">
        <f t="shared" ca="1" si="13"/>
        <v/>
      </c>
      <c r="H275" s="25" t="str">
        <f>IF(B275&lt;&gt;"", IF(G275=0, "", COUNTIF($G$3:G275, "&gt;0")), "")</f>
        <v/>
      </c>
      <c r="I275" s="19" t="str">
        <f t="shared" ca="1" si="14"/>
        <v/>
      </c>
    </row>
    <row r="276" spans="1:9" x14ac:dyDescent="0.25">
      <c r="A276" s="16" t="str">
        <f t="shared" si="12"/>
        <v/>
      </c>
      <c r="G276" s="18" t="str">
        <f t="shared" ca="1" si="13"/>
        <v/>
      </c>
      <c r="H276" s="25" t="str">
        <f>IF(B276&lt;&gt;"", IF(G276=0, "", COUNTIF($G$3:G276, "&gt;0")), "")</f>
        <v/>
      </c>
      <c r="I276" s="19" t="str">
        <f t="shared" ca="1" si="14"/>
        <v/>
      </c>
    </row>
    <row r="277" spans="1:9" x14ac:dyDescent="0.25">
      <c r="A277" s="16" t="str">
        <f t="shared" si="12"/>
        <v/>
      </c>
      <c r="G277" s="18" t="str">
        <f t="shared" ca="1" si="13"/>
        <v/>
      </c>
      <c r="H277" s="25" t="str">
        <f>IF(B277&lt;&gt;"", IF(G277=0, "", COUNTIF($G$3:G277, "&gt;0")), "")</f>
        <v/>
      </c>
      <c r="I277" s="19" t="str">
        <f t="shared" ca="1" si="14"/>
        <v/>
      </c>
    </row>
    <row r="278" spans="1:9" x14ac:dyDescent="0.25">
      <c r="A278" s="16" t="str">
        <f t="shared" si="12"/>
        <v/>
      </c>
      <c r="G278" s="18" t="str">
        <f t="shared" ca="1" si="13"/>
        <v/>
      </c>
      <c r="H278" s="25" t="str">
        <f>IF(B278&lt;&gt;"", IF(G278=0, "", COUNTIF($G$3:G278, "&gt;0")), "")</f>
        <v/>
      </c>
      <c r="I278" s="19" t="str">
        <f t="shared" ca="1" si="14"/>
        <v/>
      </c>
    </row>
    <row r="279" spans="1:9" x14ac:dyDescent="0.25">
      <c r="A279" s="16" t="str">
        <f t="shared" si="12"/>
        <v/>
      </c>
      <c r="G279" s="18" t="str">
        <f t="shared" ca="1" si="13"/>
        <v/>
      </c>
      <c r="H279" s="25" t="str">
        <f>IF(B279&lt;&gt;"", IF(G279=0, "", COUNTIF($G$3:G279, "&gt;0")), "")</f>
        <v/>
      </c>
      <c r="I279" s="19" t="str">
        <f t="shared" ca="1" si="14"/>
        <v/>
      </c>
    </row>
    <row r="280" spans="1:9" x14ac:dyDescent="0.25">
      <c r="A280" s="16" t="str">
        <f t="shared" si="12"/>
        <v/>
      </c>
      <c r="G280" s="18" t="str">
        <f t="shared" ca="1" si="13"/>
        <v/>
      </c>
      <c r="H280" s="25" t="str">
        <f>IF(B280&lt;&gt;"", IF(G280=0, "", COUNTIF($G$3:G280, "&gt;0")), "")</f>
        <v/>
      </c>
      <c r="I280" s="19" t="str">
        <f t="shared" ca="1" si="14"/>
        <v/>
      </c>
    </row>
    <row r="281" spans="1:9" x14ac:dyDescent="0.25">
      <c r="A281" s="16" t="str">
        <f t="shared" si="12"/>
        <v/>
      </c>
      <c r="G281" s="18" t="str">
        <f t="shared" ca="1" si="13"/>
        <v/>
      </c>
      <c r="H281" s="25" t="str">
        <f>IF(B281&lt;&gt;"", IF(G281=0, "", COUNTIF($G$3:G281, "&gt;0")), "")</f>
        <v/>
      </c>
      <c r="I281" s="19" t="str">
        <f t="shared" ca="1" si="14"/>
        <v/>
      </c>
    </row>
    <row r="282" spans="1:9" x14ac:dyDescent="0.25">
      <c r="A282" s="16" t="str">
        <f t="shared" si="12"/>
        <v/>
      </c>
      <c r="G282" s="18" t="str">
        <f t="shared" ca="1" si="13"/>
        <v/>
      </c>
      <c r="H282" s="25" t="str">
        <f>IF(B282&lt;&gt;"", IF(G282=0, "", COUNTIF($G$3:G282, "&gt;0")), "")</f>
        <v/>
      </c>
      <c r="I282" s="19" t="str">
        <f t="shared" ca="1" si="14"/>
        <v/>
      </c>
    </row>
    <row r="283" spans="1:9" x14ac:dyDescent="0.25">
      <c r="A283" s="16" t="str">
        <f t="shared" si="12"/>
        <v/>
      </c>
      <c r="G283" s="18" t="str">
        <f t="shared" ca="1" si="13"/>
        <v/>
      </c>
      <c r="H283" s="25" t="str">
        <f>IF(B283&lt;&gt;"", IF(G283=0, "", COUNTIF($G$3:G283, "&gt;0")), "")</f>
        <v/>
      </c>
      <c r="I283" s="19" t="str">
        <f t="shared" ca="1" si="14"/>
        <v/>
      </c>
    </row>
    <row r="284" spans="1:9" x14ac:dyDescent="0.25">
      <c r="A284" s="16" t="str">
        <f t="shared" si="12"/>
        <v/>
      </c>
      <c r="G284" s="18" t="str">
        <f t="shared" ca="1" si="13"/>
        <v/>
      </c>
      <c r="H284" s="25" t="str">
        <f>IF(B284&lt;&gt;"", IF(G284=0, "", COUNTIF($G$3:G284, "&gt;0")), "")</f>
        <v/>
      </c>
      <c r="I284" s="19" t="str">
        <f t="shared" ca="1" si="14"/>
        <v/>
      </c>
    </row>
    <row r="285" spans="1:9" x14ac:dyDescent="0.25">
      <c r="A285" s="16" t="str">
        <f t="shared" si="12"/>
        <v/>
      </c>
      <c r="G285" s="18" t="str">
        <f t="shared" ca="1" si="13"/>
        <v/>
      </c>
      <c r="H285" s="25" t="str">
        <f>IF(B285&lt;&gt;"", IF(G285=0, "", COUNTIF($G$3:G285, "&gt;0")), "")</f>
        <v/>
      </c>
      <c r="I285" s="19" t="str">
        <f t="shared" ca="1" si="14"/>
        <v/>
      </c>
    </row>
    <row r="286" spans="1:9" x14ac:dyDescent="0.25">
      <c r="A286" s="16" t="str">
        <f t="shared" si="12"/>
        <v/>
      </c>
      <c r="G286" s="18" t="str">
        <f t="shared" ca="1" si="13"/>
        <v/>
      </c>
      <c r="H286" s="25" t="str">
        <f>IF(B286&lt;&gt;"", IF(G286=0, "", COUNTIF($G$3:G286, "&gt;0")), "")</f>
        <v/>
      </c>
      <c r="I286" s="19" t="str">
        <f t="shared" ca="1" si="14"/>
        <v/>
      </c>
    </row>
    <row r="287" spans="1:9" x14ac:dyDescent="0.25">
      <c r="A287" s="16" t="str">
        <f t="shared" si="12"/>
        <v/>
      </c>
      <c r="G287" s="18" t="str">
        <f t="shared" ca="1" si="13"/>
        <v/>
      </c>
      <c r="H287" s="25" t="str">
        <f>IF(B287&lt;&gt;"", IF(G287=0, "", COUNTIF($G$3:G287, "&gt;0")), "")</f>
        <v/>
      </c>
      <c r="I287" s="19" t="str">
        <f t="shared" ca="1" si="14"/>
        <v/>
      </c>
    </row>
    <row r="288" spans="1:9" x14ac:dyDescent="0.25">
      <c r="A288" s="16" t="str">
        <f t="shared" si="12"/>
        <v/>
      </c>
      <c r="G288" s="18" t="str">
        <f t="shared" ca="1" si="13"/>
        <v/>
      </c>
      <c r="H288" s="25" t="str">
        <f>IF(B288&lt;&gt;"", IF(G288=0, "", COUNTIF($G$3:G288, "&gt;0")), "")</f>
        <v/>
      </c>
      <c r="I288" s="19" t="str">
        <f t="shared" ca="1" si="14"/>
        <v/>
      </c>
    </row>
    <row r="289" spans="1:12" x14ac:dyDescent="0.25">
      <c r="A289" s="16" t="str">
        <f t="shared" si="12"/>
        <v/>
      </c>
      <c r="G289" s="18" t="str">
        <f t="shared" ca="1" si="13"/>
        <v/>
      </c>
      <c r="H289" s="25" t="str">
        <f>IF(B289&lt;&gt;"", IF(G289=0, "", COUNTIF($G$3:G289, "&gt;0")), "")</f>
        <v/>
      </c>
      <c r="I289" s="19" t="str">
        <f t="shared" ca="1" si="14"/>
        <v/>
      </c>
    </row>
    <row r="290" spans="1:12" x14ac:dyDescent="0.25">
      <c r="A290" s="16" t="str">
        <f t="shared" si="12"/>
        <v/>
      </c>
      <c r="G290" s="18" t="str">
        <f t="shared" ca="1" si="13"/>
        <v/>
      </c>
      <c r="H290" s="25" t="str">
        <f>IF(B290&lt;&gt;"", IF(G290=0, "", COUNTIF($G$3:G290, "&gt;0")), "")</f>
        <v/>
      </c>
      <c r="I290" s="19" t="str">
        <f t="shared" ca="1" si="14"/>
        <v/>
      </c>
    </row>
    <row r="291" spans="1:12" x14ac:dyDescent="0.25">
      <c r="A291" s="16" t="str">
        <f t="shared" si="12"/>
        <v/>
      </c>
      <c r="G291" s="18" t="str">
        <f t="shared" ca="1" si="13"/>
        <v/>
      </c>
      <c r="H291" s="25" t="str">
        <f>IF(B291&lt;&gt;"", IF(G291=0, "", COUNTIF($G$3:G291, "&gt;0")), "")</f>
        <v/>
      </c>
      <c r="I291" s="19" t="str">
        <f t="shared" ca="1" si="14"/>
        <v/>
      </c>
    </row>
    <row r="292" spans="1:12" x14ac:dyDescent="0.25">
      <c r="A292" s="16" t="str">
        <f t="shared" si="12"/>
        <v/>
      </c>
      <c r="G292" s="18" t="str">
        <f t="shared" ca="1" si="13"/>
        <v/>
      </c>
      <c r="H292" s="25" t="str">
        <f>IF(B292&lt;&gt;"", IF(G292=0, "", COUNTIF($G$3:G292, "&gt;0")), "")</f>
        <v/>
      </c>
      <c r="I292" s="19" t="str">
        <f t="shared" ca="1" si="14"/>
        <v/>
      </c>
    </row>
    <row r="293" spans="1:12" x14ac:dyDescent="0.25">
      <c r="A293" s="16" t="str">
        <f t="shared" si="12"/>
        <v/>
      </c>
      <c r="G293" s="18" t="str">
        <f t="shared" ca="1" si="13"/>
        <v/>
      </c>
      <c r="H293" s="25" t="str">
        <f>IF(B293&lt;&gt;"", IF(G293=0, "", COUNTIF($G$3:G293, "&gt;0")), "")</f>
        <v/>
      </c>
      <c r="I293" s="19" t="str">
        <f t="shared" ca="1" si="14"/>
        <v/>
      </c>
    </row>
    <row r="294" spans="1:12" x14ac:dyDescent="0.25">
      <c r="A294" s="16" t="str">
        <f t="shared" si="12"/>
        <v/>
      </c>
      <c r="G294" s="18" t="str">
        <f t="shared" ca="1" si="13"/>
        <v/>
      </c>
      <c r="H294" s="25" t="str">
        <f>IF(B294&lt;&gt;"", IF(G294=0, "", COUNTIF($G$3:G294, "&gt;0")), "")</f>
        <v/>
      </c>
      <c r="I294" s="19" t="str">
        <f t="shared" ca="1" si="14"/>
        <v/>
      </c>
    </row>
    <row r="295" spans="1:12" x14ac:dyDescent="0.25">
      <c r="A295" s="16" t="str">
        <f t="shared" si="12"/>
        <v/>
      </c>
      <c r="G295" s="18" t="str">
        <f t="shared" ca="1" si="13"/>
        <v/>
      </c>
      <c r="H295" s="25" t="str">
        <f>IF(B295&lt;&gt;"", IF(G295=0, "", COUNTIF($G$3:G295, "&gt;0")), "")</f>
        <v/>
      </c>
      <c r="I295" s="19" t="str">
        <f t="shared" ca="1" si="14"/>
        <v/>
      </c>
    </row>
    <row r="296" spans="1:12" x14ac:dyDescent="0.25">
      <c r="A296" s="16" t="str">
        <f t="shared" si="12"/>
        <v/>
      </c>
      <c r="G296" s="18" t="str">
        <f t="shared" ca="1" si="13"/>
        <v/>
      </c>
      <c r="H296" s="25" t="str">
        <f>IF(B296&lt;&gt;"", IF(G296=0, "", COUNTIF($G$3:G296, "&gt;0")), "")</f>
        <v/>
      </c>
      <c r="I296" s="19" t="str">
        <f t="shared" ca="1" si="14"/>
        <v/>
      </c>
    </row>
    <row r="297" spans="1:12" x14ac:dyDescent="0.25">
      <c r="A297" s="16" t="str">
        <f t="shared" si="12"/>
        <v/>
      </c>
      <c r="G297" s="18" t="str">
        <f t="shared" ca="1" si="13"/>
        <v/>
      </c>
      <c r="H297" s="25" t="str">
        <f>IF(B297&lt;&gt;"", IF(G297=0, "", COUNTIF($G$3:G297, "&gt;0")), "")</f>
        <v/>
      </c>
      <c r="I297" s="19" t="str">
        <f t="shared" ca="1" si="14"/>
        <v/>
      </c>
    </row>
    <row r="298" spans="1:12" x14ac:dyDescent="0.25">
      <c r="A298" s="16" t="str">
        <f t="shared" si="12"/>
        <v/>
      </c>
      <c r="G298" s="18" t="str">
        <f t="shared" ca="1" si="13"/>
        <v/>
      </c>
      <c r="H298" s="25" t="str">
        <f>IF(B298&lt;&gt;"", IF(G298=0, "", COUNTIF($G$3:G298, "&gt;0")), "")</f>
        <v/>
      </c>
      <c r="I298" s="19" t="str">
        <f t="shared" ca="1" si="14"/>
        <v/>
      </c>
    </row>
    <row r="299" spans="1:12" x14ac:dyDescent="0.25">
      <c r="A299" s="16" t="str">
        <f t="shared" si="12"/>
        <v/>
      </c>
      <c r="G299" s="18" t="str">
        <f t="shared" ca="1" si="13"/>
        <v/>
      </c>
      <c r="H299" s="25" t="str">
        <f>IF(B299&lt;&gt;"", IF(G299=0, "", COUNTIF($G$3:G299, "&gt;0")), "")</f>
        <v/>
      </c>
      <c r="I299" s="19" t="str">
        <f t="shared" ca="1" si="14"/>
        <v/>
      </c>
    </row>
    <row r="300" spans="1:12" ht="16.5" thickBot="1" x14ac:dyDescent="0.3">
      <c r="A300" s="16" t="str">
        <f t="shared" si="12"/>
        <v/>
      </c>
      <c r="G300" s="20" t="str">
        <f t="shared" ca="1" si="13"/>
        <v/>
      </c>
      <c r="H300" s="26" t="str">
        <f>IF(B300&lt;&gt;"", IF(G300=0, "", COUNTIF($G$3:G300, "&gt;0")), "")</f>
        <v/>
      </c>
      <c r="I300" s="21" t="str">
        <f t="shared" ca="1" si="14"/>
        <v/>
      </c>
    </row>
    <row r="301" spans="1:12" x14ac:dyDescent="0.25">
      <c r="A301" s="1" t="s">
        <v>130</v>
      </c>
      <c r="B301" s="1" t="s">
        <v>130</v>
      </c>
      <c r="C301" s="1" t="s">
        <v>130</v>
      </c>
      <c r="D301" s="1" t="s">
        <v>130</v>
      </c>
      <c r="E301" s="1" t="s">
        <v>130</v>
      </c>
      <c r="F301" s="1" t="s">
        <v>130</v>
      </c>
      <c r="G301" s="1" t="s">
        <v>131</v>
      </c>
      <c r="H301" s="1" t="s">
        <v>130</v>
      </c>
      <c r="I301" s="1" t="s">
        <v>130</v>
      </c>
      <c r="J301" s="1" t="s">
        <v>130</v>
      </c>
      <c r="K301" s="1" t="s">
        <v>130</v>
      </c>
      <c r="L301" s="1" t="s">
        <v>130</v>
      </c>
    </row>
  </sheetData>
  <sortState ref="B2:B31">
    <sortCondition ref="B2:B31"/>
  </sortState>
  <conditionalFormatting sqref="A3:A300">
    <cfRule type="notContainsBlanks" dxfId="4" priority="1">
      <formula>LEN(TRIM(A3))&gt;0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4" sqref="F24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1"/>
  <sheetViews>
    <sheetView topLeftCell="B1" zoomScaleNormal="100" workbookViewId="0">
      <pane ySplit="2" topLeftCell="A3" activePane="bottomLeft" state="frozen"/>
      <selection pane="bottomLeft" activeCell="F9" sqref="F9"/>
    </sheetView>
  </sheetViews>
  <sheetFormatPr defaultColWidth="11.5703125" defaultRowHeight="15.75" x14ac:dyDescent="0.25"/>
  <cols>
    <col min="1" max="1" width="7.28515625" style="9" bestFit="1" customWidth="1"/>
    <col min="2" max="2" width="31.42578125" style="9" customWidth="1"/>
    <col min="3" max="4" width="17.85546875" style="10" customWidth="1"/>
    <col min="5" max="5" width="33.28515625" style="9" bestFit="1" customWidth="1"/>
    <col min="6" max="6" width="16.42578125" style="9" customWidth="1"/>
    <col min="7" max="7" width="23.85546875" style="9" bestFit="1" customWidth="1"/>
    <col min="8" max="8" width="18.85546875" style="9" bestFit="1" customWidth="1"/>
    <col min="9" max="9" width="27.28515625" style="9" bestFit="1" customWidth="1"/>
    <col min="10" max="10" width="15.7109375" style="1" hidden="1" customWidth="1"/>
    <col min="11" max="11" width="22.140625" style="1" hidden="1" customWidth="1"/>
    <col min="12" max="12" width="32.5703125" style="1" hidden="1" customWidth="1"/>
    <col min="13" max="14" width="11.5703125" style="1" hidden="1" customWidth="1"/>
    <col min="15" max="15" width="11.5703125" style="1"/>
    <col min="16" max="16384" width="11.5703125" style="9"/>
  </cols>
  <sheetData>
    <row r="1" spans="1:26" s="2" customFormat="1" ht="26.25" customHeight="1" thickBot="1" x14ac:dyDescent="0.3">
      <c r="A1" s="7" t="s">
        <v>48</v>
      </c>
      <c r="B1" s="8"/>
      <c r="C1" s="8"/>
      <c r="D1" s="8"/>
      <c r="E1" s="8"/>
      <c r="F1" s="8"/>
      <c r="G1" s="8"/>
      <c r="H1" s="8"/>
      <c r="I1" s="8"/>
      <c r="J1" s="6"/>
      <c r="K1" s="6"/>
      <c r="L1" s="6"/>
      <c r="M1" s="6"/>
      <c r="N1" s="6"/>
      <c r="O1" s="6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8.75" customHeight="1" thickBot="1" x14ac:dyDescent="0.25">
      <c r="A2" s="12" t="s">
        <v>0</v>
      </c>
      <c r="B2" s="13" t="s">
        <v>33</v>
      </c>
      <c r="C2" s="12" t="s">
        <v>34</v>
      </c>
      <c r="D2" s="12" t="s">
        <v>35</v>
      </c>
      <c r="E2" s="13" t="s">
        <v>37</v>
      </c>
      <c r="F2" s="12" t="s">
        <v>122</v>
      </c>
      <c r="G2" s="12" t="s">
        <v>46</v>
      </c>
      <c r="H2" s="14" t="s">
        <v>36</v>
      </c>
      <c r="I2" s="14" t="s">
        <v>126</v>
      </c>
      <c r="J2" s="22" t="s">
        <v>132</v>
      </c>
      <c r="K2" s="24" t="s">
        <v>133</v>
      </c>
      <c r="L2" s="23" t="s">
        <v>134</v>
      </c>
      <c r="M2" s="2"/>
      <c r="N2" s="2" t="s">
        <v>135</v>
      </c>
      <c r="O2" s="2"/>
    </row>
    <row r="3" spans="1:26" ht="18.75" customHeight="1" x14ac:dyDescent="0.2">
      <c r="A3" s="16">
        <f>IF(B3&lt;&gt;"", IF(A2="Index", 1, A2+1), "")</f>
        <v>1</v>
      </c>
      <c r="B3" s="3" t="s">
        <v>50</v>
      </c>
      <c r="C3" s="4" t="s">
        <v>75</v>
      </c>
      <c r="D3" s="4" t="s">
        <v>98</v>
      </c>
      <c r="E3" s="2" t="s">
        <v>120</v>
      </c>
      <c r="F3" s="4">
        <v>14.77</v>
      </c>
      <c r="G3" s="4">
        <v>1980</v>
      </c>
      <c r="H3" s="2"/>
      <c r="J3" s="18">
        <f ca="1">IF(B3&lt;&gt;"", IFERROR(SEARCH(INDIRECT(CELL("address")), B3), 0), "")</f>
        <v>1</v>
      </c>
      <c r="K3" s="25">
        <f ca="1">IF(B3&lt;&gt;"", IF(J3=0, "", COUNTIF($J$3:J3, "&gt;0")), "")</f>
        <v>1</v>
      </c>
      <c r="L3" s="19" t="str">
        <f ca="1">IFERROR(INDEX(B:B, MATCH(ROW(J1),K:K, 0)), "")</f>
        <v>Antonie W</v>
      </c>
      <c r="M3" s="2"/>
      <c r="N3" s="17"/>
      <c r="O3" s="2"/>
    </row>
    <row r="4" spans="1:26" ht="18.75" customHeight="1" x14ac:dyDescent="0.2">
      <c r="A4" s="16">
        <f t="shared" ref="A4:A67" si="0">IF(B4&lt;&gt;"", IF(A3="Index", 1, A3+1), "")</f>
        <v>2</v>
      </c>
      <c r="B4" s="3" t="s">
        <v>51</v>
      </c>
      <c r="C4" s="4" t="s">
        <v>76</v>
      </c>
      <c r="D4" s="4" t="s">
        <v>99</v>
      </c>
      <c r="E4" s="2" t="s">
        <v>120</v>
      </c>
      <c r="F4" s="4"/>
      <c r="G4" s="4">
        <v>1981</v>
      </c>
      <c r="H4" s="2"/>
      <c r="J4" s="18">
        <f t="shared" ref="J4:J67" ca="1" si="1">IF(B4&lt;&gt;"", IFERROR(SEARCH(INDIRECT(CELL("address")), B4), 0), "")</f>
        <v>1</v>
      </c>
      <c r="K4" s="25">
        <f ca="1">IF(B4&lt;&gt;"", IF(J4=0, "", COUNTIF($J$3:J4, "&gt;0")), "")</f>
        <v>2</v>
      </c>
      <c r="L4" s="19" t="str">
        <f t="shared" ref="L4:L67" ca="1" si="2">IFERROR(INDEX(B:B, MATCH(ROW(J2),K:K, 0)), "")</f>
        <v>Jo-Ann</v>
      </c>
      <c r="M4" s="2"/>
      <c r="N4" s="2"/>
      <c r="O4" s="2"/>
    </row>
    <row r="5" spans="1:26" ht="18.75" customHeight="1" x14ac:dyDescent="0.2">
      <c r="A5" s="16">
        <f t="shared" si="0"/>
        <v>3</v>
      </c>
      <c r="B5" s="3" t="s">
        <v>52</v>
      </c>
      <c r="C5" s="4" t="s">
        <v>77</v>
      </c>
      <c r="D5" s="4" t="s">
        <v>100</v>
      </c>
      <c r="E5" s="2" t="s">
        <v>121</v>
      </c>
      <c r="F5" s="4"/>
      <c r="G5" s="4">
        <v>1984</v>
      </c>
      <c r="H5" s="2"/>
      <c r="J5" s="18">
        <f t="shared" ca="1" si="1"/>
        <v>1</v>
      </c>
      <c r="K5" s="25">
        <f ca="1">IF(B5&lt;&gt;"", IF(J5=0, "", COUNTIF($J$3:J5, "&gt;0")), "")</f>
        <v>3</v>
      </c>
      <c r="L5" s="19" t="str">
        <f t="shared" ca="1" si="2"/>
        <v>Bluefish</v>
      </c>
      <c r="M5" s="2"/>
      <c r="N5" s="2"/>
      <c r="O5" s="2"/>
    </row>
    <row r="6" spans="1:26" ht="18.75" customHeight="1" x14ac:dyDescent="0.2">
      <c r="A6" s="16">
        <f t="shared" si="0"/>
        <v>4</v>
      </c>
      <c r="B6" s="3" t="s">
        <v>53</v>
      </c>
      <c r="C6" s="4" t="s">
        <v>78</v>
      </c>
      <c r="D6" s="4" t="s">
        <v>101</v>
      </c>
      <c r="E6" s="2"/>
      <c r="F6" s="4"/>
      <c r="G6" s="4"/>
      <c r="H6" s="2"/>
      <c r="J6" s="18">
        <f t="shared" ca="1" si="1"/>
        <v>1</v>
      </c>
      <c r="K6" s="25">
        <f ca="1">IF(B6&lt;&gt;"", IF(J6=0, "", COUNTIF($J$3:J6, "&gt;0")), "")</f>
        <v>4</v>
      </c>
      <c r="L6" s="19" t="str">
        <f t="shared" ca="1" si="2"/>
        <v>Cpt. Hendrik Witbooi</v>
      </c>
      <c r="M6" s="2"/>
      <c r="N6" s="2"/>
      <c r="O6" s="2"/>
    </row>
    <row r="7" spans="1:26" ht="18.75" customHeight="1" x14ac:dyDescent="0.2">
      <c r="A7" s="16">
        <f t="shared" si="0"/>
        <v>5</v>
      </c>
      <c r="B7" s="3" t="s">
        <v>54</v>
      </c>
      <c r="C7" s="4" t="s">
        <v>79</v>
      </c>
      <c r="D7" s="4" t="s">
        <v>102</v>
      </c>
      <c r="E7" s="2"/>
      <c r="F7" s="4"/>
      <c r="G7" s="4"/>
      <c r="H7" s="2"/>
      <c r="J7" s="18">
        <f t="shared" ca="1" si="1"/>
        <v>1</v>
      </c>
      <c r="K7" s="25">
        <f ca="1">IF(B7&lt;&gt;"", IF(J7=0, "", COUNTIF($J$3:J7, "&gt;0")), "")</f>
        <v>5</v>
      </c>
      <c r="L7" s="19" t="str">
        <f t="shared" ca="1" si="2"/>
        <v>Ghoerieman</v>
      </c>
      <c r="M7" s="2"/>
      <c r="N7" s="2"/>
      <c r="O7" s="2"/>
    </row>
    <row r="8" spans="1:26" ht="18.75" customHeight="1" x14ac:dyDescent="0.2">
      <c r="A8" s="16">
        <f t="shared" si="0"/>
        <v>6</v>
      </c>
      <c r="B8" s="3" t="s">
        <v>55</v>
      </c>
      <c r="C8" s="4" t="s">
        <v>80</v>
      </c>
      <c r="D8" s="4" t="s">
        <v>103</v>
      </c>
      <c r="E8" s="2"/>
      <c r="F8" s="4"/>
      <c r="G8" s="4"/>
      <c r="H8" s="2"/>
      <c r="J8" s="18">
        <f t="shared" ca="1" si="1"/>
        <v>1</v>
      </c>
      <c r="K8" s="25">
        <f ca="1">IF(B8&lt;&gt;"", IF(J8=0, "", COUNTIF($J$3:J8, "&gt;0")), "")</f>
        <v>6</v>
      </c>
      <c r="L8" s="19" t="str">
        <f t="shared" ca="1" si="2"/>
        <v>Goldfish</v>
      </c>
      <c r="M8" s="2"/>
      <c r="N8" s="2"/>
      <c r="O8" s="2"/>
    </row>
    <row r="9" spans="1:26" ht="18.75" customHeight="1" x14ac:dyDescent="0.2">
      <c r="A9" s="16">
        <f t="shared" si="0"/>
        <v>7</v>
      </c>
      <c r="B9" s="3" t="s">
        <v>56</v>
      </c>
      <c r="C9" s="4" t="s">
        <v>81</v>
      </c>
      <c r="D9" s="4" t="s">
        <v>104</v>
      </c>
      <c r="E9" s="2"/>
      <c r="F9" s="4"/>
      <c r="G9" s="4"/>
      <c r="H9" s="2"/>
      <c r="J9" s="18">
        <f t="shared" ca="1" si="1"/>
        <v>1</v>
      </c>
      <c r="K9" s="25">
        <f ca="1">IF(B9&lt;&gt;"", IF(J9=0, "", COUNTIF($J$3:J9, "&gt;0")), "")</f>
        <v>7</v>
      </c>
      <c r="L9" s="19" t="str">
        <f t="shared" ca="1" si="2"/>
        <v>Lady Mbako</v>
      </c>
      <c r="M9" s="2"/>
      <c r="N9" s="2"/>
      <c r="O9" s="2"/>
    </row>
    <row r="10" spans="1:26" ht="18.75" customHeight="1" x14ac:dyDescent="0.2">
      <c r="A10" s="16">
        <f t="shared" si="0"/>
        <v>8</v>
      </c>
      <c r="B10" s="3" t="s">
        <v>57</v>
      </c>
      <c r="C10" s="4" t="s">
        <v>82</v>
      </c>
      <c r="D10" s="4" t="s">
        <v>105</v>
      </c>
      <c r="E10" s="2"/>
      <c r="F10" s="4"/>
      <c r="G10" s="4"/>
      <c r="H10" s="2"/>
      <c r="J10" s="18">
        <f t="shared" ca="1" si="1"/>
        <v>1</v>
      </c>
      <c r="K10" s="25">
        <f ca="1">IF(B10&lt;&gt;"", IF(J10=0, "", COUNTIF($J$3:J10, "&gt;0")), "")</f>
        <v>8</v>
      </c>
      <c r="L10" s="19" t="str">
        <f t="shared" ca="1" si="2"/>
        <v>Lil' Meha</v>
      </c>
      <c r="M10" s="2"/>
      <c r="N10" s="2"/>
      <c r="O10" s="2"/>
    </row>
    <row r="11" spans="1:26" ht="18.75" customHeight="1" x14ac:dyDescent="0.2">
      <c r="A11" s="16">
        <f t="shared" si="0"/>
        <v>9</v>
      </c>
      <c r="B11" s="3" t="s">
        <v>58</v>
      </c>
      <c r="C11" s="4" t="s">
        <v>83</v>
      </c>
      <c r="D11" s="4" t="s">
        <v>106</v>
      </c>
      <c r="E11" s="2"/>
      <c r="F11" s="4"/>
      <c r="G11" s="4"/>
      <c r="H11" s="2"/>
      <c r="J11" s="18">
        <f t="shared" ca="1" si="1"/>
        <v>1</v>
      </c>
      <c r="K11" s="25">
        <f ca="1">IF(B11&lt;&gt;"", IF(J11=0, "", COUNTIF($J$3:J11, "&gt;0")), "")</f>
        <v>9</v>
      </c>
      <c r="L11" s="19" t="str">
        <f t="shared" ca="1" si="2"/>
        <v>Mbambatha</v>
      </c>
      <c r="M11" s="2"/>
      <c r="N11" s="2"/>
      <c r="O11" s="2"/>
    </row>
    <row r="12" spans="1:26" ht="18.75" customHeight="1" x14ac:dyDescent="0.2">
      <c r="A12" s="16">
        <f t="shared" si="0"/>
        <v>10</v>
      </c>
      <c r="B12" s="3" t="s">
        <v>59</v>
      </c>
      <c r="C12" s="4" t="s">
        <v>84</v>
      </c>
      <c r="D12" s="4" t="s">
        <v>107</v>
      </c>
      <c r="E12" s="2"/>
      <c r="F12" s="4"/>
      <c r="G12" s="4"/>
      <c r="H12" s="2"/>
      <c r="J12" s="18">
        <f t="shared" ca="1" si="1"/>
        <v>1</v>
      </c>
      <c r="K12" s="25">
        <f ca="1">IF(B12&lt;&gt;"", IF(J12=0, "", COUNTIF($J$3:J12, "&gt;0")), "")</f>
        <v>10</v>
      </c>
      <c r="L12" s="19" t="str">
        <f t="shared" ca="1" si="2"/>
        <v>Moira D</v>
      </c>
      <c r="M12" s="2"/>
      <c r="N12" s="2"/>
      <c r="O12" s="2"/>
    </row>
    <row r="13" spans="1:26" ht="18.75" customHeight="1" x14ac:dyDescent="0.2">
      <c r="A13" s="16">
        <f t="shared" si="0"/>
        <v>11</v>
      </c>
      <c r="B13" s="3" t="s">
        <v>60</v>
      </c>
      <c r="C13" s="4" t="s">
        <v>85</v>
      </c>
      <c r="D13" s="4" t="s">
        <v>108</v>
      </c>
      <c r="E13" s="2" t="s">
        <v>121</v>
      </c>
      <c r="F13" s="4"/>
      <c r="G13" s="4">
        <v>1985</v>
      </c>
      <c r="H13" s="2"/>
      <c r="J13" s="18">
        <f t="shared" ca="1" si="1"/>
        <v>1</v>
      </c>
      <c r="K13" s="25">
        <f ca="1">IF(B13&lt;&gt;"", IF(J13=0, "", COUNTIF($J$3:J13, "&gt;0")), "")</f>
        <v>11</v>
      </c>
      <c r="L13" s="19" t="str">
        <f t="shared" ca="1" si="2"/>
        <v>Oceana Marlin</v>
      </c>
      <c r="M13" s="2"/>
      <c r="N13" s="2"/>
      <c r="O13" s="2"/>
    </row>
    <row r="14" spans="1:26" ht="18.75" customHeight="1" x14ac:dyDescent="0.2">
      <c r="A14" s="16">
        <f t="shared" si="0"/>
        <v>12</v>
      </c>
      <c r="B14" s="3" t="s">
        <v>61</v>
      </c>
      <c r="C14" s="4" t="s">
        <v>86</v>
      </c>
      <c r="D14" s="4" t="s">
        <v>109</v>
      </c>
      <c r="E14" s="2"/>
      <c r="F14" s="4"/>
      <c r="G14" s="4"/>
      <c r="H14" s="2"/>
      <c r="J14" s="18">
        <f t="shared" ca="1" si="1"/>
        <v>1</v>
      </c>
      <c r="K14" s="25">
        <f ca="1">IF(B14&lt;&gt;"", IF(J14=0, "", COUNTIF($J$3:J14, "&gt;0")), "")</f>
        <v>12</v>
      </c>
      <c r="L14" s="19" t="str">
        <f t="shared" ca="1" si="2"/>
        <v>Patience</v>
      </c>
      <c r="M14" s="2"/>
      <c r="N14" s="2"/>
      <c r="O14" s="2"/>
    </row>
    <row r="15" spans="1:26" ht="18.75" customHeight="1" x14ac:dyDescent="0.2">
      <c r="A15" s="16">
        <f t="shared" si="0"/>
        <v>13</v>
      </c>
      <c r="B15" s="3" t="s">
        <v>62</v>
      </c>
      <c r="C15" s="4" t="s">
        <v>87</v>
      </c>
      <c r="D15" s="4" t="s">
        <v>110</v>
      </c>
      <c r="E15" s="2"/>
      <c r="F15" s="4"/>
      <c r="G15" s="4"/>
      <c r="H15" s="2"/>
      <c r="J15" s="18">
        <f t="shared" ca="1" si="1"/>
        <v>1</v>
      </c>
      <c r="K15" s="25">
        <f ca="1">IF(B15&lt;&gt;"", IF(J15=0, "", COUNTIF($J$3:J15, "&gt;0")), "")</f>
        <v>13</v>
      </c>
      <c r="L15" s="19" t="str">
        <f t="shared" ca="1" si="2"/>
        <v>Skipness</v>
      </c>
      <c r="M15" s="2"/>
      <c r="N15" s="2"/>
      <c r="O15" s="2"/>
    </row>
    <row r="16" spans="1:26" ht="18.75" customHeight="1" x14ac:dyDescent="0.2">
      <c r="A16" s="16">
        <f t="shared" si="0"/>
        <v>14</v>
      </c>
      <c r="B16" s="3" t="s">
        <v>63</v>
      </c>
      <c r="C16" s="4" t="s">
        <v>88</v>
      </c>
      <c r="D16" s="4" t="s">
        <v>111</v>
      </c>
      <c r="E16" s="2"/>
      <c r="F16" s="4"/>
      <c r="G16" s="4"/>
      <c r="H16" s="2"/>
      <c r="J16" s="18">
        <f t="shared" ca="1" si="1"/>
        <v>1</v>
      </c>
      <c r="K16" s="25">
        <f ca="1">IF(B16&lt;&gt;"", IF(J16=0, "", COUNTIF($J$3:J16, "&gt;0")), "")</f>
        <v>14</v>
      </c>
      <c r="L16" s="19" t="str">
        <f t="shared" ca="1" si="2"/>
        <v>Statendam</v>
      </c>
      <c r="M16" s="2"/>
      <c r="N16" s="2"/>
      <c r="O16" s="2"/>
    </row>
    <row r="17" spans="1:15" ht="18.75" customHeight="1" x14ac:dyDescent="0.2">
      <c r="A17" s="16">
        <f t="shared" si="0"/>
        <v>15</v>
      </c>
      <c r="B17" s="3" t="s">
        <v>64</v>
      </c>
      <c r="C17" s="4" t="s">
        <v>89</v>
      </c>
      <c r="D17" s="4" t="s">
        <v>112</v>
      </c>
      <c r="E17" s="2" t="s">
        <v>123</v>
      </c>
      <c r="F17" s="4">
        <v>3.5</v>
      </c>
      <c r="G17" s="4"/>
      <c r="H17" s="2"/>
      <c r="J17" s="18">
        <f t="shared" ca="1" si="1"/>
        <v>1</v>
      </c>
      <c r="K17" s="25">
        <f ca="1">IF(B17&lt;&gt;"", IF(J17=0, "", COUNTIF($J$3:J17, "&gt;0")), "")</f>
        <v>15</v>
      </c>
      <c r="L17" s="19" t="str">
        <f t="shared" ca="1" si="2"/>
        <v>Super Duck</v>
      </c>
      <c r="M17" s="2"/>
      <c r="N17" s="2"/>
      <c r="O17" s="2"/>
    </row>
    <row r="18" spans="1:15" ht="18.75" customHeight="1" x14ac:dyDescent="0.2">
      <c r="A18" s="16">
        <f t="shared" si="0"/>
        <v>16</v>
      </c>
      <c r="B18" s="3" t="s">
        <v>65</v>
      </c>
      <c r="C18" s="4" t="s">
        <v>90</v>
      </c>
      <c r="D18" s="4" t="s">
        <v>113</v>
      </c>
      <c r="E18" s="2"/>
      <c r="F18" s="4"/>
      <c r="G18" s="4"/>
      <c r="H18" s="2"/>
      <c r="J18" s="18">
        <f t="shared" ca="1" si="1"/>
        <v>1</v>
      </c>
      <c r="K18" s="25">
        <f ca="1">IF(B18&lt;&gt;"", IF(J18=0, "", COUNTIF($J$3:J18, "&gt;0")), "")</f>
        <v>16</v>
      </c>
      <c r="L18" s="19" t="str">
        <f t="shared" ca="1" si="2"/>
        <v>SW Penguin</v>
      </c>
      <c r="M18" s="2"/>
      <c r="N18" s="2"/>
      <c r="O18" s="2"/>
    </row>
    <row r="19" spans="1:15" ht="18.75" customHeight="1" x14ac:dyDescent="0.2">
      <c r="A19" s="16">
        <f t="shared" si="0"/>
        <v>17</v>
      </c>
      <c r="B19" s="3" t="s">
        <v>66</v>
      </c>
      <c r="C19" s="4" t="s">
        <v>91</v>
      </c>
      <c r="D19" s="4" t="s">
        <v>97</v>
      </c>
      <c r="E19" s="2"/>
      <c r="F19" s="4"/>
      <c r="G19" s="4"/>
      <c r="H19" s="2"/>
      <c r="J19" s="18">
        <f t="shared" ca="1" si="1"/>
        <v>1</v>
      </c>
      <c r="K19" s="25">
        <f ca="1">IF(B19&lt;&gt;"", IF(J19=0, "", COUNTIF($J$3:J19, "&gt;0")), "")</f>
        <v>17</v>
      </c>
      <c r="L19" s="19" t="str">
        <f t="shared" ca="1" si="2"/>
        <v>Tickey</v>
      </c>
      <c r="M19" s="2"/>
      <c r="N19" s="2"/>
      <c r="O19" s="2"/>
    </row>
    <row r="20" spans="1:15" ht="18.75" customHeight="1" x14ac:dyDescent="0.2">
      <c r="A20" s="16">
        <f t="shared" si="0"/>
        <v>18</v>
      </c>
      <c r="B20" s="3" t="s">
        <v>67</v>
      </c>
      <c r="C20" s="4" t="s">
        <v>92</v>
      </c>
      <c r="D20" s="4" t="s">
        <v>114</v>
      </c>
      <c r="E20" s="2" t="s">
        <v>125</v>
      </c>
      <c r="F20" s="4">
        <v>14.75</v>
      </c>
      <c r="G20" s="4" t="s">
        <v>124</v>
      </c>
      <c r="H20" s="2"/>
      <c r="J20" s="18">
        <f t="shared" ca="1" si="1"/>
        <v>1</v>
      </c>
      <c r="K20" s="25">
        <f ca="1">IF(B20&lt;&gt;"", IF(J20=0, "", COUNTIF($J$3:J20, "&gt;0")), "")</f>
        <v>18</v>
      </c>
      <c r="L20" s="19" t="str">
        <f t="shared" ca="1" si="2"/>
        <v>Therona</v>
      </c>
      <c r="M20" s="2"/>
      <c r="N20" s="2"/>
      <c r="O20" s="2"/>
    </row>
    <row r="21" spans="1:15" ht="18.75" customHeight="1" x14ac:dyDescent="0.2">
      <c r="A21" s="16">
        <f t="shared" si="0"/>
        <v>19</v>
      </c>
      <c r="B21" s="3" t="s">
        <v>68</v>
      </c>
      <c r="C21" s="4" t="s">
        <v>93</v>
      </c>
      <c r="D21" s="4" t="s">
        <v>115</v>
      </c>
      <c r="E21" s="2"/>
      <c r="F21" s="4"/>
      <c r="G21" s="4"/>
      <c r="H21" s="2"/>
      <c r="J21" s="18">
        <f t="shared" ca="1" si="1"/>
        <v>1</v>
      </c>
      <c r="K21" s="25">
        <f ca="1">IF(B21&lt;&gt;"", IF(J21=0, "", COUNTIF($J$3:J21, "&gt;0")), "")</f>
        <v>19</v>
      </c>
      <c r="L21" s="19" t="str">
        <f t="shared" ca="1" si="2"/>
        <v>Weskus 8</v>
      </c>
      <c r="M21" s="2"/>
      <c r="N21" s="2"/>
      <c r="O21" s="2"/>
    </row>
    <row r="22" spans="1:15" ht="18.75" customHeight="1" x14ac:dyDescent="0.2">
      <c r="A22" s="16">
        <f t="shared" si="0"/>
        <v>20</v>
      </c>
      <c r="B22" s="3" t="s">
        <v>69</v>
      </c>
      <c r="C22" s="4" t="s">
        <v>94</v>
      </c>
      <c r="D22" s="4" t="s">
        <v>116</v>
      </c>
      <c r="E22" s="2"/>
      <c r="F22" s="4"/>
      <c r="G22" s="4"/>
      <c r="H22" s="2"/>
      <c r="J22" s="18">
        <f t="shared" ca="1" si="1"/>
        <v>1</v>
      </c>
      <c r="K22" s="25">
        <f ca="1">IF(B22&lt;&gt;"", IF(J22=0, "", COUNTIF($J$3:J22, "&gt;0")), "")</f>
        <v>20</v>
      </c>
      <c r="L22" s="19" t="str">
        <f t="shared" ca="1" si="2"/>
        <v>Heroes Day</v>
      </c>
      <c r="M22" s="2"/>
      <c r="N22" s="2"/>
      <c r="O22" s="2"/>
    </row>
    <row r="23" spans="1:15" ht="18.75" customHeight="1" x14ac:dyDescent="0.2">
      <c r="A23" s="16">
        <f t="shared" si="0"/>
        <v>21</v>
      </c>
      <c r="B23" s="3" t="s">
        <v>70</v>
      </c>
      <c r="C23" s="4" t="s">
        <v>95</v>
      </c>
      <c r="D23" s="4" t="s">
        <v>117</v>
      </c>
      <c r="E23" s="2" t="s">
        <v>120</v>
      </c>
      <c r="F23" s="4"/>
      <c r="G23" s="4"/>
      <c r="H23" s="2"/>
      <c r="J23" s="18">
        <f t="shared" ca="1" si="1"/>
        <v>1</v>
      </c>
      <c r="K23" s="25">
        <f ca="1">IF(B23&lt;&gt;"", IF(J23=0, "", COUNTIF($J$3:J23, "&gt;0")), "")</f>
        <v>21</v>
      </c>
      <c r="L23" s="19" t="str">
        <f t="shared" ca="1" si="2"/>
        <v>Steenbok</v>
      </c>
      <c r="M23" s="2"/>
      <c r="N23" s="2"/>
      <c r="O23" s="2"/>
    </row>
    <row r="24" spans="1:15" ht="18.75" customHeight="1" x14ac:dyDescent="0.2">
      <c r="A24" s="16">
        <f t="shared" si="0"/>
        <v>22</v>
      </c>
      <c r="B24" s="3" t="s">
        <v>71</v>
      </c>
      <c r="C24" s="4" t="s">
        <v>87</v>
      </c>
      <c r="D24" s="4" t="s">
        <v>118</v>
      </c>
      <c r="E24" s="2" t="s">
        <v>120</v>
      </c>
      <c r="F24" s="4"/>
      <c r="G24" s="4">
        <v>1987</v>
      </c>
      <c r="H24" s="2"/>
      <c r="J24" s="18">
        <f t="shared" ca="1" si="1"/>
        <v>1</v>
      </c>
      <c r="K24" s="25">
        <f ca="1">IF(B24&lt;&gt;"", IF(J24=0, "", COUNTIF($J$3:J24, "&gt;0")), "")</f>
        <v>22</v>
      </c>
      <c r="L24" s="19" t="str">
        <f t="shared" ca="1" si="2"/>
        <v>Elizabeth V</v>
      </c>
      <c r="M24" s="2"/>
      <c r="N24" s="2"/>
      <c r="O24" s="2"/>
    </row>
    <row r="25" spans="1:15" ht="18.75" customHeight="1" x14ac:dyDescent="0.2">
      <c r="A25" s="16">
        <f t="shared" si="0"/>
        <v>23</v>
      </c>
      <c r="B25" s="3" t="s">
        <v>72</v>
      </c>
      <c r="C25" s="4" t="s">
        <v>96</v>
      </c>
      <c r="D25" s="4" t="s">
        <v>119</v>
      </c>
      <c r="E25" s="2" t="s">
        <v>120</v>
      </c>
      <c r="F25" s="4"/>
      <c r="G25" s="4">
        <v>1994</v>
      </c>
      <c r="H25" s="2"/>
      <c r="J25" s="18">
        <f t="shared" ca="1" si="1"/>
        <v>1</v>
      </c>
      <c r="K25" s="25">
        <f ca="1">IF(B25&lt;&gt;"", IF(J25=0, "", COUNTIF($J$3:J25, "&gt;0")), "")</f>
        <v>23</v>
      </c>
      <c r="L25" s="19" t="str">
        <f t="shared" ca="1" si="2"/>
        <v>Mary V</v>
      </c>
      <c r="M25" s="2"/>
      <c r="N25" s="2"/>
      <c r="O25" s="2"/>
    </row>
    <row r="26" spans="1:15" ht="18.75" customHeight="1" x14ac:dyDescent="0.2">
      <c r="A26" s="16">
        <f t="shared" si="0"/>
        <v>24</v>
      </c>
      <c r="B26" s="3" t="s">
        <v>73</v>
      </c>
      <c r="C26" s="4"/>
      <c r="D26" s="4"/>
      <c r="E26" s="2"/>
      <c r="F26" s="4"/>
      <c r="G26" s="4"/>
      <c r="H26" s="2"/>
      <c r="J26" s="18">
        <f t="shared" ca="1" si="1"/>
        <v>1</v>
      </c>
      <c r="K26" s="25">
        <f ca="1">IF(B26&lt;&gt;"", IF(J26=0, "", COUNTIF($J$3:J26, "&gt;0")), "")</f>
        <v>24</v>
      </c>
      <c r="L26" s="19" t="str">
        <f t="shared" ca="1" si="2"/>
        <v>Kingklip</v>
      </c>
      <c r="M26" s="2"/>
      <c r="N26" s="2"/>
      <c r="O26" s="2"/>
    </row>
    <row r="27" spans="1:15" ht="18.75" customHeight="1" x14ac:dyDescent="0.2">
      <c r="A27" s="16">
        <f t="shared" si="0"/>
        <v>25</v>
      </c>
      <c r="B27" s="3" t="s">
        <v>74</v>
      </c>
      <c r="C27" s="4"/>
      <c r="D27" s="4"/>
      <c r="E27" s="2"/>
      <c r="F27" s="4"/>
      <c r="G27" s="4"/>
      <c r="H27" s="2"/>
      <c r="J27" s="18">
        <f t="shared" ca="1" si="1"/>
        <v>1</v>
      </c>
      <c r="K27" s="25">
        <f ca="1">IF(B27&lt;&gt;"", IF(J27=0, "", COUNTIF($J$3:J27, "&gt;0")), "")</f>
        <v>25</v>
      </c>
      <c r="L27" s="19" t="str">
        <f t="shared" ca="1" si="2"/>
        <v>Canan</v>
      </c>
      <c r="M27" s="2"/>
      <c r="N27" s="2"/>
      <c r="O27" s="2"/>
    </row>
    <row r="28" spans="1:15" ht="18.75" customHeight="1" x14ac:dyDescent="0.2">
      <c r="A28" s="16" t="str">
        <f t="shared" si="0"/>
        <v/>
      </c>
      <c r="B28" s="3"/>
      <c r="J28" s="18" t="str">
        <f t="shared" ca="1" si="1"/>
        <v/>
      </c>
      <c r="K28" s="25" t="str">
        <f>IF(B28&lt;&gt;"", IF(J28=0, "", COUNTIF($J$3:J28, "&gt;0")), "")</f>
        <v/>
      </c>
      <c r="L28" s="19" t="str">
        <f t="shared" ca="1" si="2"/>
        <v/>
      </c>
      <c r="M28" s="2"/>
      <c r="N28" s="2"/>
      <c r="O28" s="2"/>
    </row>
    <row r="29" spans="1:15" ht="18.75" customHeight="1" x14ac:dyDescent="0.2">
      <c r="A29" s="16" t="str">
        <f t="shared" si="0"/>
        <v/>
      </c>
      <c r="B29" s="3"/>
      <c r="J29" s="18" t="str">
        <f t="shared" ca="1" si="1"/>
        <v/>
      </c>
      <c r="K29" s="25" t="str">
        <f>IF(B29&lt;&gt;"", IF(J29=0, "", COUNTIF($J$3:J29, "&gt;0")), "")</f>
        <v/>
      </c>
      <c r="L29" s="19" t="str">
        <f t="shared" ca="1" si="2"/>
        <v/>
      </c>
      <c r="M29" s="2"/>
      <c r="N29" s="2"/>
      <c r="O29" s="2"/>
    </row>
    <row r="30" spans="1:15" ht="18.75" customHeight="1" x14ac:dyDescent="0.25">
      <c r="A30" s="16" t="str">
        <f t="shared" si="0"/>
        <v/>
      </c>
      <c r="B30" s="3"/>
      <c r="J30" s="18" t="str">
        <f t="shared" ca="1" si="1"/>
        <v/>
      </c>
      <c r="K30" s="25" t="str">
        <f>IF(B30&lt;&gt;"", IF(J30=0, "", COUNTIF($J$3:J30, "&gt;0")), "")</f>
        <v/>
      </c>
      <c r="L30" s="19" t="str">
        <f t="shared" ca="1" si="2"/>
        <v/>
      </c>
    </row>
    <row r="31" spans="1:15" ht="18.75" customHeight="1" x14ac:dyDescent="0.25">
      <c r="A31" s="16" t="str">
        <f t="shared" si="0"/>
        <v/>
      </c>
      <c r="B31" s="3"/>
      <c r="J31" s="18" t="str">
        <f t="shared" ca="1" si="1"/>
        <v/>
      </c>
      <c r="K31" s="25" t="str">
        <f>IF(B31&lt;&gt;"", IF(J31=0, "", COUNTIF($J$3:J31, "&gt;0")), "")</f>
        <v/>
      </c>
      <c r="L31" s="19" t="str">
        <f t="shared" ca="1" si="2"/>
        <v/>
      </c>
    </row>
    <row r="32" spans="1:15" ht="18.75" customHeight="1" x14ac:dyDescent="0.25">
      <c r="A32" s="16" t="str">
        <f t="shared" si="0"/>
        <v/>
      </c>
      <c r="B32" s="3"/>
      <c r="J32" s="18" t="str">
        <f t="shared" ca="1" si="1"/>
        <v/>
      </c>
      <c r="K32" s="25" t="str">
        <f>IF(B32&lt;&gt;"", IF(J32=0, "", COUNTIF($J$3:J32, "&gt;0")), "")</f>
        <v/>
      </c>
      <c r="L32" s="19" t="str">
        <f t="shared" ca="1" si="2"/>
        <v/>
      </c>
    </row>
    <row r="33" spans="1:12" x14ac:dyDescent="0.25">
      <c r="A33" s="16" t="str">
        <f t="shared" si="0"/>
        <v/>
      </c>
      <c r="J33" s="18" t="str">
        <f t="shared" ca="1" si="1"/>
        <v/>
      </c>
      <c r="K33" s="25" t="str">
        <f>IF(B33&lt;&gt;"", IF(J33=0, "", COUNTIF($J$3:J33, "&gt;0")), "")</f>
        <v/>
      </c>
      <c r="L33" s="19" t="str">
        <f t="shared" ca="1" si="2"/>
        <v/>
      </c>
    </row>
    <row r="34" spans="1:12" x14ac:dyDescent="0.25">
      <c r="A34" s="16" t="str">
        <f t="shared" si="0"/>
        <v/>
      </c>
      <c r="J34" s="18" t="str">
        <f t="shared" ca="1" si="1"/>
        <v/>
      </c>
      <c r="K34" s="25" t="str">
        <f>IF(B34&lt;&gt;"", IF(J34=0, "", COUNTIF($J$3:J34, "&gt;0")), "")</f>
        <v/>
      </c>
      <c r="L34" s="19" t="str">
        <f t="shared" ca="1" si="2"/>
        <v/>
      </c>
    </row>
    <row r="35" spans="1:12" x14ac:dyDescent="0.25">
      <c r="A35" s="16" t="str">
        <f t="shared" si="0"/>
        <v/>
      </c>
      <c r="J35" s="18" t="str">
        <f t="shared" ca="1" si="1"/>
        <v/>
      </c>
      <c r="K35" s="25" t="str">
        <f>IF(B35&lt;&gt;"", IF(J35=0, "", COUNTIF($J$3:J35, "&gt;0")), "")</f>
        <v/>
      </c>
      <c r="L35" s="19" t="str">
        <f t="shared" ca="1" si="2"/>
        <v/>
      </c>
    </row>
    <row r="36" spans="1:12" x14ac:dyDescent="0.25">
      <c r="A36" s="16" t="str">
        <f t="shared" si="0"/>
        <v/>
      </c>
      <c r="J36" s="18" t="str">
        <f t="shared" ca="1" si="1"/>
        <v/>
      </c>
      <c r="K36" s="25" t="str">
        <f>IF(B36&lt;&gt;"", IF(J36=0, "", COUNTIF($J$3:J36, "&gt;0")), "")</f>
        <v/>
      </c>
      <c r="L36" s="19" t="str">
        <f t="shared" ca="1" si="2"/>
        <v/>
      </c>
    </row>
    <row r="37" spans="1:12" x14ac:dyDescent="0.25">
      <c r="A37" s="16" t="str">
        <f t="shared" si="0"/>
        <v/>
      </c>
      <c r="J37" s="18" t="str">
        <f t="shared" ca="1" si="1"/>
        <v/>
      </c>
      <c r="K37" s="25" t="str">
        <f>IF(B37&lt;&gt;"", IF(J37=0, "", COUNTIF($J$3:J37, "&gt;0")), "")</f>
        <v/>
      </c>
      <c r="L37" s="19" t="str">
        <f t="shared" ca="1" si="2"/>
        <v/>
      </c>
    </row>
    <row r="38" spans="1:12" x14ac:dyDescent="0.25">
      <c r="A38" s="16" t="str">
        <f t="shared" si="0"/>
        <v/>
      </c>
      <c r="J38" s="18" t="str">
        <f t="shared" ca="1" si="1"/>
        <v/>
      </c>
      <c r="K38" s="25" t="str">
        <f>IF(B38&lt;&gt;"", IF(J38=0, "", COUNTIF($J$3:J38, "&gt;0")), "")</f>
        <v/>
      </c>
      <c r="L38" s="19" t="str">
        <f t="shared" ca="1" si="2"/>
        <v/>
      </c>
    </row>
    <row r="39" spans="1:12" x14ac:dyDescent="0.25">
      <c r="A39" s="16" t="str">
        <f t="shared" si="0"/>
        <v/>
      </c>
      <c r="J39" s="18" t="str">
        <f t="shared" ca="1" si="1"/>
        <v/>
      </c>
      <c r="K39" s="25" t="str">
        <f>IF(B39&lt;&gt;"", IF(J39=0, "", COUNTIF($J$3:J39, "&gt;0")), "")</f>
        <v/>
      </c>
      <c r="L39" s="19" t="str">
        <f t="shared" ca="1" si="2"/>
        <v/>
      </c>
    </row>
    <row r="40" spans="1:12" x14ac:dyDescent="0.25">
      <c r="A40" s="16" t="str">
        <f t="shared" si="0"/>
        <v/>
      </c>
      <c r="J40" s="18" t="str">
        <f t="shared" ca="1" si="1"/>
        <v/>
      </c>
      <c r="K40" s="25" t="str">
        <f>IF(B40&lt;&gt;"", IF(J40=0, "", COUNTIF($J$3:J40, "&gt;0")), "")</f>
        <v/>
      </c>
      <c r="L40" s="19" t="str">
        <f t="shared" ca="1" si="2"/>
        <v/>
      </c>
    </row>
    <row r="41" spans="1:12" x14ac:dyDescent="0.25">
      <c r="A41" s="16" t="str">
        <f t="shared" si="0"/>
        <v/>
      </c>
      <c r="J41" s="18" t="str">
        <f t="shared" ca="1" si="1"/>
        <v/>
      </c>
      <c r="K41" s="25" t="str">
        <f>IF(B41&lt;&gt;"", IF(J41=0, "", COUNTIF($J$3:J41, "&gt;0")), "")</f>
        <v/>
      </c>
      <c r="L41" s="19" t="str">
        <f t="shared" ca="1" si="2"/>
        <v/>
      </c>
    </row>
    <row r="42" spans="1:12" x14ac:dyDescent="0.25">
      <c r="A42" s="16" t="str">
        <f t="shared" si="0"/>
        <v/>
      </c>
      <c r="J42" s="18" t="str">
        <f t="shared" ca="1" si="1"/>
        <v/>
      </c>
      <c r="K42" s="25" t="str">
        <f>IF(B42&lt;&gt;"", IF(J42=0, "", COUNTIF($J$3:J42, "&gt;0")), "")</f>
        <v/>
      </c>
      <c r="L42" s="19" t="str">
        <f t="shared" ca="1" si="2"/>
        <v/>
      </c>
    </row>
    <row r="43" spans="1:12" x14ac:dyDescent="0.25">
      <c r="A43" s="16" t="str">
        <f t="shared" si="0"/>
        <v/>
      </c>
      <c r="J43" s="18" t="str">
        <f t="shared" ca="1" si="1"/>
        <v/>
      </c>
      <c r="K43" s="25" t="str">
        <f>IF(B43&lt;&gt;"", IF(J43=0, "", COUNTIF($J$3:J43, "&gt;0")), "")</f>
        <v/>
      </c>
      <c r="L43" s="19" t="str">
        <f t="shared" ca="1" si="2"/>
        <v/>
      </c>
    </row>
    <row r="44" spans="1:12" x14ac:dyDescent="0.25">
      <c r="A44" s="16" t="str">
        <f t="shared" si="0"/>
        <v/>
      </c>
      <c r="J44" s="18" t="str">
        <f t="shared" ca="1" si="1"/>
        <v/>
      </c>
      <c r="K44" s="25" t="str">
        <f>IF(B44&lt;&gt;"", IF(J44=0, "", COUNTIF($J$3:J44, "&gt;0")), "")</f>
        <v/>
      </c>
      <c r="L44" s="19" t="str">
        <f t="shared" ca="1" si="2"/>
        <v/>
      </c>
    </row>
    <row r="45" spans="1:12" x14ac:dyDescent="0.25">
      <c r="A45" s="16" t="str">
        <f t="shared" si="0"/>
        <v/>
      </c>
      <c r="J45" s="18" t="str">
        <f t="shared" ca="1" si="1"/>
        <v/>
      </c>
      <c r="K45" s="25" t="str">
        <f>IF(B45&lt;&gt;"", IF(J45=0, "", COUNTIF($J$3:J45, "&gt;0")), "")</f>
        <v/>
      </c>
      <c r="L45" s="19" t="str">
        <f t="shared" ca="1" si="2"/>
        <v/>
      </c>
    </row>
    <row r="46" spans="1:12" x14ac:dyDescent="0.25">
      <c r="A46" s="16" t="str">
        <f t="shared" si="0"/>
        <v/>
      </c>
      <c r="J46" s="18" t="str">
        <f t="shared" ca="1" si="1"/>
        <v/>
      </c>
      <c r="K46" s="25" t="str">
        <f>IF(B46&lt;&gt;"", IF(J46=0, "", COUNTIF($J$3:J46, "&gt;0")), "")</f>
        <v/>
      </c>
      <c r="L46" s="19" t="str">
        <f t="shared" ca="1" si="2"/>
        <v/>
      </c>
    </row>
    <row r="47" spans="1:12" x14ac:dyDescent="0.25">
      <c r="A47" s="16" t="str">
        <f t="shared" si="0"/>
        <v/>
      </c>
      <c r="J47" s="18" t="str">
        <f t="shared" ca="1" si="1"/>
        <v/>
      </c>
      <c r="K47" s="25" t="str">
        <f>IF(B47&lt;&gt;"", IF(J47=0, "", COUNTIF($J$3:J47, "&gt;0")), "")</f>
        <v/>
      </c>
      <c r="L47" s="19" t="str">
        <f t="shared" ca="1" si="2"/>
        <v/>
      </c>
    </row>
    <row r="48" spans="1:12" x14ac:dyDescent="0.25">
      <c r="A48" s="16" t="str">
        <f t="shared" si="0"/>
        <v/>
      </c>
      <c r="J48" s="18" t="str">
        <f t="shared" ca="1" si="1"/>
        <v/>
      </c>
      <c r="K48" s="25" t="str">
        <f>IF(B48&lt;&gt;"", IF(J48=0, "", COUNTIF($J$3:J48, "&gt;0")), "")</f>
        <v/>
      </c>
      <c r="L48" s="19" t="str">
        <f t="shared" ca="1" si="2"/>
        <v/>
      </c>
    </row>
    <row r="49" spans="1:12" x14ac:dyDescent="0.25">
      <c r="A49" s="16" t="str">
        <f t="shared" si="0"/>
        <v/>
      </c>
      <c r="J49" s="18" t="str">
        <f t="shared" ca="1" si="1"/>
        <v/>
      </c>
      <c r="K49" s="25" t="str">
        <f>IF(B49&lt;&gt;"", IF(J49=0, "", COUNTIF($J$3:J49, "&gt;0")), "")</f>
        <v/>
      </c>
      <c r="L49" s="19" t="str">
        <f t="shared" ca="1" si="2"/>
        <v/>
      </c>
    </row>
    <row r="50" spans="1:12" x14ac:dyDescent="0.25">
      <c r="A50" s="16" t="str">
        <f t="shared" si="0"/>
        <v/>
      </c>
      <c r="J50" s="18" t="str">
        <f t="shared" ca="1" si="1"/>
        <v/>
      </c>
      <c r="K50" s="25" t="str">
        <f>IF(B50&lt;&gt;"", IF(J50=0, "", COUNTIF($J$3:J50, "&gt;0")), "")</f>
        <v/>
      </c>
      <c r="L50" s="19" t="str">
        <f t="shared" ca="1" si="2"/>
        <v/>
      </c>
    </row>
    <row r="51" spans="1:12" x14ac:dyDescent="0.25">
      <c r="A51" s="16" t="str">
        <f t="shared" si="0"/>
        <v/>
      </c>
      <c r="J51" s="18" t="str">
        <f t="shared" ca="1" si="1"/>
        <v/>
      </c>
      <c r="K51" s="25" t="str">
        <f>IF(B51&lt;&gt;"", IF(J51=0, "", COUNTIF($J$3:J51, "&gt;0")), "")</f>
        <v/>
      </c>
      <c r="L51" s="19" t="str">
        <f t="shared" ca="1" si="2"/>
        <v/>
      </c>
    </row>
    <row r="52" spans="1:12" x14ac:dyDescent="0.25">
      <c r="A52" s="16" t="str">
        <f t="shared" si="0"/>
        <v/>
      </c>
      <c r="J52" s="18" t="str">
        <f t="shared" ca="1" si="1"/>
        <v/>
      </c>
      <c r="K52" s="25" t="str">
        <f>IF(B52&lt;&gt;"", IF(J52=0, "", COUNTIF($J$3:J52, "&gt;0")), "")</f>
        <v/>
      </c>
      <c r="L52" s="19" t="str">
        <f t="shared" ca="1" si="2"/>
        <v/>
      </c>
    </row>
    <row r="53" spans="1:12" x14ac:dyDescent="0.25">
      <c r="A53" s="16" t="str">
        <f t="shared" si="0"/>
        <v/>
      </c>
      <c r="J53" s="18" t="str">
        <f t="shared" ca="1" si="1"/>
        <v/>
      </c>
      <c r="K53" s="25" t="str">
        <f>IF(B53&lt;&gt;"", IF(J53=0, "", COUNTIF($J$3:J53, "&gt;0")), "")</f>
        <v/>
      </c>
      <c r="L53" s="19" t="str">
        <f t="shared" ca="1" si="2"/>
        <v/>
      </c>
    </row>
    <row r="54" spans="1:12" x14ac:dyDescent="0.25">
      <c r="A54" s="16" t="str">
        <f t="shared" si="0"/>
        <v/>
      </c>
      <c r="J54" s="18" t="str">
        <f t="shared" ca="1" si="1"/>
        <v/>
      </c>
      <c r="K54" s="25" t="str">
        <f>IF(B54&lt;&gt;"", IF(J54=0, "", COUNTIF($J$3:J54, "&gt;0")), "")</f>
        <v/>
      </c>
      <c r="L54" s="19" t="str">
        <f t="shared" ca="1" si="2"/>
        <v/>
      </c>
    </row>
    <row r="55" spans="1:12" x14ac:dyDescent="0.25">
      <c r="A55" s="16" t="str">
        <f t="shared" si="0"/>
        <v/>
      </c>
      <c r="J55" s="18" t="str">
        <f t="shared" ca="1" si="1"/>
        <v/>
      </c>
      <c r="K55" s="25" t="str">
        <f>IF(B55&lt;&gt;"", IF(J55=0, "", COUNTIF($J$3:J55, "&gt;0")), "")</f>
        <v/>
      </c>
      <c r="L55" s="19" t="str">
        <f t="shared" ca="1" si="2"/>
        <v/>
      </c>
    </row>
    <row r="56" spans="1:12" x14ac:dyDescent="0.25">
      <c r="A56" s="16" t="str">
        <f t="shared" si="0"/>
        <v/>
      </c>
      <c r="J56" s="18" t="str">
        <f t="shared" ca="1" si="1"/>
        <v/>
      </c>
      <c r="K56" s="25" t="str">
        <f>IF(B56&lt;&gt;"", IF(J56=0, "", COUNTIF($J$3:J56, "&gt;0")), "")</f>
        <v/>
      </c>
      <c r="L56" s="19" t="str">
        <f t="shared" ca="1" si="2"/>
        <v/>
      </c>
    </row>
    <row r="57" spans="1:12" x14ac:dyDescent="0.25">
      <c r="A57" s="16" t="str">
        <f t="shared" si="0"/>
        <v/>
      </c>
      <c r="J57" s="18" t="str">
        <f t="shared" ca="1" si="1"/>
        <v/>
      </c>
      <c r="K57" s="25" t="str">
        <f>IF(B57&lt;&gt;"", IF(J57=0, "", COUNTIF($J$3:J57, "&gt;0")), "")</f>
        <v/>
      </c>
      <c r="L57" s="19" t="str">
        <f t="shared" ca="1" si="2"/>
        <v/>
      </c>
    </row>
    <row r="58" spans="1:12" x14ac:dyDescent="0.25">
      <c r="A58" s="16" t="str">
        <f t="shared" si="0"/>
        <v/>
      </c>
      <c r="J58" s="18" t="str">
        <f t="shared" ca="1" si="1"/>
        <v/>
      </c>
      <c r="K58" s="25" t="str">
        <f>IF(B58&lt;&gt;"", IF(J58=0, "", COUNTIF($J$3:J58, "&gt;0")), "")</f>
        <v/>
      </c>
      <c r="L58" s="19" t="str">
        <f t="shared" ca="1" si="2"/>
        <v/>
      </c>
    </row>
    <row r="59" spans="1:12" x14ac:dyDescent="0.25">
      <c r="A59" s="16" t="str">
        <f t="shared" si="0"/>
        <v/>
      </c>
      <c r="J59" s="18" t="str">
        <f t="shared" ca="1" si="1"/>
        <v/>
      </c>
      <c r="K59" s="25" t="str">
        <f>IF(B59&lt;&gt;"", IF(J59=0, "", COUNTIF($J$3:J59, "&gt;0")), "")</f>
        <v/>
      </c>
      <c r="L59" s="19" t="str">
        <f t="shared" ca="1" si="2"/>
        <v/>
      </c>
    </row>
    <row r="60" spans="1:12" x14ac:dyDescent="0.25">
      <c r="A60" s="16" t="str">
        <f t="shared" si="0"/>
        <v/>
      </c>
      <c r="J60" s="18" t="str">
        <f t="shared" ca="1" si="1"/>
        <v/>
      </c>
      <c r="K60" s="25" t="str">
        <f>IF(B60&lt;&gt;"", IF(J60=0, "", COUNTIF($J$3:J60, "&gt;0")), "")</f>
        <v/>
      </c>
      <c r="L60" s="19" t="str">
        <f t="shared" ca="1" si="2"/>
        <v/>
      </c>
    </row>
    <row r="61" spans="1:12" x14ac:dyDescent="0.25">
      <c r="A61" s="16" t="str">
        <f t="shared" si="0"/>
        <v/>
      </c>
      <c r="J61" s="18" t="str">
        <f t="shared" ca="1" si="1"/>
        <v/>
      </c>
      <c r="K61" s="25" t="str">
        <f>IF(B61&lt;&gt;"", IF(J61=0, "", COUNTIF($J$3:J61, "&gt;0")), "")</f>
        <v/>
      </c>
      <c r="L61" s="19" t="str">
        <f t="shared" ca="1" si="2"/>
        <v/>
      </c>
    </row>
    <row r="62" spans="1:12" x14ac:dyDescent="0.25">
      <c r="A62" s="16" t="str">
        <f t="shared" si="0"/>
        <v/>
      </c>
      <c r="J62" s="18" t="str">
        <f t="shared" ca="1" si="1"/>
        <v/>
      </c>
      <c r="K62" s="25" t="str">
        <f>IF(B62&lt;&gt;"", IF(J62=0, "", COUNTIF($J$3:J62, "&gt;0")), "")</f>
        <v/>
      </c>
      <c r="L62" s="19" t="str">
        <f t="shared" ca="1" si="2"/>
        <v/>
      </c>
    </row>
    <row r="63" spans="1:12" x14ac:dyDescent="0.25">
      <c r="A63" s="16" t="str">
        <f t="shared" si="0"/>
        <v/>
      </c>
      <c r="J63" s="18" t="str">
        <f t="shared" ca="1" si="1"/>
        <v/>
      </c>
      <c r="K63" s="25" t="str">
        <f>IF(B63&lt;&gt;"", IF(J63=0, "", COUNTIF($J$3:J63, "&gt;0")), "")</f>
        <v/>
      </c>
      <c r="L63" s="19" t="str">
        <f t="shared" ca="1" si="2"/>
        <v/>
      </c>
    </row>
    <row r="64" spans="1:12" x14ac:dyDescent="0.25">
      <c r="A64" s="16" t="str">
        <f t="shared" si="0"/>
        <v/>
      </c>
      <c r="J64" s="18" t="str">
        <f t="shared" ca="1" si="1"/>
        <v/>
      </c>
      <c r="K64" s="25" t="str">
        <f>IF(B64&lt;&gt;"", IF(J64=0, "", COUNTIF($J$3:J64, "&gt;0")), "")</f>
        <v/>
      </c>
      <c r="L64" s="19" t="str">
        <f t="shared" ca="1" si="2"/>
        <v/>
      </c>
    </row>
    <row r="65" spans="1:12" x14ac:dyDescent="0.25">
      <c r="A65" s="16" t="str">
        <f t="shared" si="0"/>
        <v/>
      </c>
      <c r="J65" s="18" t="str">
        <f t="shared" ca="1" si="1"/>
        <v/>
      </c>
      <c r="K65" s="25" t="str">
        <f>IF(B65&lt;&gt;"", IF(J65=0, "", COUNTIF($J$3:J65, "&gt;0")), "")</f>
        <v/>
      </c>
      <c r="L65" s="19" t="str">
        <f t="shared" ca="1" si="2"/>
        <v/>
      </c>
    </row>
    <row r="66" spans="1:12" x14ac:dyDescent="0.25">
      <c r="A66" s="16" t="str">
        <f t="shared" si="0"/>
        <v/>
      </c>
      <c r="J66" s="18" t="str">
        <f t="shared" ca="1" si="1"/>
        <v/>
      </c>
      <c r="K66" s="25" t="str">
        <f>IF(B66&lt;&gt;"", IF(J66=0, "", COUNTIF($J$3:J66, "&gt;0")), "")</f>
        <v/>
      </c>
      <c r="L66" s="19" t="str">
        <f t="shared" ca="1" si="2"/>
        <v/>
      </c>
    </row>
    <row r="67" spans="1:12" x14ac:dyDescent="0.25">
      <c r="A67" s="16" t="str">
        <f t="shared" si="0"/>
        <v/>
      </c>
      <c r="J67" s="18" t="str">
        <f t="shared" ca="1" si="1"/>
        <v/>
      </c>
      <c r="K67" s="25" t="str">
        <f>IF(B67&lt;&gt;"", IF(J67=0, "", COUNTIF($J$3:J67, "&gt;0")), "")</f>
        <v/>
      </c>
      <c r="L67" s="19" t="str">
        <f t="shared" ca="1" si="2"/>
        <v/>
      </c>
    </row>
    <row r="68" spans="1:12" x14ac:dyDescent="0.25">
      <c r="A68" s="16" t="str">
        <f t="shared" ref="A68:A131" si="3">IF(B68&lt;&gt;"", IF(A67="Index", 1, A67+1), "")</f>
        <v/>
      </c>
      <c r="J68" s="18" t="str">
        <f t="shared" ref="J68:J131" ca="1" si="4">IF(B68&lt;&gt;"", IFERROR(SEARCH(INDIRECT(CELL("address")), B68), 0), "")</f>
        <v/>
      </c>
      <c r="K68" s="25" t="str">
        <f>IF(B68&lt;&gt;"", IF(J68=0, "", COUNTIF($J$3:J68, "&gt;0")), "")</f>
        <v/>
      </c>
      <c r="L68" s="19" t="str">
        <f t="shared" ref="L68:L131" ca="1" si="5">IFERROR(INDEX(B:B, MATCH(ROW(J66),K:K, 0)), "")</f>
        <v/>
      </c>
    </row>
    <row r="69" spans="1:12" x14ac:dyDescent="0.25">
      <c r="A69" s="16" t="str">
        <f t="shared" si="3"/>
        <v/>
      </c>
      <c r="J69" s="18" t="str">
        <f t="shared" ca="1" si="4"/>
        <v/>
      </c>
      <c r="K69" s="25" t="str">
        <f>IF(B69&lt;&gt;"", IF(J69=0, "", COUNTIF($J$3:J69, "&gt;0")), "")</f>
        <v/>
      </c>
      <c r="L69" s="19" t="str">
        <f t="shared" ca="1" si="5"/>
        <v/>
      </c>
    </row>
    <row r="70" spans="1:12" x14ac:dyDescent="0.25">
      <c r="A70" s="16" t="str">
        <f t="shared" si="3"/>
        <v/>
      </c>
      <c r="J70" s="18" t="str">
        <f t="shared" ca="1" si="4"/>
        <v/>
      </c>
      <c r="K70" s="25" t="str">
        <f>IF(B70&lt;&gt;"", IF(J70=0, "", COUNTIF($J$3:J70, "&gt;0")), "")</f>
        <v/>
      </c>
      <c r="L70" s="19" t="str">
        <f t="shared" ca="1" si="5"/>
        <v/>
      </c>
    </row>
    <row r="71" spans="1:12" x14ac:dyDescent="0.25">
      <c r="A71" s="16" t="str">
        <f t="shared" si="3"/>
        <v/>
      </c>
      <c r="J71" s="18" t="str">
        <f t="shared" ca="1" si="4"/>
        <v/>
      </c>
      <c r="K71" s="25" t="str">
        <f>IF(B71&lt;&gt;"", IF(J71=0, "", COUNTIF($J$3:J71, "&gt;0")), "")</f>
        <v/>
      </c>
      <c r="L71" s="19" t="str">
        <f t="shared" ca="1" si="5"/>
        <v/>
      </c>
    </row>
    <row r="72" spans="1:12" x14ac:dyDescent="0.25">
      <c r="A72" s="16" t="str">
        <f t="shared" si="3"/>
        <v/>
      </c>
      <c r="J72" s="18" t="str">
        <f t="shared" ca="1" si="4"/>
        <v/>
      </c>
      <c r="K72" s="25" t="str">
        <f>IF(B72&lt;&gt;"", IF(J72=0, "", COUNTIF($J$3:J72, "&gt;0")), "")</f>
        <v/>
      </c>
      <c r="L72" s="19" t="str">
        <f t="shared" ca="1" si="5"/>
        <v/>
      </c>
    </row>
    <row r="73" spans="1:12" x14ac:dyDescent="0.25">
      <c r="A73" s="16" t="str">
        <f t="shared" si="3"/>
        <v/>
      </c>
      <c r="J73" s="18" t="str">
        <f t="shared" ca="1" si="4"/>
        <v/>
      </c>
      <c r="K73" s="25" t="str">
        <f>IF(B73&lt;&gt;"", IF(J73=0, "", COUNTIF($J$3:J73, "&gt;0")), "")</f>
        <v/>
      </c>
      <c r="L73" s="19" t="str">
        <f t="shared" ca="1" si="5"/>
        <v/>
      </c>
    </row>
    <row r="74" spans="1:12" x14ac:dyDescent="0.25">
      <c r="A74" s="16" t="str">
        <f t="shared" si="3"/>
        <v/>
      </c>
      <c r="J74" s="18" t="str">
        <f t="shared" ca="1" si="4"/>
        <v/>
      </c>
      <c r="K74" s="25" t="str">
        <f>IF(B74&lt;&gt;"", IF(J74=0, "", COUNTIF($J$3:J74, "&gt;0")), "")</f>
        <v/>
      </c>
      <c r="L74" s="19" t="str">
        <f t="shared" ca="1" si="5"/>
        <v/>
      </c>
    </row>
    <row r="75" spans="1:12" x14ac:dyDescent="0.25">
      <c r="A75" s="16" t="str">
        <f t="shared" si="3"/>
        <v/>
      </c>
      <c r="J75" s="18" t="str">
        <f t="shared" ca="1" si="4"/>
        <v/>
      </c>
      <c r="K75" s="25" t="str">
        <f>IF(B75&lt;&gt;"", IF(J75=0, "", COUNTIF($J$3:J75, "&gt;0")), "")</f>
        <v/>
      </c>
      <c r="L75" s="19" t="str">
        <f t="shared" ca="1" si="5"/>
        <v/>
      </c>
    </row>
    <row r="76" spans="1:12" x14ac:dyDescent="0.25">
      <c r="A76" s="16" t="str">
        <f t="shared" si="3"/>
        <v/>
      </c>
      <c r="J76" s="18" t="str">
        <f t="shared" ca="1" si="4"/>
        <v/>
      </c>
      <c r="K76" s="25" t="str">
        <f>IF(B76&lt;&gt;"", IF(J76=0, "", COUNTIF($J$3:J76, "&gt;0")), "")</f>
        <v/>
      </c>
      <c r="L76" s="19" t="str">
        <f t="shared" ca="1" si="5"/>
        <v/>
      </c>
    </row>
    <row r="77" spans="1:12" x14ac:dyDescent="0.25">
      <c r="A77" s="16" t="str">
        <f t="shared" si="3"/>
        <v/>
      </c>
      <c r="J77" s="18" t="str">
        <f t="shared" ca="1" si="4"/>
        <v/>
      </c>
      <c r="K77" s="25" t="str">
        <f>IF(B77&lt;&gt;"", IF(J77=0, "", COUNTIF($J$3:J77, "&gt;0")), "")</f>
        <v/>
      </c>
      <c r="L77" s="19" t="str">
        <f t="shared" ca="1" si="5"/>
        <v/>
      </c>
    </row>
    <row r="78" spans="1:12" x14ac:dyDescent="0.25">
      <c r="A78" s="16" t="str">
        <f t="shared" si="3"/>
        <v/>
      </c>
      <c r="J78" s="18" t="str">
        <f t="shared" ca="1" si="4"/>
        <v/>
      </c>
      <c r="K78" s="25" t="str">
        <f>IF(B78&lt;&gt;"", IF(J78=0, "", COUNTIF($J$3:J78, "&gt;0")), "")</f>
        <v/>
      </c>
      <c r="L78" s="19" t="str">
        <f t="shared" ca="1" si="5"/>
        <v/>
      </c>
    </row>
    <row r="79" spans="1:12" x14ac:dyDescent="0.25">
      <c r="A79" s="16" t="str">
        <f t="shared" si="3"/>
        <v/>
      </c>
      <c r="J79" s="18" t="str">
        <f t="shared" ca="1" si="4"/>
        <v/>
      </c>
      <c r="K79" s="25" t="str">
        <f>IF(B79&lt;&gt;"", IF(J79=0, "", COUNTIF($J$3:J79, "&gt;0")), "")</f>
        <v/>
      </c>
      <c r="L79" s="19" t="str">
        <f t="shared" ca="1" si="5"/>
        <v/>
      </c>
    </row>
    <row r="80" spans="1:12" x14ac:dyDescent="0.25">
      <c r="A80" s="16" t="str">
        <f t="shared" si="3"/>
        <v/>
      </c>
      <c r="J80" s="18" t="str">
        <f t="shared" ca="1" si="4"/>
        <v/>
      </c>
      <c r="K80" s="25" t="str">
        <f>IF(B80&lt;&gt;"", IF(J80=0, "", COUNTIF($J$3:J80, "&gt;0")), "")</f>
        <v/>
      </c>
      <c r="L80" s="19" t="str">
        <f t="shared" ca="1" si="5"/>
        <v/>
      </c>
    </row>
    <row r="81" spans="1:12" x14ac:dyDescent="0.25">
      <c r="A81" s="16" t="str">
        <f t="shared" si="3"/>
        <v/>
      </c>
      <c r="J81" s="18" t="str">
        <f t="shared" ca="1" si="4"/>
        <v/>
      </c>
      <c r="K81" s="25" t="str">
        <f>IF(B81&lt;&gt;"", IF(J81=0, "", COUNTIF($J$3:J81, "&gt;0")), "")</f>
        <v/>
      </c>
      <c r="L81" s="19" t="str">
        <f t="shared" ca="1" si="5"/>
        <v/>
      </c>
    </row>
    <row r="82" spans="1:12" x14ac:dyDescent="0.25">
      <c r="A82" s="16" t="str">
        <f t="shared" si="3"/>
        <v/>
      </c>
      <c r="J82" s="18" t="str">
        <f t="shared" ca="1" si="4"/>
        <v/>
      </c>
      <c r="K82" s="25" t="str">
        <f>IF(B82&lt;&gt;"", IF(J82=0, "", COUNTIF($J$3:J82, "&gt;0")), "")</f>
        <v/>
      </c>
      <c r="L82" s="19" t="str">
        <f t="shared" ca="1" si="5"/>
        <v/>
      </c>
    </row>
    <row r="83" spans="1:12" x14ac:dyDescent="0.25">
      <c r="A83" s="16" t="str">
        <f t="shared" si="3"/>
        <v/>
      </c>
      <c r="J83" s="18" t="str">
        <f t="shared" ca="1" si="4"/>
        <v/>
      </c>
      <c r="K83" s="25" t="str">
        <f>IF(B83&lt;&gt;"", IF(J83=0, "", COUNTIF($J$3:J83, "&gt;0")), "")</f>
        <v/>
      </c>
      <c r="L83" s="19" t="str">
        <f t="shared" ca="1" si="5"/>
        <v/>
      </c>
    </row>
    <row r="84" spans="1:12" x14ac:dyDescent="0.25">
      <c r="A84" s="16" t="str">
        <f t="shared" si="3"/>
        <v/>
      </c>
      <c r="J84" s="18" t="str">
        <f t="shared" ca="1" si="4"/>
        <v/>
      </c>
      <c r="K84" s="25" t="str">
        <f>IF(B84&lt;&gt;"", IF(J84=0, "", COUNTIF($J$3:J84, "&gt;0")), "")</f>
        <v/>
      </c>
      <c r="L84" s="19" t="str">
        <f t="shared" ca="1" si="5"/>
        <v/>
      </c>
    </row>
    <row r="85" spans="1:12" x14ac:dyDescent="0.25">
      <c r="A85" s="16" t="str">
        <f t="shared" si="3"/>
        <v/>
      </c>
      <c r="J85" s="18" t="str">
        <f t="shared" ca="1" si="4"/>
        <v/>
      </c>
      <c r="K85" s="25" t="str">
        <f>IF(B85&lt;&gt;"", IF(J85=0, "", COUNTIF($J$3:J85, "&gt;0")), "")</f>
        <v/>
      </c>
      <c r="L85" s="19" t="str">
        <f t="shared" ca="1" si="5"/>
        <v/>
      </c>
    </row>
    <row r="86" spans="1:12" x14ac:dyDescent="0.25">
      <c r="A86" s="16" t="str">
        <f t="shared" si="3"/>
        <v/>
      </c>
      <c r="J86" s="18" t="str">
        <f t="shared" ca="1" si="4"/>
        <v/>
      </c>
      <c r="K86" s="25" t="str">
        <f>IF(B86&lt;&gt;"", IF(J86=0, "", COUNTIF($J$3:J86, "&gt;0")), "")</f>
        <v/>
      </c>
      <c r="L86" s="19" t="str">
        <f t="shared" ca="1" si="5"/>
        <v/>
      </c>
    </row>
    <row r="87" spans="1:12" x14ac:dyDescent="0.25">
      <c r="A87" s="16" t="str">
        <f t="shared" si="3"/>
        <v/>
      </c>
      <c r="J87" s="18" t="str">
        <f t="shared" ca="1" si="4"/>
        <v/>
      </c>
      <c r="K87" s="25" t="str">
        <f>IF(B87&lt;&gt;"", IF(J87=0, "", COUNTIF($J$3:J87, "&gt;0")), "")</f>
        <v/>
      </c>
      <c r="L87" s="19" t="str">
        <f t="shared" ca="1" si="5"/>
        <v/>
      </c>
    </row>
    <row r="88" spans="1:12" x14ac:dyDescent="0.25">
      <c r="A88" s="16" t="str">
        <f t="shared" si="3"/>
        <v/>
      </c>
      <c r="J88" s="18" t="str">
        <f t="shared" ca="1" si="4"/>
        <v/>
      </c>
      <c r="K88" s="25" t="str">
        <f>IF(B88&lt;&gt;"", IF(J88=0, "", COUNTIF($J$3:J88, "&gt;0")), "")</f>
        <v/>
      </c>
      <c r="L88" s="19" t="str">
        <f t="shared" ca="1" si="5"/>
        <v/>
      </c>
    </row>
    <row r="89" spans="1:12" x14ac:dyDescent="0.25">
      <c r="A89" s="16" t="str">
        <f t="shared" si="3"/>
        <v/>
      </c>
      <c r="J89" s="18" t="str">
        <f t="shared" ca="1" si="4"/>
        <v/>
      </c>
      <c r="K89" s="25" t="str">
        <f>IF(B89&lt;&gt;"", IF(J89=0, "", COUNTIF($J$3:J89, "&gt;0")), "")</f>
        <v/>
      </c>
      <c r="L89" s="19" t="str">
        <f t="shared" ca="1" si="5"/>
        <v/>
      </c>
    </row>
    <row r="90" spans="1:12" x14ac:dyDescent="0.25">
      <c r="A90" s="16" t="str">
        <f t="shared" si="3"/>
        <v/>
      </c>
      <c r="J90" s="18" t="str">
        <f t="shared" ca="1" si="4"/>
        <v/>
      </c>
      <c r="K90" s="25" t="str">
        <f>IF(B90&lt;&gt;"", IF(J90=0, "", COUNTIF($J$3:J90, "&gt;0")), "")</f>
        <v/>
      </c>
      <c r="L90" s="19" t="str">
        <f t="shared" ca="1" si="5"/>
        <v/>
      </c>
    </row>
    <row r="91" spans="1:12" x14ac:dyDescent="0.25">
      <c r="A91" s="16" t="str">
        <f t="shared" si="3"/>
        <v/>
      </c>
      <c r="J91" s="18" t="str">
        <f t="shared" ca="1" si="4"/>
        <v/>
      </c>
      <c r="K91" s="25" t="str">
        <f>IF(B91&lt;&gt;"", IF(J91=0, "", COUNTIF($J$3:J91, "&gt;0")), "")</f>
        <v/>
      </c>
      <c r="L91" s="19" t="str">
        <f t="shared" ca="1" si="5"/>
        <v/>
      </c>
    </row>
    <row r="92" spans="1:12" x14ac:dyDescent="0.25">
      <c r="A92" s="16" t="str">
        <f t="shared" si="3"/>
        <v/>
      </c>
      <c r="J92" s="18" t="str">
        <f t="shared" ca="1" si="4"/>
        <v/>
      </c>
      <c r="K92" s="25" t="str">
        <f>IF(B92&lt;&gt;"", IF(J92=0, "", COUNTIF($J$3:J92, "&gt;0")), "")</f>
        <v/>
      </c>
      <c r="L92" s="19" t="str">
        <f t="shared" ca="1" si="5"/>
        <v/>
      </c>
    </row>
    <row r="93" spans="1:12" x14ac:dyDescent="0.25">
      <c r="A93" s="16" t="str">
        <f t="shared" si="3"/>
        <v/>
      </c>
      <c r="J93" s="18" t="str">
        <f t="shared" ca="1" si="4"/>
        <v/>
      </c>
      <c r="K93" s="25" t="str">
        <f>IF(B93&lt;&gt;"", IF(J93=0, "", COUNTIF($J$3:J93, "&gt;0")), "")</f>
        <v/>
      </c>
      <c r="L93" s="19" t="str">
        <f t="shared" ca="1" si="5"/>
        <v/>
      </c>
    </row>
    <row r="94" spans="1:12" x14ac:dyDescent="0.25">
      <c r="A94" s="16" t="str">
        <f t="shared" si="3"/>
        <v/>
      </c>
      <c r="J94" s="18" t="str">
        <f t="shared" ca="1" si="4"/>
        <v/>
      </c>
      <c r="K94" s="25" t="str">
        <f>IF(B94&lt;&gt;"", IF(J94=0, "", COUNTIF($J$3:J94, "&gt;0")), "")</f>
        <v/>
      </c>
      <c r="L94" s="19" t="str">
        <f t="shared" ca="1" si="5"/>
        <v/>
      </c>
    </row>
    <row r="95" spans="1:12" x14ac:dyDescent="0.25">
      <c r="A95" s="16" t="str">
        <f t="shared" si="3"/>
        <v/>
      </c>
      <c r="J95" s="18" t="str">
        <f t="shared" ca="1" si="4"/>
        <v/>
      </c>
      <c r="K95" s="25" t="str">
        <f>IF(B95&lt;&gt;"", IF(J95=0, "", COUNTIF($J$3:J95, "&gt;0")), "")</f>
        <v/>
      </c>
      <c r="L95" s="19" t="str">
        <f t="shared" ca="1" si="5"/>
        <v/>
      </c>
    </row>
    <row r="96" spans="1:12" x14ac:dyDescent="0.25">
      <c r="A96" s="16" t="str">
        <f t="shared" si="3"/>
        <v/>
      </c>
      <c r="J96" s="18" t="str">
        <f t="shared" ca="1" si="4"/>
        <v/>
      </c>
      <c r="K96" s="25" t="str">
        <f>IF(B96&lt;&gt;"", IF(J96=0, "", COUNTIF($J$3:J96, "&gt;0")), "")</f>
        <v/>
      </c>
      <c r="L96" s="19" t="str">
        <f t="shared" ca="1" si="5"/>
        <v/>
      </c>
    </row>
    <row r="97" spans="1:12" x14ac:dyDescent="0.25">
      <c r="A97" s="16" t="str">
        <f t="shared" si="3"/>
        <v/>
      </c>
      <c r="J97" s="18" t="str">
        <f t="shared" ca="1" si="4"/>
        <v/>
      </c>
      <c r="K97" s="25" t="str">
        <f>IF(B97&lt;&gt;"", IF(J97=0, "", COUNTIF($J$3:J97, "&gt;0")), "")</f>
        <v/>
      </c>
      <c r="L97" s="19" t="str">
        <f t="shared" ca="1" si="5"/>
        <v/>
      </c>
    </row>
    <row r="98" spans="1:12" x14ac:dyDescent="0.25">
      <c r="A98" s="16" t="str">
        <f t="shared" si="3"/>
        <v/>
      </c>
      <c r="J98" s="18" t="str">
        <f t="shared" ca="1" si="4"/>
        <v/>
      </c>
      <c r="K98" s="25" t="str">
        <f>IF(B98&lt;&gt;"", IF(J98=0, "", COUNTIF($J$3:J98, "&gt;0")), "")</f>
        <v/>
      </c>
      <c r="L98" s="19" t="str">
        <f t="shared" ca="1" si="5"/>
        <v/>
      </c>
    </row>
    <row r="99" spans="1:12" x14ac:dyDescent="0.25">
      <c r="A99" s="16" t="str">
        <f t="shared" si="3"/>
        <v/>
      </c>
      <c r="J99" s="18" t="str">
        <f t="shared" ca="1" si="4"/>
        <v/>
      </c>
      <c r="K99" s="25" t="str">
        <f>IF(B99&lt;&gt;"", IF(J99=0, "", COUNTIF($J$3:J99, "&gt;0")), "")</f>
        <v/>
      </c>
      <c r="L99" s="19" t="str">
        <f t="shared" ca="1" si="5"/>
        <v/>
      </c>
    </row>
    <row r="100" spans="1:12" x14ac:dyDescent="0.25">
      <c r="A100" s="16" t="str">
        <f t="shared" si="3"/>
        <v/>
      </c>
      <c r="J100" s="18" t="str">
        <f t="shared" ca="1" si="4"/>
        <v/>
      </c>
      <c r="K100" s="25" t="str">
        <f>IF(B100&lt;&gt;"", IF(J100=0, "", COUNTIF($J$3:J100, "&gt;0")), "")</f>
        <v/>
      </c>
      <c r="L100" s="19" t="str">
        <f t="shared" ca="1" si="5"/>
        <v/>
      </c>
    </row>
    <row r="101" spans="1:12" x14ac:dyDescent="0.25">
      <c r="A101" s="16" t="str">
        <f t="shared" si="3"/>
        <v/>
      </c>
      <c r="J101" s="18" t="str">
        <f t="shared" ca="1" si="4"/>
        <v/>
      </c>
      <c r="K101" s="25" t="str">
        <f>IF(B101&lt;&gt;"", IF(J101=0, "", COUNTIF($J$3:J101, "&gt;0")), "")</f>
        <v/>
      </c>
      <c r="L101" s="19" t="str">
        <f t="shared" ca="1" si="5"/>
        <v/>
      </c>
    </row>
    <row r="102" spans="1:12" x14ac:dyDescent="0.25">
      <c r="A102" s="16" t="str">
        <f t="shared" si="3"/>
        <v/>
      </c>
      <c r="J102" s="18" t="str">
        <f t="shared" ca="1" si="4"/>
        <v/>
      </c>
      <c r="K102" s="25" t="str">
        <f>IF(B102&lt;&gt;"", IF(J102=0, "", COUNTIF($J$3:J102, "&gt;0")), "")</f>
        <v/>
      </c>
      <c r="L102" s="19" t="str">
        <f t="shared" ca="1" si="5"/>
        <v/>
      </c>
    </row>
    <row r="103" spans="1:12" x14ac:dyDescent="0.25">
      <c r="A103" s="16" t="str">
        <f t="shared" si="3"/>
        <v/>
      </c>
      <c r="J103" s="18" t="str">
        <f t="shared" ca="1" si="4"/>
        <v/>
      </c>
      <c r="K103" s="25" t="str">
        <f>IF(B103&lt;&gt;"", IF(J103=0, "", COUNTIF($J$3:J103, "&gt;0")), "")</f>
        <v/>
      </c>
      <c r="L103" s="19" t="str">
        <f t="shared" ca="1" si="5"/>
        <v/>
      </c>
    </row>
    <row r="104" spans="1:12" x14ac:dyDescent="0.25">
      <c r="A104" s="16" t="str">
        <f t="shared" si="3"/>
        <v/>
      </c>
      <c r="J104" s="18" t="str">
        <f t="shared" ca="1" si="4"/>
        <v/>
      </c>
      <c r="K104" s="25" t="str">
        <f>IF(B104&lt;&gt;"", IF(J104=0, "", COUNTIF($J$3:J104, "&gt;0")), "")</f>
        <v/>
      </c>
      <c r="L104" s="19" t="str">
        <f t="shared" ca="1" si="5"/>
        <v/>
      </c>
    </row>
    <row r="105" spans="1:12" x14ac:dyDescent="0.25">
      <c r="A105" s="16" t="str">
        <f t="shared" si="3"/>
        <v/>
      </c>
      <c r="J105" s="18" t="str">
        <f t="shared" ca="1" si="4"/>
        <v/>
      </c>
      <c r="K105" s="25" t="str">
        <f>IF(B105&lt;&gt;"", IF(J105=0, "", COUNTIF($J$3:J105, "&gt;0")), "")</f>
        <v/>
      </c>
      <c r="L105" s="19" t="str">
        <f t="shared" ca="1" si="5"/>
        <v/>
      </c>
    </row>
    <row r="106" spans="1:12" x14ac:dyDescent="0.25">
      <c r="A106" s="16" t="str">
        <f t="shared" si="3"/>
        <v/>
      </c>
      <c r="J106" s="18" t="str">
        <f t="shared" ca="1" si="4"/>
        <v/>
      </c>
      <c r="K106" s="25" t="str">
        <f>IF(B106&lt;&gt;"", IF(J106=0, "", COUNTIF($J$3:J106, "&gt;0")), "")</f>
        <v/>
      </c>
      <c r="L106" s="19" t="str">
        <f t="shared" ca="1" si="5"/>
        <v/>
      </c>
    </row>
    <row r="107" spans="1:12" x14ac:dyDescent="0.25">
      <c r="A107" s="16" t="str">
        <f t="shared" si="3"/>
        <v/>
      </c>
      <c r="J107" s="18" t="str">
        <f t="shared" ca="1" si="4"/>
        <v/>
      </c>
      <c r="K107" s="25" t="str">
        <f>IF(B107&lt;&gt;"", IF(J107=0, "", COUNTIF($J$3:J107, "&gt;0")), "")</f>
        <v/>
      </c>
      <c r="L107" s="19" t="str">
        <f t="shared" ca="1" si="5"/>
        <v/>
      </c>
    </row>
    <row r="108" spans="1:12" x14ac:dyDescent="0.25">
      <c r="A108" s="16" t="str">
        <f t="shared" si="3"/>
        <v/>
      </c>
      <c r="J108" s="18" t="str">
        <f t="shared" ca="1" si="4"/>
        <v/>
      </c>
      <c r="K108" s="25" t="str">
        <f>IF(B108&lt;&gt;"", IF(J108=0, "", COUNTIF($J$3:J108, "&gt;0")), "")</f>
        <v/>
      </c>
      <c r="L108" s="19" t="str">
        <f t="shared" ca="1" si="5"/>
        <v/>
      </c>
    </row>
    <row r="109" spans="1:12" x14ac:dyDescent="0.25">
      <c r="A109" s="16" t="str">
        <f t="shared" si="3"/>
        <v/>
      </c>
      <c r="J109" s="18" t="str">
        <f t="shared" ca="1" si="4"/>
        <v/>
      </c>
      <c r="K109" s="25" t="str">
        <f>IF(B109&lt;&gt;"", IF(J109=0, "", COUNTIF($J$3:J109, "&gt;0")), "")</f>
        <v/>
      </c>
      <c r="L109" s="19" t="str">
        <f t="shared" ca="1" si="5"/>
        <v/>
      </c>
    </row>
    <row r="110" spans="1:12" x14ac:dyDescent="0.25">
      <c r="A110" s="16" t="str">
        <f t="shared" si="3"/>
        <v/>
      </c>
      <c r="J110" s="18" t="str">
        <f t="shared" ca="1" si="4"/>
        <v/>
      </c>
      <c r="K110" s="25" t="str">
        <f>IF(B110&lt;&gt;"", IF(J110=0, "", COUNTIF($J$3:J110, "&gt;0")), "")</f>
        <v/>
      </c>
      <c r="L110" s="19" t="str">
        <f t="shared" ca="1" si="5"/>
        <v/>
      </c>
    </row>
    <row r="111" spans="1:12" x14ac:dyDescent="0.25">
      <c r="A111" s="16" t="str">
        <f t="shared" si="3"/>
        <v/>
      </c>
      <c r="J111" s="18" t="str">
        <f t="shared" ca="1" si="4"/>
        <v/>
      </c>
      <c r="K111" s="25" t="str">
        <f>IF(B111&lt;&gt;"", IF(J111=0, "", COUNTIF($J$3:J111, "&gt;0")), "")</f>
        <v/>
      </c>
      <c r="L111" s="19" t="str">
        <f t="shared" ca="1" si="5"/>
        <v/>
      </c>
    </row>
    <row r="112" spans="1:12" x14ac:dyDescent="0.25">
      <c r="A112" s="16" t="str">
        <f t="shared" si="3"/>
        <v/>
      </c>
      <c r="J112" s="18" t="str">
        <f t="shared" ca="1" si="4"/>
        <v/>
      </c>
      <c r="K112" s="25" t="str">
        <f>IF(B112&lt;&gt;"", IF(J112=0, "", COUNTIF($J$3:J112, "&gt;0")), "")</f>
        <v/>
      </c>
      <c r="L112" s="19" t="str">
        <f t="shared" ca="1" si="5"/>
        <v/>
      </c>
    </row>
    <row r="113" spans="1:12" x14ac:dyDescent="0.25">
      <c r="A113" s="16" t="str">
        <f t="shared" si="3"/>
        <v/>
      </c>
      <c r="J113" s="18" t="str">
        <f t="shared" ca="1" si="4"/>
        <v/>
      </c>
      <c r="K113" s="25" t="str">
        <f>IF(B113&lt;&gt;"", IF(J113=0, "", COUNTIF($J$3:J113, "&gt;0")), "")</f>
        <v/>
      </c>
      <c r="L113" s="19" t="str">
        <f t="shared" ca="1" si="5"/>
        <v/>
      </c>
    </row>
    <row r="114" spans="1:12" x14ac:dyDescent="0.25">
      <c r="A114" s="16" t="str">
        <f t="shared" si="3"/>
        <v/>
      </c>
      <c r="J114" s="18" t="str">
        <f t="shared" ca="1" si="4"/>
        <v/>
      </c>
      <c r="K114" s="25" t="str">
        <f>IF(B114&lt;&gt;"", IF(J114=0, "", COUNTIF($J$3:J114, "&gt;0")), "")</f>
        <v/>
      </c>
      <c r="L114" s="19" t="str">
        <f t="shared" ca="1" si="5"/>
        <v/>
      </c>
    </row>
    <row r="115" spans="1:12" x14ac:dyDescent="0.25">
      <c r="A115" s="16" t="str">
        <f t="shared" si="3"/>
        <v/>
      </c>
      <c r="J115" s="18" t="str">
        <f t="shared" ca="1" si="4"/>
        <v/>
      </c>
      <c r="K115" s="25" t="str">
        <f>IF(B115&lt;&gt;"", IF(J115=0, "", COUNTIF($J$3:J115, "&gt;0")), "")</f>
        <v/>
      </c>
      <c r="L115" s="19" t="str">
        <f t="shared" ca="1" si="5"/>
        <v/>
      </c>
    </row>
    <row r="116" spans="1:12" x14ac:dyDescent="0.25">
      <c r="A116" s="16" t="str">
        <f t="shared" si="3"/>
        <v/>
      </c>
      <c r="J116" s="18" t="str">
        <f t="shared" ca="1" si="4"/>
        <v/>
      </c>
      <c r="K116" s="25" t="str">
        <f>IF(B116&lt;&gt;"", IF(J116=0, "", COUNTIF($J$3:J116, "&gt;0")), "")</f>
        <v/>
      </c>
      <c r="L116" s="19" t="str">
        <f t="shared" ca="1" si="5"/>
        <v/>
      </c>
    </row>
    <row r="117" spans="1:12" x14ac:dyDescent="0.25">
      <c r="A117" s="16" t="str">
        <f t="shared" si="3"/>
        <v/>
      </c>
      <c r="J117" s="18" t="str">
        <f t="shared" ca="1" si="4"/>
        <v/>
      </c>
      <c r="K117" s="25" t="str">
        <f>IF(B117&lt;&gt;"", IF(J117=0, "", COUNTIF($J$3:J117, "&gt;0")), "")</f>
        <v/>
      </c>
      <c r="L117" s="19" t="str">
        <f t="shared" ca="1" si="5"/>
        <v/>
      </c>
    </row>
    <row r="118" spans="1:12" x14ac:dyDescent="0.25">
      <c r="A118" s="16" t="str">
        <f t="shared" si="3"/>
        <v/>
      </c>
      <c r="J118" s="18" t="str">
        <f t="shared" ca="1" si="4"/>
        <v/>
      </c>
      <c r="K118" s="25" t="str">
        <f>IF(B118&lt;&gt;"", IF(J118=0, "", COUNTIF($J$3:J118, "&gt;0")), "")</f>
        <v/>
      </c>
      <c r="L118" s="19" t="str">
        <f t="shared" ca="1" si="5"/>
        <v/>
      </c>
    </row>
    <row r="119" spans="1:12" x14ac:dyDescent="0.25">
      <c r="A119" s="16" t="str">
        <f t="shared" si="3"/>
        <v/>
      </c>
      <c r="J119" s="18" t="str">
        <f t="shared" ca="1" si="4"/>
        <v/>
      </c>
      <c r="K119" s="25" t="str">
        <f>IF(B119&lt;&gt;"", IF(J119=0, "", COUNTIF($J$3:J119, "&gt;0")), "")</f>
        <v/>
      </c>
      <c r="L119" s="19" t="str">
        <f t="shared" ca="1" si="5"/>
        <v/>
      </c>
    </row>
    <row r="120" spans="1:12" x14ac:dyDescent="0.25">
      <c r="A120" s="16" t="str">
        <f t="shared" si="3"/>
        <v/>
      </c>
      <c r="J120" s="18" t="str">
        <f t="shared" ca="1" si="4"/>
        <v/>
      </c>
      <c r="K120" s="25" t="str">
        <f>IF(B120&lt;&gt;"", IF(J120=0, "", COUNTIF($J$3:J120, "&gt;0")), "")</f>
        <v/>
      </c>
      <c r="L120" s="19" t="str">
        <f t="shared" ca="1" si="5"/>
        <v/>
      </c>
    </row>
    <row r="121" spans="1:12" x14ac:dyDescent="0.25">
      <c r="A121" s="16" t="str">
        <f t="shared" si="3"/>
        <v/>
      </c>
      <c r="J121" s="18" t="str">
        <f t="shared" ca="1" si="4"/>
        <v/>
      </c>
      <c r="K121" s="25" t="str">
        <f>IF(B121&lt;&gt;"", IF(J121=0, "", COUNTIF($J$3:J121, "&gt;0")), "")</f>
        <v/>
      </c>
      <c r="L121" s="19" t="str">
        <f t="shared" ca="1" si="5"/>
        <v/>
      </c>
    </row>
    <row r="122" spans="1:12" x14ac:dyDescent="0.25">
      <c r="A122" s="16" t="str">
        <f t="shared" si="3"/>
        <v/>
      </c>
      <c r="J122" s="18" t="str">
        <f t="shared" ca="1" si="4"/>
        <v/>
      </c>
      <c r="K122" s="25" t="str">
        <f>IF(B122&lt;&gt;"", IF(J122=0, "", COUNTIF($J$3:J122, "&gt;0")), "")</f>
        <v/>
      </c>
      <c r="L122" s="19" t="str">
        <f t="shared" ca="1" si="5"/>
        <v/>
      </c>
    </row>
    <row r="123" spans="1:12" x14ac:dyDescent="0.25">
      <c r="A123" s="16" t="str">
        <f t="shared" si="3"/>
        <v/>
      </c>
      <c r="J123" s="18" t="str">
        <f t="shared" ca="1" si="4"/>
        <v/>
      </c>
      <c r="K123" s="25" t="str">
        <f>IF(B123&lt;&gt;"", IF(J123=0, "", COUNTIF($J$3:J123, "&gt;0")), "")</f>
        <v/>
      </c>
      <c r="L123" s="19" t="str">
        <f t="shared" ca="1" si="5"/>
        <v/>
      </c>
    </row>
    <row r="124" spans="1:12" x14ac:dyDescent="0.25">
      <c r="A124" s="16" t="str">
        <f t="shared" si="3"/>
        <v/>
      </c>
      <c r="J124" s="18" t="str">
        <f t="shared" ca="1" si="4"/>
        <v/>
      </c>
      <c r="K124" s="25" t="str">
        <f>IF(B124&lt;&gt;"", IF(J124=0, "", COUNTIF($J$3:J124, "&gt;0")), "")</f>
        <v/>
      </c>
      <c r="L124" s="19" t="str">
        <f t="shared" ca="1" si="5"/>
        <v/>
      </c>
    </row>
    <row r="125" spans="1:12" x14ac:dyDescent="0.25">
      <c r="A125" s="16" t="str">
        <f t="shared" si="3"/>
        <v/>
      </c>
      <c r="J125" s="18" t="str">
        <f t="shared" ca="1" si="4"/>
        <v/>
      </c>
      <c r="K125" s="25" t="str">
        <f>IF(B125&lt;&gt;"", IF(J125=0, "", COUNTIF($J$3:J125, "&gt;0")), "")</f>
        <v/>
      </c>
      <c r="L125" s="19" t="str">
        <f t="shared" ca="1" si="5"/>
        <v/>
      </c>
    </row>
    <row r="126" spans="1:12" x14ac:dyDescent="0.25">
      <c r="A126" s="16" t="str">
        <f t="shared" si="3"/>
        <v/>
      </c>
      <c r="J126" s="18" t="str">
        <f t="shared" ca="1" si="4"/>
        <v/>
      </c>
      <c r="K126" s="25" t="str">
        <f>IF(B126&lt;&gt;"", IF(J126=0, "", COUNTIF($J$3:J126, "&gt;0")), "")</f>
        <v/>
      </c>
      <c r="L126" s="19" t="str">
        <f t="shared" ca="1" si="5"/>
        <v/>
      </c>
    </row>
    <row r="127" spans="1:12" x14ac:dyDescent="0.25">
      <c r="A127" s="16" t="str">
        <f t="shared" si="3"/>
        <v/>
      </c>
      <c r="J127" s="18" t="str">
        <f t="shared" ca="1" si="4"/>
        <v/>
      </c>
      <c r="K127" s="25" t="str">
        <f>IF(B127&lt;&gt;"", IF(J127=0, "", COUNTIF($J$3:J127, "&gt;0")), "")</f>
        <v/>
      </c>
      <c r="L127" s="19" t="str">
        <f t="shared" ca="1" si="5"/>
        <v/>
      </c>
    </row>
    <row r="128" spans="1:12" x14ac:dyDescent="0.25">
      <c r="A128" s="16" t="str">
        <f t="shared" si="3"/>
        <v/>
      </c>
      <c r="J128" s="18" t="str">
        <f t="shared" ca="1" si="4"/>
        <v/>
      </c>
      <c r="K128" s="25" t="str">
        <f>IF(B128&lt;&gt;"", IF(J128=0, "", COUNTIF($J$3:J128, "&gt;0")), "")</f>
        <v/>
      </c>
      <c r="L128" s="19" t="str">
        <f t="shared" ca="1" si="5"/>
        <v/>
      </c>
    </row>
    <row r="129" spans="1:12" x14ac:dyDescent="0.25">
      <c r="A129" s="16" t="str">
        <f t="shared" si="3"/>
        <v/>
      </c>
      <c r="J129" s="18" t="str">
        <f t="shared" ca="1" si="4"/>
        <v/>
      </c>
      <c r="K129" s="25" t="str">
        <f>IF(B129&lt;&gt;"", IF(J129=0, "", COUNTIF($J$3:J129, "&gt;0")), "")</f>
        <v/>
      </c>
      <c r="L129" s="19" t="str">
        <f t="shared" ca="1" si="5"/>
        <v/>
      </c>
    </row>
    <row r="130" spans="1:12" x14ac:dyDescent="0.25">
      <c r="A130" s="16" t="str">
        <f t="shared" si="3"/>
        <v/>
      </c>
      <c r="J130" s="18" t="str">
        <f t="shared" ca="1" si="4"/>
        <v/>
      </c>
      <c r="K130" s="25" t="str">
        <f>IF(B130&lt;&gt;"", IF(J130=0, "", COUNTIF($J$3:J130, "&gt;0")), "")</f>
        <v/>
      </c>
      <c r="L130" s="19" t="str">
        <f t="shared" ca="1" si="5"/>
        <v/>
      </c>
    </row>
    <row r="131" spans="1:12" x14ac:dyDescent="0.25">
      <c r="A131" s="16" t="str">
        <f t="shared" si="3"/>
        <v/>
      </c>
      <c r="J131" s="18" t="str">
        <f t="shared" ca="1" si="4"/>
        <v/>
      </c>
      <c r="K131" s="25" t="str">
        <f>IF(B131&lt;&gt;"", IF(J131=0, "", COUNTIF($J$3:J131, "&gt;0")), "")</f>
        <v/>
      </c>
      <c r="L131" s="19" t="str">
        <f t="shared" ca="1" si="5"/>
        <v/>
      </c>
    </row>
    <row r="132" spans="1:12" x14ac:dyDescent="0.25">
      <c r="A132" s="16" t="str">
        <f t="shared" ref="A132:A195" si="6">IF(B132&lt;&gt;"", IF(A131="Index", 1, A131+1), "")</f>
        <v/>
      </c>
      <c r="J132" s="18" t="str">
        <f t="shared" ref="J132:J195" ca="1" si="7">IF(B132&lt;&gt;"", IFERROR(SEARCH(INDIRECT(CELL("address")), B132), 0), "")</f>
        <v/>
      </c>
      <c r="K132" s="25" t="str">
        <f>IF(B132&lt;&gt;"", IF(J132=0, "", COUNTIF($J$3:J132, "&gt;0")), "")</f>
        <v/>
      </c>
      <c r="L132" s="19" t="str">
        <f t="shared" ref="L132:L195" ca="1" si="8">IFERROR(INDEX(B:B, MATCH(ROW(J130),K:K, 0)), "")</f>
        <v/>
      </c>
    </row>
    <row r="133" spans="1:12" x14ac:dyDescent="0.25">
      <c r="A133" s="16" t="str">
        <f t="shared" si="6"/>
        <v/>
      </c>
      <c r="J133" s="18" t="str">
        <f t="shared" ca="1" si="7"/>
        <v/>
      </c>
      <c r="K133" s="25" t="str">
        <f>IF(B133&lt;&gt;"", IF(J133=0, "", COUNTIF($J$3:J133, "&gt;0")), "")</f>
        <v/>
      </c>
      <c r="L133" s="19" t="str">
        <f t="shared" ca="1" si="8"/>
        <v/>
      </c>
    </row>
    <row r="134" spans="1:12" x14ac:dyDescent="0.25">
      <c r="A134" s="16" t="str">
        <f t="shared" si="6"/>
        <v/>
      </c>
      <c r="J134" s="18" t="str">
        <f t="shared" ca="1" si="7"/>
        <v/>
      </c>
      <c r="K134" s="25" t="str">
        <f>IF(B134&lt;&gt;"", IF(J134=0, "", COUNTIF($J$3:J134, "&gt;0")), "")</f>
        <v/>
      </c>
      <c r="L134" s="19" t="str">
        <f t="shared" ca="1" si="8"/>
        <v/>
      </c>
    </row>
    <row r="135" spans="1:12" x14ac:dyDescent="0.25">
      <c r="A135" s="16" t="str">
        <f t="shared" si="6"/>
        <v/>
      </c>
      <c r="J135" s="18" t="str">
        <f t="shared" ca="1" si="7"/>
        <v/>
      </c>
      <c r="K135" s="25" t="str">
        <f>IF(B135&lt;&gt;"", IF(J135=0, "", COUNTIF($J$3:J135, "&gt;0")), "")</f>
        <v/>
      </c>
      <c r="L135" s="19" t="str">
        <f t="shared" ca="1" si="8"/>
        <v/>
      </c>
    </row>
    <row r="136" spans="1:12" x14ac:dyDescent="0.25">
      <c r="A136" s="16" t="str">
        <f t="shared" si="6"/>
        <v/>
      </c>
      <c r="J136" s="18" t="str">
        <f t="shared" ca="1" si="7"/>
        <v/>
      </c>
      <c r="K136" s="25" t="str">
        <f>IF(B136&lt;&gt;"", IF(J136=0, "", COUNTIF($J$3:J136, "&gt;0")), "")</f>
        <v/>
      </c>
      <c r="L136" s="19" t="str">
        <f t="shared" ca="1" si="8"/>
        <v/>
      </c>
    </row>
    <row r="137" spans="1:12" x14ac:dyDescent="0.25">
      <c r="A137" s="16" t="str">
        <f t="shared" si="6"/>
        <v/>
      </c>
      <c r="J137" s="18" t="str">
        <f t="shared" ca="1" si="7"/>
        <v/>
      </c>
      <c r="K137" s="25" t="str">
        <f>IF(B137&lt;&gt;"", IF(J137=0, "", COUNTIF($J$3:J137, "&gt;0")), "")</f>
        <v/>
      </c>
      <c r="L137" s="19" t="str">
        <f t="shared" ca="1" si="8"/>
        <v/>
      </c>
    </row>
    <row r="138" spans="1:12" x14ac:dyDescent="0.25">
      <c r="A138" s="16" t="str">
        <f t="shared" si="6"/>
        <v/>
      </c>
      <c r="J138" s="18" t="str">
        <f t="shared" ca="1" si="7"/>
        <v/>
      </c>
      <c r="K138" s="25" t="str">
        <f>IF(B138&lt;&gt;"", IF(J138=0, "", COUNTIF($J$3:J138, "&gt;0")), "")</f>
        <v/>
      </c>
      <c r="L138" s="19" t="str">
        <f t="shared" ca="1" si="8"/>
        <v/>
      </c>
    </row>
    <row r="139" spans="1:12" x14ac:dyDescent="0.25">
      <c r="A139" s="16" t="str">
        <f t="shared" si="6"/>
        <v/>
      </c>
      <c r="J139" s="18" t="str">
        <f t="shared" ca="1" si="7"/>
        <v/>
      </c>
      <c r="K139" s="25" t="str">
        <f>IF(B139&lt;&gt;"", IF(J139=0, "", COUNTIF($J$3:J139, "&gt;0")), "")</f>
        <v/>
      </c>
      <c r="L139" s="19" t="str">
        <f t="shared" ca="1" si="8"/>
        <v/>
      </c>
    </row>
    <row r="140" spans="1:12" x14ac:dyDescent="0.25">
      <c r="A140" s="16" t="str">
        <f t="shared" si="6"/>
        <v/>
      </c>
      <c r="J140" s="18" t="str">
        <f t="shared" ca="1" si="7"/>
        <v/>
      </c>
      <c r="K140" s="25" t="str">
        <f>IF(B140&lt;&gt;"", IF(J140=0, "", COUNTIF($J$3:J140, "&gt;0")), "")</f>
        <v/>
      </c>
      <c r="L140" s="19" t="str">
        <f t="shared" ca="1" si="8"/>
        <v/>
      </c>
    </row>
    <row r="141" spans="1:12" x14ac:dyDescent="0.25">
      <c r="A141" s="16" t="str">
        <f t="shared" si="6"/>
        <v/>
      </c>
      <c r="J141" s="18" t="str">
        <f t="shared" ca="1" si="7"/>
        <v/>
      </c>
      <c r="K141" s="25" t="str">
        <f>IF(B141&lt;&gt;"", IF(J141=0, "", COUNTIF($J$3:J141, "&gt;0")), "")</f>
        <v/>
      </c>
      <c r="L141" s="19" t="str">
        <f t="shared" ca="1" si="8"/>
        <v/>
      </c>
    </row>
    <row r="142" spans="1:12" x14ac:dyDescent="0.25">
      <c r="A142" s="16" t="str">
        <f t="shared" si="6"/>
        <v/>
      </c>
      <c r="J142" s="18" t="str">
        <f t="shared" ca="1" si="7"/>
        <v/>
      </c>
      <c r="K142" s="25" t="str">
        <f>IF(B142&lt;&gt;"", IF(J142=0, "", COUNTIF($J$3:J142, "&gt;0")), "")</f>
        <v/>
      </c>
      <c r="L142" s="19" t="str">
        <f t="shared" ca="1" si="8"/>
        <v/>
      </c>
    </row>
    <row r="143" spans="1:12" x14ac:dyDescent="0.25">
      <c r="A143" s="16" t="str">
        <f t="shared" si="6"/>
        <v/>
      </c>
      <c r="J143" s="18" t="str">
        <f t="shared" ca="1" si="7"/>
        <v/>
      </c>
      <c r="K143" s="25" t="str">
        <f>IF(B143&lt;&gt;"", IF(J143=0, "", COUNTIF($J$3:J143, "&gt;0")), "")</f>
        <v/>
      </c>
      <c r="L143" s="19" t="str">
        <f t="shared" ca="1" si="8"/>
        <v/>
      </c>
    </row>
    <row r="144" spans="1:12" x14ac:dyDescent="0.25">
      <c r="A144" s="16" t="str">
        <f t="shared" si="6"/>
        <v/>
      </c>
      <c r="J144" s="18" t="str">
        <f t="shared" ca="1" si="7"/>
        <v/>
      </c>
      <c r="K144" s="25" t="str">
        <f>IF(B144&lt;&gt;"", IF(J144=0, "", COUNTIF($J$3:J144, "&gt;0")), "")</f>
        <v/>
      </c>
      <c r="L144" s="19" t="str">
        <f t="shared" ca="1" si="8"/>
        <v/>
      </c>
    </row>
    <row r="145" spans="1:12" x14ac:dyDescent="0.25">
      <c r="A145" s="16" t="str">
        <f t="shared" si="6"/>
        <v/>
      </c>
      <c r="J145" s="18" t="str">
        <f t="shared" ca="1" si="7"/>
        <v/>
      </c>
      <c r="K145" s="25" t="str">
        <f>IF(B145&lt;&gt;"", IF(J145=0, "", COUNTIF($J$3:J145, "&gt;0")), "")</f>
        <v/>
      </c>
      <c r="L145" s="19" t="str">
        <f t="shared" ca="1" si="8"/>
        <v/>
      </c>
    </row>
    <row r="146" spans="1:12" x14ac:dyDescent="0.25">
      <c r="A146" s="16" t="str">
        <f t="shared" si="6"/>
        <v/>
      </c>
      <c r="J146" s="18" t="str">
        <f t="shared" ca="1" si="7"/>
        <v/>
      </c>
      <c r="K146" s="25" t="str">
        <f>IF(B146&lt;&gt;"", IF(J146=0, "", COUNTIF($J$3:J146, "&gt;0")), "")</f>
        <v/>
      </c>
      <c r="L146" s="19" t="str">
        <f t="shared" ca="1" si="8"/>
        <v/>
      </c>
    </row>
    <row r="147" spans="1:12" x14ac:dyDescent="0.25">
      <c r="A147" s="16" t="str">
        <f t="shared" si="6"/>
        <v/>
      </c>
      <c r="J147" s="18" t="str">
        <f t="shared" ca="1" si="7"/>
        <v/>
      </c>
      <c r="K147" s="25" t="str">
        <f>IF(B147&lt;&gt;"", IF(J147=0, "", COUNTIF($J$3:J147, "&gt;0")), "")</f>
        <v/>
      </c>
      <c r="L147" s="19" t="str">
        <f t="shared" ca="1" si="8"/>
        <v/>
      </c>
    </row>
    <row r="148" spans="1:12" x14ac:dyDescent="0.25">
      <c r="A148" s="16" t="str">
        <f t="shared" si="6"/>
        <v/>
      </c>
      <c r="J148" s="18" t="str">
        <f t="shared" ca="1" si="7"/>
        <v/>
      </c>
      <c r="K148" s="25" t="str">
        <f>IF(B148&lt;&gt;"", IF(J148=0, "", COUNTIF($J$3:J148, "&gt;0")), "")</f>
        <v/>
      </c>
      <c r="L148" s="19" t="str">
        <f t="shared" ca="1" si="8"/>
        <v/>
      </c>
    </row>
    <row r="149" spans="1:12" x14ac:dyDescent="0.25">
      <c r="A149" s="16" t="str">
        <f t="shared" si="6"/>
        <v/>
      </c>
      <c r="J149" s="18" t="str">
        <f t="shared" ca="1" si="7"/>
        <v/>
      </c>
      <c r="K149" s="25" t="str">
        <f>IF(B149&lt;&gt;"", IF(J149=0, "", COUNTIF($J$3:J149, "&gt;0")), "")</f>
        <v/>
      </c>
      <c r="L149" s="19" t="str">
        <f t="shared" ca="1" si="8"/>
        <v/>
      </c>
    </row>
    <row r="150" spans="1:12" x14ac:dyDescent="0.25">
      <c r="A150" s="16" t="str">
        <f t="shared" si="6"/>
        <v/>
      </c>
      <c r="J150" s="18" t="str">
        <f t="shared" ca="1" si="7"/>
        <v/>
      </c>
      <c r="K150" s="25" t="str">
        <f>IF(B150&lt;&gt;"", IF(J150=0, "", COUNTIF($J$3:J150, "&gt;0")), "")</f>
        <v/>
      </c>
      <c r="L150" s="19" t="str">
        <f t="shared" ca="1" si="8"/>
        <v/>
      </c>
    </row>
    <row r="151" spans="1:12" x14ac:dyDescent="0.25">
      <c r="A151" s="16" t="str">
        <f t="shared" si="6"/>
        <v/>
      </c>
      <c r="J151" s="18" t="str">
        <f t="shared" ca="1" si="7"/>
        <v/>
      </c>
      <c r="K151" s="25" t="str">
        <f>IF(B151&lt;&gt;"", IF(J151=0, "", COUNTIF($J$3:J151, "&gt;0")), "")</f>
        <v/>
      </c>
      <c r="L151" s="19" t="str">
        <f t="shared" ca="1" si="8"/>
        <v/>
      </c>
    </row>
    <row r="152" spans="1:12" x14ac:dyDescent="0.25">
      <c r="A152" s="16" t="str">
        <f t="shared" si="6"/>
        <v/>
      </c>
      <c r="J152" s="18" t="str">
        <f t="shared" ca="1" si="7"/>
        <v/>
      </c>
      <c r="K152" s="25" t="str">
        <f>IF(B152&lt;&gt;"", IF(J152=0, "", COUNTIF($J$3:J152, "&gt;0")), "")</f>
        <v/>
      </c>
      <c r="L152" s="19" t="str">
        <f t="shared" ca="1" si="8"/>
        <v/>
      </c>
    </row>
    <row r="153" spans="1:12" x14ac:dyDescent="0.25">
      <c r="A153" s="16" t="str">
        <f t="shared" si="6"/>
        <v/>
      </c>
      <c r="J153" s="18" t="str">
        <f t="shared" ca="1" si="7"/>
        <v/>
      </c>
      <c r="K153" s="25" t="str">
        <f>IF(B153&lt;&gt;"", IF(J153=0, "", COUNTIF($J$3:J153, "&gt;0")), "")</f>
        <v/>
      </c>
      <c r="L153" s="19" t="str">
        <f t="shared" ca="1" si="8"/>
        <v/>
      </c>
    </row>
    <row r="154" spans="1:12" x14ac:dyDescent="0.25">
      <c r="A154" s="16" t="str">
        <f t="shared" si="6"/>
        <v/>
      </c>
      <c r="J154" s="18" t="str">
        <f t="shared" ca="1" si="7"/>
        <v/>
      </c>
      <c r="K154" s="25" t="str">
        <f>IF(B154&lt;&gt;"", IF(J154=0, "", COUNTIF($J$3:J154, "&gt;0")), "")</f>
        <v/>
      </c>
      <c r="L154" s="19" t="str">
        <f t="shared" ca="1" si="8"/>
        <v/>
      </c>
    </row>
    <row r="155" spans="1:12" x14ac:dyDescent="0.25">
      <c r="A155" s="16" t="str">
        <f t="shared" si="6"/>
        <v/>
      </c>
      <c r="J155" s="18" t="str">
        <f t="shared" ca="1" si="7"/>
        <v/>
      </c>
      <c r="K155" s="25" t="str">
        <f>IF(B155&lt;&gt;"", IF(J155=0, "", COUNTIF($J$3:J155, "&gt;0")), "")</f>
        <v/>
      </c>
      <c r="L155" s="19" t="str">
        <f t="shared" ca="1" si="8"/>
        <v/>
      </c>
    </row>
    <row r="156" spans="1:12" x14ac:dyDescent="0.25">
      <c r="A156" s="16" t="str">
        <f t="shared" si="6"/>
        <v/>
      </c>
      <c r="J156" s="18" t="str">
        <f t="shared" ca="1" si="7"/>
        <v/>
      </c>
      <c r="K156" s="25" t="str">
        <f>IF(B156&lt;&gt;"", IF(J156=0, "", COUNTIF($J$3:J156, "&gt;0")), "")</f>
        <v/>
      </c>
      <c r="L156" s="19" t="str">
        <f t="shared" ca="1" si="8"/>
        <v/>
      </c>
    </row>
    <row r="157" spans="1:12" x14ac:dyDescent="0.25">
      <c r="A157" s="16" t="str">
        <f t="shared" si="6"/>
        <v/>
      </c>
      <c r="J157" s="18" t="str">
        <f t="shared" ca="1" si="7"/>
        <v/>
      </c>
      <c r="K157" s="25" t="str">
        <f>IF(B157&lt;&gt;"", IF(J157=0, "", COUNTIF($J$3:J157, "&gt;0")), "")</f>
        <v/>
      </c>
      <c r="L157" s="19" t="str">
        <f t="shared" ca="1" si="8"/>
        <v/>
      </c>
    </row>
    <row r="158" spans="1:12" x14ac:dyDescent="0.25">
      <c r="A158" s="16" t="str">
        <f t="shared" si="6"/>
        <v/>
      </c>
      <c r="J158" s="18" t="str">
        <f t="shared" ca="1" si="7"/>
        <v/>
      </c>
      <c r="K158" s="25" t="str">
        <f>IF(B158&lt;&gt;"", IF(J158=0, "", COUNTIF($J$3:J158, "&gt;0")), "")</f>
        <v/>
      </c>
      <c r="L158" s="19" t="str">
        <f t="shared" ca="1" si="8"/>
        <v/>
      </c>
    </row>
    <row r="159" spans="1:12" x14ac:dyDescent="0.25">
      <c r="A159" s="16" t="str">
        <f t="shared" si="6"/>
        <v/>
      </c>
      <c r="J159" s="18" t="str">
        <f t="shared" ca="1" si="7"/>
        <v/>
      </c>
      <c r="K159" s="25" t="str">
        <f>IF(B159&lt;&gt;"", IF(J159=0, "", COUNTIF($J$3:J159, "&gt;0")), "")</f>
        <v/>
      </c>
      <c r="L159" s="19" t="str">
        <f t="shared" ca="1" si="8"/>
        <v/>
      </c>
    </row>
    <row r="160" spans="1:12" x14ac:dyDescent="0.25">
      <c r="A160" s="16" t="str">
        <f t="shared" si="6"/>
        <v/>
      </c>
      <c r="J160" s="18" t="str">
        <f t="shared" ca="1" si="7"/>
        <v/>
      </c>
      <c r="K160" s="25" t="str">
        <f>IF(B160&lt;&gt;"", IF(J160=0, "", COUNTIF($J$3:J160, "&gt;0")), "")</f>
        <v/>
      </c>
      <c r="L160" s="19" t="str">
        <f t="shared" ca="1" si="8"/>
        <v/>
      </c>
    </row>
    <row r="161" spans="1:12" x14ac:dyDescent="0.25">
      <c r="A161" s="16" t="str">
        <f t="shared" si="6"/>
        <v/>
      </c>
      <c r="J161" s="18" t="str">
        <f t="shared" ca="1" si="7"/>
        <v/>
      </c>
      <c r="K161" s="25" t="str">
        <f>IF(B161&lt;&gt;"", IF(J161=0, "", COUNTIF($J$3:J161, "&gt;0")), "")</f>
        <v/>
      </c>
      <c r="L161" s="19" t="str">
        <f t="shared" ca="1" si="8"/>
        <v/>
      </c>
    </row>
    <row r="162" spans="1:12" x14ac:dyDescent="0.25">
      <c r="A162" s="16" t="str">
        <f t="shared" si="6"/>
        <v/>
      </c>
      <c r="J162" s="18" t="str">
        <f t="shared" ca="1" si="7"/>
        <v/>
      </c>
      <c r="K162" s="25" t="str">
        <f>IF(B162&lt;&gt;"", IF(J162=0, "", COUNTIF($J$3:J162, "&gt;0")), "")</f>
        <v/>
      </c>
      <c r="L162" s="19" t="str">
        <f t="shared" ca="1" si="8"/>
        <v/>
      </c>
    </row>
    <row r="163" spans="1:12" x14ac:dyDescent="0.25">
      <c r="A163" s="16" t="str">
        <f t="shared" si="6"/>
        <v/>
      </c>
      <c r="J163" s="18" t="str">
        <f t="shared" ca="1" si="7"/>
        <v/>
      </c>
      <c r="K163" s="25" t="str">
        <f>IF(B163&lt;&gt;"", IF(J163=0, "", COUNTIF($J$3:J163, "&gt;0")), "")</f>
        <v/>
      </c>
      <c r="L163" s="19" t="str">
        <f t="shared" ca="1" si="8"/>
        <v/>
      </c>
    </row>
    <row r="164" spans="1:12" x14ac:dyDescent="0.25">
      <c r="A164" s="16" t="str">
        <f t="shared" si="6"/>
        <v/>
      </c>
      <c r="J164" s="18" t="str">
        <f t="shared" ca="1" si="7"/>
        <v/>
      </c>
      <c r="K164" s="25" t="str">
        <f>IF(B164&lt;&gt;"", IF(J164=0, "", COUNTIF($J$3:J164, "&gt;0")), "")</f>
        <v/>
      </c>
      <c r="L164" s="19" t="str">
        <f t="shared" ca="1" si="8"/>
        <v/>
      </c>
    </row>
    <row r="165" spans="1:12" x14ac:dyDescent="0.25">
      <c r="A165" s="16" t="str">
        <f t="shared" si="6"/>
        <v/>
      </c>
      <c r="J165" s="18" t="str">
        <f t="shared" ca="1" si="7"/>
        <v/>
      </c>
      <c r="K165" s="25" t="str">
        <f>IF(B165&lt;&gt;"", IF(J165=0, "", COUNTIF($J$3:J165, "&gt;0")), "")</f>
        <v/>
      </c>
      <c r="L165" s="19" t="str">
        <f t="shared" ca="1" si="8"/>
        <v/>
      </c>
    </row>
    <row r="166" spans="1:12" x14ac:dyDescent="0.25">
      <c r="A166" s="16" t="str">
        <f t="shared" si="6"/>
        <v/>
      </c>
      <c r="J166" s="18" t="str">
        <f t="shared" ca="1" si="7"/>
        <v/>
      </c>
      <c r="K166" s="25" t="str">
        <f>IF(B166&lt;&gt;"", IF(J166=0, "", COUNTIF($J$3:J166, "&gt;0")), "")</f>
        <v/>
      </c>
      <c r="L166" s="19" t="str">
        <f t="shared" ca="1" si="8"/>
        <v/>
      </c>
    </row>
    <row r="167" spans="1:12" x14ac:dyDescent="0.25">
      <c r="A167" s="16" t="str">
        <f t="shared" si="6"/>
        <v/>
      </c>
      <c r="J167" s="18" t="str">
        <f t="shared" ca="1" si="7"/>
        <v/>
      </c>
      <c r="K167" s="25" t="str">
        <f>IF(B167&lt;&gt;"", IF(J167=0, "", COUNTIF($J$3:J167, "&gt;0")), "")</f>
        <v/>
      </c>
      <c r="L167" s="19" t="str">
        <f t="shared" ca="1" si="8"/>
        <v/>
      </c>
    </row>
    <row r="168" spans="1:12" x14ac:dyDescent="0.25">
      <c r="A168" s="16" t="str">
        <f t="shared" si="6"/>
        <v/>
      </c>
      <c r="J168" s="18" t="str">
        <f t="shared" ca="1" si="7"/>
        <v/>
      </c>
      <c r="K168" s="25" t="str">
        <f>IF(B168&lt;&gt;"", IF(J168=0, "", COUNTIF($J$3:J168, "&gt;0")), "")</f>
        <v/>
      </c>
      <c r="L168" s="19" t="str">
        <f t="shared" ca="1" si="8"/>
        <v/>
      </c>
    </row>
    <row r="169" spans="1:12" x14ac:dyDescent="0.25">
      <c r="A169" s="16" t="str">
        <f t="shared" si="6"/>
        <v/>
      </c>
      <c r="J169" s="18" t="str">
        <f t="shared" ca="1" si="7"/>
        <v/>
      </c>
      <c r="K169" s="25" t="str">
        <f>IF(B169&lt;&gt;"", IF(J169=0, "", COUNTIF($J$3:J169, "&gt;0")), "")</f>
        <v/>
      </c>
      <c r="L169" s="19" t="str">
        <f t="shared" ca="1" si="8"/>
        <v/>
      </c>
    </row>
    <row r="170" spans="1:12" x14ac:dyDescent="0.25">
      <c r="A170" s="16" t="str">
        <f t="shared" si="6"/>
        <v/>
      </c>
      <c r="J170" s="18" t="str">
        <f t="shared" ca="1" si="7"/>
        <v/>
      </c>
      <c r="K170" s="25" t="str">
        <f>IF(B170&lt;&gt;"", IF(J170=0, "", COUNTIF($J$3:J170, "&gt;0")), "")</f>
        <v/>
      </c>
      <c r="L170" s="19" t="str">
        <f t="shared" ca="1" si="8"/>
        <v/>
      </c>
    </row>
    <row r="171" spans="1:12" x14ac:dyDescent="0.25">
      <c r="A171" s="16" t="str">
        <f t="shared" si="6"/>
        <v/>
      </c>
      <c r="J171" s="18" t="str">
        <f t="shared" ca="1" si="7"/>
        <v/>
      </c>
      <c r="K171" s="25" t="str">
        <f>IF(B171&lt;&gt;"", IF(J171=0, "", COUNTIF($J$3:J171, "&gt;0")), "")</f>
        <v/>
      </c>
      <c r="L171" s="19" t="str">
        <f t="shared" ca="1" si="8"/>
        <v/>
      </c>
    </row>
    <row r="172" spans="1:12" x14ac:dyDescent="0.25">
      <c r="A172" s="16" t="str">
        <f t="shared" si="6"/>
        <v/>
      </c>
      <c r="J172" s="18" t="str">
        <f t="shared" ca="1" si="7"/>
        <v/>
      </c>
      <c r="K172" s="25" t="str">
        <f>IF(B172&lt;&gt;"", IF(J172=0, "", COUNTIF($J$3:J172, "&gt;0")), "")</f>
        <v/>
      </c>
      <c r="L172" s="19" t="str">
        <f t="shared" ca="1" si="8"/>
        <v/>
      </c>
    </row>
    <row r="173" spans="1:12" x14ac:dyDescent="0.25">
      <c r="A173" s="16" t="str">
        <f t="shared" si="6"/>
        <v/>
      </c>
      <c r="J173" s="18" t="str">
        <f t="shared" ca="1" si="7"/>
        <v/>
      </c>
      <c r="K173" s="25" t="str">
        <f>IF(B173&lt;&gt;"", IF(J173=0, "", COUNTIF($J$3:J173, "&gt;0")), "")</f>
        <v/>
      </c>
      <c r="L173" s="19" t="str">
        <f t="shared" ca="1" si="8"/>
        <v/>
      </c>
    </row>
    <row r="174" spans="1:12" x14ac:dyDescent="0.25">
      <c r="A174" s="16" t="str">
        <f t="shared" si="6"/>
        <v/>
      </c>
      <c r="J174" s="18" t="str">
        <f t="shared" ca="1" si="7"/>
        <v/>
      </c>
      <c r="K174" s="25" t="str">
        <f>IF(B174&lt;&gt;"", IF(J174=0, "", COUNTIF($J$3:J174, "&gt;0")), "")</f>
        <v/>
      </c>
      <c r="L174" s="19" t="str">
        <f t="shared" ca="1" si="8"/>
        <v/>
      </c>
    </row>
    <row r="175" spans="1:12" x14ac:dyDescent="0.25">
      <c r="A175" s="16" t="str">
        <f t="shared" si="6"/>
        <v/>
      </c>
      <c r="J175" s="18" t="str">
        <f t="shared" ca="1" si="7"/>
        <v/>
      </c>
      <c r="K175" s="25" t="str">
        <f>IF(B175&lt;&gt;"", IF(J175=0, "", COUNTIF($J$3:J175, "&gt;0")), "")</f>
        <v/>
      </c>
      <c r="L175" s="19" t="str">
        <f t="shared" ca="1" si="8"/>
        <v/>
      </c>
    </row>
    <row r="176" spans="1:12" x14ac:dyDescent="0.25">
      <c r="A176" s="16" t="str">
        <f t="shared" si="6"/>
        <v/>
      </c>
      <c r="J176" s="18" t="str">
        <f t="shared" ca="1" si="7"/>
        <v/>
      </c>
      <c r="K176" s="25" t="str">
        <f>IF(B176&lt;&gt;"", IF(J176=0, "", COUNTIF($J$3:J176, "&gt;0")), "")</f>
        <v/>
      </c>
      <c r="L176" s="19" t="str">
        <f t="shared" ca="1" si="8"/>
        <v/>
      </c>
    </row>
    <row r="177" spans="1:12" x14ac:dyDescent="0.25">
      <c r="A177" s="16" t="str">
        <f t="shared" si="6"/>
        <v/>
      </c>
      <c r="J177" s="18" t="str">
        <f t="shared" ca="1" si="7"/>
        <v/>
      </c>
      <c r="K177" s="25" t="str">
        <f>IF(B177&lt;&gt;"", IF(J177=0, "", COUNTIF($J$3:J177, "&gt;0")), "")</f>
        <v/>
      </c>
      <c r="L177" s="19" t="str">
        <f t="shared" ca="1" si="8"/>
        <v/>
      </c>
    </row>
    <row r="178" spans="1:12" x14ac:dyDescent="0.25">
      <c r="A178" s="16" t="str">
        <f t="shared" si="6"/>
        <v/>
      </c>
      <c r="J178" s="18" t="str">
        <f t="shared" ca="1" si="7"/>
        <v/>
      </c>
      <c r="K178" s="25" t="str">
        <f>IF(B178&lt;&gt;"", IF(J178=0, "", COUNTIF($J$3:J178, "&gt;0")), "")</f>
        <v/>
      </c>
      <c r="L178" s="19" t="str">
        <f t="shared" ca="1" si="8"/>
        <v/>
      </c>
    </row>
    <row r="179" spans="1:12" x14ac:dyDescent="0.25">
      <c r="A179" s="16" t="str">
        <f t="shared" si="6"/>
        <v/>
      </c>
      <c r="J179" s="18" t="str">
        <f t="shared" ca="1" si="7"/>
        <v/>
      </c>
      <c r="K179" s="25" t="str">
        <f>IF(B179&lt;&gt;"", IF(J179=0, "", COUNTIF($J$3:J179, "&gt;0")), "")</f>
        <v/>
      </c>
      <c r="L179" s="19" t="str">
        <f t="shared" ca="1" si="8"/>
        <v/>
      </c>
    </row>
    <row r="180" spans="1:12" x14ac:dyDescent="0.25">
      <c r="A180" s="16" t="str">
        <f t="shared" si="6"/>
        <v/>
      </c>
      <c r="J180" s="18" t="str">
        <f t="shared" ca="1" si="7"/>
        <v/>
      </c>
      <c r="K180" s="25" t="str">
        <f>IF(B180&lt;&gt;"", IF(J180=0, "", COUNTIF($J$3:J180, "&gt;0")), "")</f>
        <v/>
      </c>
      <c r="L180" s="19" t="str">
        <f t="shared" ca="1" si="8"/>
        <v/>
      </c>
    </row>
    <row r="181" spans="1:12" x14ac:dyDescent="0.25">
      <c r="A181" s="16" t="str">
        <f t="shared" si="6"/>
        <v/>
      </c>
      <c r="J181" s="18" t="str">
        <f t="shared" ca="1" si="7"/>
        <v/>
      </c>
      <c r="K181" s="25" t="str">
        <f>IF(B181&lt;&gt;"", IF(J181=0, "", COUNTIF($J$3:J181, "&gt;0")), "")</f>
        <v/>
      </c>
      <c r="L181" s="19" t="str">
        <f t="shared" ca="1" si="8"/>
        <v/>
      </c>
    </row>
    <row r="182" spans="1:12" x14ac:dyDescent="0.25">
      <c r="A182" s="16" t="str">
        <f t="shared" si="6"/>
        <v/>
      </c>
      <c r="J182" s="18" t="str">
        <f t="shared" ca="1" si="7"/>
        <v/>
      </c>
      <c r="K182" s="25" t="str">
        <f>IF(B182&lt;&gt;"", IF(J182=0, "", COUNTIF($J$3:J182, "&gt;0")), "")</f>
        <v/>
      </c>
      <c r="L182" s="19" t="str">
        <f t="shared" ca="1" si="8"/>
        <v/>
      </c>
    </row>
    <row r="183" spans="1:12" x14ac:dyDescent="0.25">
      <c r="A183" s="16" t="str">
        <f t="shared" si="6"/>
        <v/>
      </c>
      <c r="J183" s="18" t="str">
        <f t="shared" ca="1" si="7"/>
        <v/>
      </c>
      <c r="K183" s="25" t="str">
        <f>IF(B183&lt;&gt;"", IF(J183=0, "", COUNTIF($J$3:J183, "&gt;0")), "")</f>
        <v/>
      </c>
      <c r="L183" s="19" t="str">
        <f t="shared" ca="1" si="8"/>
        <v/>
      </c>
    </row>
    <row r="184" spans="1:12" x14ac:dyDescent="0.25">
      <c r="A184" s="16" t="str">
        <f t="shared" si="6"/>
        <v/>
      </c>
      <c r="J184" s="18" t="str">
        <f t="shared" ca="1" si="7"/>
        <v/>
      </c>
      <c r="K184" s="25" t="str">
        <f>IF(B184&lt;&gt;"", IF(J184=0, "", COUNTIF($J$3:J184, "&gt;0")), "")</f>
        <v/>
      </c>
      <c r="L184" s="19" t="str">
        <f t="shared" ca="1" si="8"/>
        <v/>
      </c>
    </row>
    <row r="185" spans="1:12" x14ac:dyDescent="0.25">
      <c r="A185" s="16" t="str">
        <f t="shared" si="6"/>
        <v/>
      </c>
      <c r="J185" s="18" t="str">
        <f t="shared" ca="1" si="7"/>
        <v/>
      </c>
      <c r="K185" s="25" t="str">
        <f>IF(B185&lt;&gt;"", IF(J185=0, "", COUNTIF($J$3:J185, "&gt;0")), "")</f>
        <v/>
      </c>
      <c r="L185" s="19" t="str">
        <f t="shared" ca="1" si="8"/>
        <v/>
      </c>
    </row>
    <row r="186" spans="1:12" x14ac:dyDescent="0.25">
      <c r="A186" s="16" t="str">
        <f t="shared" si="6"/>
        <v/>
      </c>
      <c r="J186" s="18" t="str">
        <f t="shared" ca="1" si="7"/>
        <v/>
      </c>
      <c r="K186" s="25" t="str">
        <f>IF(B186&lt;&gt;"", IF(J186=0, "", COUNTIF($J$3:J186, "&gt;0")), "")</f>
        <v/>
      </c>
      <c r="L186" s="19" t="str">
        <f t="shared" ca="1" si="8"/>
        <v/>
      </c>
    </row>
    <row r="187" spans="1:12" x14ac:dyDescent="0.25">
      <c r="A187" s="16" t="str">
        <f t="shared" si="6"/>
        <v/>
      </c>
      <c r="J187" s="18" t="str">
        <f t="shared" ca="1" si="7"/>
        <v/>
      </c>
      <c r="K187" s="25" t="str">
        <f>IF(B187&lt;&gt;"", IF(J187=0, "", COUNTIF($J$3:J187, "&gt;0")), "")</f>
        <v/>
      </c>
      <c r="L187" s="19" t="str">
        <f t="shared" ca="1" si="8"/>
        <v/>
      </c>
    </row>
    <row r="188" spans="1:12" x14ac:dyDescent="0.25">
      <c r="A188" s="16" t="str">
        <f t="shared" si="6"/>
        <v/>
      </c>
      <c r="J188" s="18" t="str">
        <f t="shared" ca="1" si="7"/>
        <v/>
      </c>
      <c r="K188" s="25" t="str">
        <f>IF(B188&lt;&gt;"", IF(J188=0, "", COUNTIF($J$3:J188, "&gt;0")), "")</f>
        <v/>
      </c>
      <c r="L188" s="19" t="str">
        <f t="shared" ca="1" si="8"/>
        <v/>
      </c>
    </row>
    <row r="189" spans="1:12" x14ac:dyDescent="0.25">
      <c r="A189" s="16" t="str">
        <f t="shared" si="6"/>
        <v/>
      </c>
      <c r="J189" s="18" t="str">
        <f t="shared" ca="1" si="7"/>
        <v/>
      </c>
      <c r="K189" s="25" t="str">
        <f>IF(B189&lt;&gt;"", IF(J189=0, "", COUNTIF($J$3:J189, "&gt;0")), "")</f>
        <v/>
      </c>
      <c r="L189" s="19" t="str">
        <f t="shared" ca="1" si="8"/>
        <v/>
      </c>
    </row>
    <row r="190" spans="1:12" x14ac:dyDescent="0.25">
      <c r="A190" s="16" t="str">
        <f t="shared" si="6"/>
        <v/>
      </c>
      <c r="J190" s="18" t="str">
        <f t="shared" ca="1" si="7"/>
        <v/>
      </c>
      <c r="K190" s="25" t="str">
        <f>IF(B190&lt;&gt;"", IF(J190=0, "", COUNTIF($J$3:J190, "&gt;0")), "")</f>
        <v/>
      </c>
      <c r="L190" s="19" t="str">
        <f t="shared" ca="1" si="8"/>
        <v/>
      </c>
    </row>
    <row r="191" spans="1:12" x14ac:dyDescent="0.25">
      <c r="A191" s="16" t="str">
        <f t="shared" si="6"/>
        <v/>
      </c>
      <c r="J191" s="18" t="str">
        <f t="shared" ca="1" si="7"/>
        <v/>
      </c>
      <c r="K191" s="25" t="str">
        <f>IF(B191&lt;&gt;"", IF(J191=0, "", COUNTIF($J$3:J191, "&gt;0")), "")</f>
        <v/>
      </c>
      <c r="L191" s="19" t="str">
        <f t="shared" ca="1" si="8"/>
        <v/>
      </c>
    </row>
    <row r="192" spans="1:12" x14ac:dyDescent="0.25">
      <c r="A192" s="16" t="str">
        <f t="shared" si="6"/>
        <v/>
      </c>
      <c r="J192" s="18" t="str">
        <f t="shared" ca="1" si="7"/>
        <v/>
      </c>
      <c r="K192" s="25" t="str">
        <f>IF(B192&lt;&gt;"", IF(J192=0, "", COUNTIF($J$3:J192, "&gt;0")), "")</f>
        <v/>
      </c>
      <c r="L192" s="19" t="str">
        <f t="shared" ca="1" si="8"/>
        <v/>
      </c>
    </row>
    <row r="193" spans="1:12" x14ac:dyDescent="0.25">
      <c r="A193" s="16" t="str">
        <f t="shared" si="6"/>
        <v/>
      </c>
      <c r="J193" s="18" t="str">
        <f t="shared" ca="1" si="7"/>
        <v/>
      </c>
      <c r="K193" s="25" t="str">
        <f>IF(B193&lt;&gt;"", IF(J193=0, "", COUNTIF($J$3:J193, "&gt;0")), "")</f>
        <v/>
      </c>
      <c r="L193" s="19" t="str">
        <f t="shared" ca="1" si="8"/>
        <v/>
      </c>
    </row>
    <row r="194" spans="1:12" x14ac:dyDescent="0.25">
      <c r="A194" s="16" t="str">
        <f t="shared" si="6"/>
        <v/>
      </c>
      <c r="J194" s="18" t="str">
        <f t="shared" ca="1" si="7"/>
        <v/>
      </c>
      <c r="K194" s="25" t="str">
        <f>IF(B194&lt;&gt;"", IF(J194=0, "", COUNTIF($J$3:J194, "&gt;0")), "")</f>
        <v/>
      </c>
      <c r="L194" s="19" t="str">
        <f t="shared" ca="1" si="8"/>
        <v/>
      </c>
    </row>
    <row r="195" spans="1:12" x14ac:dyDescent="0.25">
      <c r="A195" s="16" t="str">
        <f t="shared" si="6"/>
        <v/>
      </c>
      <c r="J195" s="18" t="str">
        <f t="shared" ca="1" si="7"/>
        <v/>
      </c>
      <c r="K195" s="25" t="str">
        <f>IF(B195&lt;&gt;"", IF(J195=0, "", COUNTIF($J$3:J195, "&gt;0")), "")</f>
        <v/>
      </c>
      <c r="L195" s="19" t="str">
        <f t="shared" ca="1" si="8"/>
        <v/>
      </c>
    </row>
    <row r="196" spans="1:12" x14ac:dyDescent="0.25">
      <c r="A196" s="16" t="str">
        <f t="shared" ref="A196:A259" si="9">IF(B196&lt;&gt;"", IF(A195="Index", 1, A195+1), "")</f>
        <v/>
      </c>
      <c r="J196" s="18" t="str">
        <f t="shared" ref="J196:J259" ca="1" si="10">IF(B196&lt;&gt;"", IFERROR(SEARCH(INDIRECT(CELL("address")), B196), 0), "")</f>
        <v/>
      </c>
      <c r="K196" s="25" t="str">
        <f>IF(B196&lt;&gt;"", IF(J196=0, "", COUNTIF($J$3:J196, "&gt;0")), "")</f>
        <v/>
      </c>
      <c r="L196" s="19" t="str">
        <f t="shared" ref="L196:L259" ca="1" si="11">IFERROR(INDEX(B:B, MATCH(ROW(J194),K:K, 0)), "")</f>
        <v/>
      </c>
    </row>
    <row r="197" spans="1:12" x14ac:dyDescent="0.25">
      <c r="A197" s="16" t="str">
        <f t="shared" si="9"/>
        <v/>
      </c>
      <c r="J197" s="18" t="str">
        <f t="shared" ca="1" si="10"/>
        <v/>
      </c>
      <c r="K197" s="25" t="str">
        <f>IF(B197&lt;&gt;"", IF(J197=0, "", COUNTIF($J$3:J197, "&gt;0")), "")</f>
        <v/>
      </c>
      <c r="L197" s="19" t="str">
        <f t="shared" ca="1" si="11"/>
        <v/>
      </c>
    </row>
    <row r="198" spans="1:12" x14ac:dyDescent="0.25">
      <c r="A198" s="16" t="str">
        <f t="shared" si="9"/>
        <v/>
      </c>
      <c r="J198" s="18" t="str">
        <f t="shared" ca="1" si="10"/>
        <v/>
      </c>
      <c r="K198" s="25" t="str">
        <f>IF(B198&lt;&gt;"", IF(J198=0, "", COUNTIF($J$3:J198, "&gt;0")), "")</f>
        <v/>
      </c>
      <c r="L198" s="19" t="str">
        <f t="shared" ca="1" si="11"/>
        <v/>
      </c>
    </row>
    <row r="199" spans="1:12" x14ac:dyDescent="0.25">
      <c r="A199" s="16" t="str">
        <f t="shared" si="9"/>
        <v/>
      </c>
      <c r="J199" s="18" t="str">
        <f t="shared" ca="1" si="10"/>
        <v/>
      </c>
      <c r="K199" s="25" t="str">
        <f>IF(B199&lt;&gt;"", IF(J199=0, "", COUNTIF($J$3:J199, "&gt;0")), "")</f>
        <v/>
      </c>
      <c r="L199" s="19" t="str">
        <f t="shared" ca="1" si="11"/>
        <v/>
      </c>
    </row>
    <row r="200" spans="1:12" x14ac:dyDescent="0.25">
      <c r="A200" s="16" t="str">
        <f t="shared" si="9"/>
        <v/>
      </c>
      <c r="J200" s="18" t="str">
        <f t="shared" ca="1" si="10"/>
        <v/>
      </c>
      <c r="K200" s="25" t="str">
        <f>IF(B200&lt;&gt;"", IF(J200=0, "", COUNTIF($J$3:J200, "&gt;0")), "")</f>
        <v/>
      </c>
      <c r="L200" s="19" t="str">
        <f t="shared" ca="1" si="11"/>
        <v/>
      </c>
    </row>
    <row r="201" spans="1:12" x14ac:dyDescent="0.25">
      <c r="A201" s="16" t="str">
        <f t="shared" si="9"/>
        <v/>
      </c>
      <c r="J201" s="18" t="str">
        <f t="shared" ca="1" si="10"/>
        <v/>
      </c>
      <c r="K201" s="25" t="str">
        <f>IF(B201&lt;&gt;"", IF(J201=0, "", COUNTIF($J$3:J201, "&gt;0")), "")</f>
        <v/>
      </c>
      <c r="L201" s="19" t="str">
        <f t="shared" ca="1" si="11"/>
        <v/>
      </c>
    </row>
    <row r="202" spans="1:12" x14ac:dyDescent="0.25">
      <c r="A202" s="16" t="str">
        <f t="shared" si="9"/>
        <v/>
      </c>
      <c r="J202" s="18" t="str">
        <f t="shared" ca="1" si="10"/>
        <v/>
      </c>
      <c r="K202" s="25" t="str">
        <f>IF(B202&lt;&gt;"", IF(J202=0, "", COUNTIF($J$3:J202, "&gt;0")), "")</f>
        <v/>
      </c>
      <c r="L202" s="19" t="str">
        <f t="shared" ca="1" si="11"/>
        <v/>
      </c>
    </row>
    <row r="203" spans="1:12" x14ac:dyDescent="0.25">
      <c r="A203" s="16" t="str">
        <f t="shared" si="9"/>
        <v/>
      </c>
      <c r="J203" s="18" t="str">
        <f t="shared" ca="1" si="10"/>
        <v/>
      </c>
      <c r="K203" s="25" t="str">
        <f>IF(B203&lt;&gt;"", IF(J203=0, "", COUNTIF($J$3:J203, "&gt;0")), "")</f>
        <v/>
      </c>
      <c r="L203" s="19" t="str">
        <f t="shared" ca="1" si="11"/>
        <v/>
      </c>
    </row>
    <row r="204" spans="1:12" x14ac:dyDescent="0.25">
      <c r="A204" s="16" t="str">
        <f t="shared" si="9"/>
        <v/>
      </c>
      <c r="J204" s="18" t="str">
        <f t="shared" ca="1" si="10"/>
        <v/>
      </c>
      <c r="K204" s="25" t="str">
        <f>IF(B204&lt;&gt;"", IF(J204=0, "", COUNTIF($J$3:J204, "&gt;0")), "")</f>
        <v/>
      </c>
      <c r="L204" s="19" t="str">
        <f t="shared" ca="1" si="11"/>
        <v/>
      </c>
    </row>
    <row r="205" spans="1:12" x14ac:dyDescent="0.25">
      <c r="A205" s="16" t="str">
        <f t="shared" si="9"/>
        <v/>
      </c>
      <c r="J205" s="18" t="str">
        <f t="shared" ca="1" si="10"/>
        <v/>
      </c>
      <c r="K205" s="25" t="str">
        <f>IF(B205&lt;&gt;"", IF(J205=0, "", COUNTIF($J$3:J205, "&gt;0")), "")</f>
        <v/>
      </c>
      <c r="L205" s="19" t="str">
        <f t="shared" ca="1" si="11"/>
        <v/>
      </c>
    </row>
    <row r="206" spans="1:12" x14ac:dyDescent="0.25">
      <c r="A206" s="16" t="str">
        <f t="shared" si="9"/>
        <v/>
      </c>
      <c r="J206" s="18" t="str">
        <f t="shared" ca="1" si="10"/>
        <v/>
      </c>
      <c r="K206" s="25" t="str">
        <f>IF(B206&lt;&gt;"", IF(J206=0, "", COUNTIF($J$3:J206, "&gt;0")), "")</f>
        <v/>
      </c>
      <c r="L206" s="19" t="str">
        <f t="shared" ca="1" si="11"/>
        <v/>
      </c>
    </row>
    <row r="207" spans="1:12" x14ac:dyDescent="0.25">
      <c r="A207" s="16" t="str">
        <f t="shared" si="9"/>
        <v/>
      </c>
      <c r="J207" s="18" t="str">
        <f t="shared" ca="1" si="10"/>
        <v/>
      </c>
      <c r="K207" s="25" t="str">
        <f>IF(B207&lt;&gt;"", IF(J207=0, "", COUNTIF($J$3:J207, "&gt;0")), "")</f>
        <v/>
      </c>
      <c r="L207" s="19" t="str">
        <f t="shared" ca="1" si="11"/>
        <v/>
      </c>
    </row>
    <row r="208" spans="1:12" x14ac:dyDescent="0.25">
      <c r="A208" s="16" t="str">
        <f t="shared" si="9"/>
        <v/>
      </c>
      <c r="J208" s="18" t="str">
        <f t="shared" ca="1" si="10"/>
        <v/>
      </c>
      <c r="K208" s="25" t="str">
        <f>IF(B208&lt;&gt;"", IF(J208=0, "", COUNTIF($J$3:J208, "&gt;0")), "")</f>
        <v/>
      </c>
      <c r="L208" s="19" t="str">
        <f t="shared" ca="1" si="11"/>
        <v/>
      </c>
    </row>
    <row r="209" spans="1:12" x14ac:dyDescent="0.25">
      <c r="A209" s="16" t="str">
        <f t="shared" si="9"/>
        <v/>
      </c>
      <c r="J209" s="18" t="str">
        <f t="shared" ca="1" si="10"/>
        <v/>
      </c>
      <c r="K209" s="25" t="str">
        <f>IF(B209&lt;&gt;"", IF(J209=0, "", COUNTIF($J$3:J209, "&gt;0")), "")</f>
        <v/>
      </c>
      <c r="L209" s="19" t="str">
        <f t="shared" ca="1" si="11"/>
        <v/>
      </c>
    </row>
    <row r="210" spans="1:12" x14ac:dyDescent="0.25">
      <c r="A210" s="16" t="str">
        <f t="shared" si="9"/>
        <v/>
      </c>
      <c r="J210" s="18" t="str">
        <f t="shared" ca="1" si="10"/>
        <v/>
      </c>
      <c r="K210" s="25" t="str">
        <f>IF(B210&lt;&gt;"", IF(J210=0, "", COUNTIF($J$3:J210, "&gt;0")), "")</f>
        <v/>
      </c>
      <c r="L210" s="19" t="str">
        <f t="shared" ca="1" si="11"/>
        <v/>
      </c>
    </row>
    <row r="211" spans="1:12" x14ac:dyDescent="0.25">
      <c r="A211" s="16" t="str">
        <f t="shared" si="9"/>
        <v/>
      </c>
      <c r="J211" s="18" t="str">
        <f t="shared" ca="1" si="10"/>
        <v/>
      </c>
      <c r="K211" s="25" t="str">
        <f>IF(B211&lt;&gt;"", IF(J211=0, "", COUNTIF($J$3:J211, "&gt;0")), "")</f>
        <v/>
      </c>
      <c r="L211" s="19" t="str">
        <f t="shared" ca="1" si="11"/>
        <v/>
      </c>
    </row>
    <row r="212" spans="1:12" x14ac:dyDescent="0.25">
      <c r="A212" s="16" t="str">
        <f t="shared" si="9"/>
        <v/>
      </c>
      <c r="J212" s="18" t="str">
        <f t="shared" ca="1" si="10"/>
        <v/>
      </c>
      <c r="K212" s="25" t="str">
        <f>IF(B212&lt;&gt;"", IF(J212=0, "", COUNTIF($J$3:J212, "&gt;0")), "")</f>
        <v/>
      </c>
      <c r="L212" s="19" t="str">
        <f t="shared" ca="1" si="11"/>
        <v/>
      </c>
    </row>
    <row r="213" spans="1:12" x14ac:dyDescent="0.25">
      <c r="A213" s="16" t="str">
        <f t="shared" si="9"/>
        <v/>
      </c>
      <c r="J213" s="18" t="str">
        <f t="shared" ca="1" si="10"/>
        <v/>
      </c>
      <c r="K213" s="25" t="str">
        <f>IF(B213&lt;&gt;"", IF(J213=0, "", COUNTIF($J$3:J213, "&gt;0")), "")</f>
        <v/>
      </c>
      <c r="L213" s="19" t="str">
        <f t="shared" ca="1" si="11"/>
        <v/>
      </c>
    </row>
    <row r="214" spans="1:12" x14ac:dyDescent="0.25">
      <c r="A214" s="16" t="str">
        <f t="shared" si="9"/>
        <v/>
      </c>
      <c r="J214" s="18" t="str">
        <f t="shared" ca="1" si="10"/>
        <v/>
      </c>
      <c r="K214" s="25" t="str">
        <f>IF(B214&lt;&gt;"", IF(J214=0, "", COUNTIF($J$3:J214, "&gt;0")), "")</f>
        <v/>
      </c>
      <c r="L214" s="19" t="str">
        <f t="shared" ca="1" si="11"/>
        <v/>
      </c>
    </row>
    <row r="215" spans="1:12" x14ac:dyDescent="0.25">
      <c r="A215" s="16" t="str">
        <f t="shared" si="9"/>
        <v/>
      </c>
      <c r="J215" s="18" t="str">
        <f t="shared" ca="1" si="10"/>
        <v/>
      </c>
      <c r="K215" s="25" t="str">
        <f>IF(B215&lt;&gt;"", IF(J215=0, "", COUNTIF($J$3:J215, "&gt;0")), "")</f>
        <v/>
      </c>
      <c r="L215" s="19" t="str">
        <f t="shared" ca="1" si="11"/>
        <v/>
      </c>
    </row>
    <row r="216" spans="1:12" x14ac:dyDescent="0.25">
      <c r="A216" s="16" t="str">
        <f t="shared" si="9"/>
        <v/>
      </c>
      <c r="J216" s="18" t="str">
        <f t="shared" ca="1" si="10"/>
        <v/>
      </c>
      <c r="K216" s="25" t="str">
        <f>IF(B216&lt;&gt;"", IF(J216=0, "", COUNTIF($J$3:J216, "&gt;0")), "")</f>
        <v/>
      </c>
      <c r="L216" s="19" t="str">
        <f t="shared" ca="1" si="11"/>
        <v/>
      </c>
    </row>
    <row r="217" spans="1:12" x14ac:dyDescent="0.25">
      <c r="A217" s="16" t="str">
        <f t="shared" si="9"/>
        <v/>
      </c>
      <c r="J217" s="18" t="str">
        <f t="shared" ca="1" si="10"/>
        <v/>
      </c>
      <c r="K217" s="25" t="str">
        <f>IF(B217&lt;&gt;"", IF(J217=0, "", COUNTIF($J$3:J217, "&gt;0")), "")</f>
        <v/>
      </c>
      <c r="L217" s="19" t="str">
        <f t="shared" ca="1" si="11"/>
        <v/>
      </c>
    </row>
    <row r="218" spans="1:12" x14ac:dyDescent="0.25">
      <c r="A218" s="16" t="str">
        <f t="shared" si="9"/>
        <v/>
      </c>
      <c r="J218" s="18" t="str">
        <f t="shared" ca="1" si="10"/>
        <v/>
      </c>
      <c r="K218" s="25" t="str">
        <f>IF(B218&lt;&gt;"", IF(J218=0, "", COUNTIF($J$3:J218, "&gt;0")), "")</f>
        <v/>
      </c>
      <c r="L218" s="19" t="str">
        <f t="shared" ca="1" si="11"/>
        <v/>
      </c>
    </row>
    <row r="219" spans="1:12" x14ac:dyDescent="0.25">
      <c r="A219" s="16" t="str">
        <f t="shared" si="9"/>
        <v/>
      </c>
      <c r="J219" s="18" t="str">
        <f t="shared" ca="1" si="10"/>
        <v/>
      </c>
      <c r="K219" s="25" t="str">
        <f>IF(B219&lt;&gt;"", IF(J219=0, "", COUNTIF($J$3:J219, "&gt;0")), "")</f>
        <v/>
      </c>
      <c r="L219" s="19" t="str">
        <f t="shared" ca="1" si="11"/>
        <v/>
      </c>
    </row>
    <row r="220" spans="1:12" x14ac:dyDescent="0.25">
      <c r="A220" s="16" t="str">
        <f t="shared" si="9"/>
        <v/>
      </c>
      <c r="J220" s="18" t="str">
        <f t="shared" ca="1" si="10"/>
        <v/>
      </c>
      <c r="K220" s="25" t="str">
        <f>IF(B220&lt;&gt;"", IF(J220=0, "", COUNTIF($J$3:J220, "&gt;0")), "")</f>
        <v/>
      </c>
      <c r="L220" s="19" t="str">
        <f t="shared" ca="1" si="11"/>
        <v/>
      </c>
    </row>
    <row r="221" spans="1:12" x14ac:dyDescent="0.25">
      <c r="A221" s="16" t="str">
        <f t="shared" si="9"/>
        <v/>
      </c>
      <c r="J221" s="18" t="str">
        <f t="shared" ca="1" si="10"/>
        <v/>
      </c>
      <c r="K221" s="25" t="str">
        <f>IF(B221&lt;&gt;"", IF(J221=0, "", COUNTIF($J$3:J221, "&gt;0")), "")</f>
        <v/>
      </c>
      <c r="L221" s="19" t="str">
        <f t="shared" ca="1" si="11"/>
        <v/>
      </c>
    </row>
    <row r="222" spans="1:12" x14ac:dyDescent="0.25">
      <c r="A222" s="16" t="str">
        <f t="shared" si="9"/>
        <v/>
      </c>
      <c r="J222" s="18" t="str">
        <f t="shared" ca="1" si="10"/>
        <v/>
      </c>
      <c r="K222" s="25" t="str">
        <f>IF(B222&lt;&gt;"", IF(J222=0, "", COUNTIF($J$3:J222, "&gt;0")), "")</f>
        <v/>
      </c>
      <c r="L222" s="19" t="str">
        <f t="shared" ca="1" si="11"/>
        <v/>
      </c>
    </row>
    <row r="223" spans="1:12" x14ac:dyDescent="0.25">
      <c r="A223" s="16" t="str">
        <f t="shared" si="9"/>
        <v/>
      </c>
      <c r="J223" s="18" t="str">
        <f t="shared" ca="1" si="10"/>
        <v/>
      </c>
      <c r="K223" s="25" t="str">
        <f>IF(B223&lt;&gt;"", IF(J223=0, "", COUNTIF($J$3:J223, "&gt;0")), "")</f>
        <v/>
      </c>
      <c r="L223" s="19" t="str">
        <f t="shared" ca="1" si="11"/>
        <v/>
      </c>
    </row>
    <row r="224" spans="1:12" x14ac:dyDescent="0.25">
      <c r="A224" s="16" t="str">
        <f t="shared" si="9"/>
        <v/>
      </c>
      <c r="J224" s="18" t="str">
        <f t="shared" ca="1" si="10"/>
        <v/>
      </c>
      <c r="K224" s="25" t="str">
        <f>IF(B224&lt;&gt;"", IF(J224=0, "", COUNTIF($J$3:J224, "&gt;0")), "")</f>
        <v/>
      </c>
      <c r="L224" s="19" t="str">
        <f t="shared" ca="1" si="11"/>
        <v/>
      </c>
    </row>
    <row r="225" spans="1:12" x14ac:dyDescent="0.25">
      <c r="A225" s="16" t="str">
        <f t="shared" si="9"/>
        <v/>
      </c>
      <c r="J225" s="18" t="str">
        <f t="shared" ca="1" si="10"/>
        <v/>
      </c>
      <c r="K225" s="25" t="str">
        <f>IF(B225&lt;&gt;"", IF(J225=0, "", COUNTIF($J$3:J225, "&gt;0")), "")</f>
        <v/>
      </c>
      <c r="L225" s="19" t="str">
        <f t="shared" ca="1" si="11"/>
        <v/>
      </c>
    </row>
    <row r="226" spans="1:12" x14ac:dyDescent="0.25">
      <c r="A226" s="16" t="str">
        <f t="shared" si="9"/>
        <v/>
      </c>
      <c r="J226" s="18" t="str">
        <f t="shared" ca="1" si="10"/>
        <v/>
      </c>
      <c r="K226" s="25" t="str">
        <f>IF(B226&lt;&gt;"", IF(J226=0, "", COUNTIF($J$3:J226, "&gt;0")), "")</f>
        <v/>
      </c>
      <c r="L226" s="19" t="str">
        <f t="shared" ca="1" si="11"/>
        <v/>
      </c>
    </row>
    <row r="227" spans="1:12" x14ac:dyDescent="0.25">
      <c r="A227" s="16" t="str">
        <f t="shared" si="9"/>
        <v/>
      </c>
      <c r="J227" s="18" t="str">
        <f t="shared" ca="1" si="10"/>
        <v/>
      </c>
      <c r="K227" s="25" t="str">
        <f>IF(B227&lt;&gt;"", IF(J227=0, "", COUNTIF($J$3:J227, "&gt;0")), "")</f>
        <v/>
      </c>
      <c r="L227" s="19" t="str">
        <f t="shared" ca="1" si="11"/>
        <v/>
      </c>
    </row>
    <row r="228" spans="1:12" x14ac:dyDescent="0.25">
      <c r="A228" s="16" t="str">
        <f t="shared" si="9"/>
        <v/>
      </c>
      <c r="J228" s="18" t="str">
        <f t="shared" ca="1" si="10"/>
        <v/>
      </c>
      <c r="K228" s="25" t="str">
        <f>IF(B228&lt;&gt;"", IF(J228=0, "", COUNTIF($J$3:J228, "&gt;0")), "")</f>
        <v/>
      </c>
      <c r="L228" s="19" t="str">
        <f t="shared" ca="1" si="11"/>
        <v/>
      </c>
    </row>
    <row r="229" spans="1:12" x14ac:dyDescent="0.25">
      <c r="A229" s="16" t="str">
        <f t="shared" si="9"/>
        <v/>
      </c>
      <c r="J229" s="18" t="str">
        <f t="shared" ca="1" si="10"/>
        <v/>
      </c>
      <c r="K229" s="25" t="str">
        <f>IF(B229&lt;&gt;"", IF(J229=0, "", COUNTIF($J$3:J229, "&gt;0")), "")</f>
        <v/>
      </c>
      <c r="L229" s="19" t="str">
        <f t="shared" ca="1" si="11"/>
        <v/>
      </c>
    </row>
    <row r="230" spans="1:12" x14ac:dyDescent="0.25">
      <c r="A230" s="16" t="str">
        <f t="shared" si="9"/>
        <v/>
      </c>
      <c r="J230" s="18" t="str">
        <f t="shared" ca="1" si="10"/>
        <v/>
      </c>
      <c r="K230" s="25" t="str">
        <f>IF(B230&lt;&gt;"", IF(J230=0, "", COUNTIF($J$3:J230, "&gt;0")), "")</f>
        <v/>
      </c>
      <c r="L230" s="19" t="str">
        <f t="shared" ca="1" si="11"/>
        <v/>
      </c>
    </row>
    <row r="231" spans="1:12" x14ac:dyDescent="0.25">
      <c r="A231" s="16" t="str">
        <f t="shared" si="9"/>
        <v/>
      </c>
      <c r="J231" s="18" t="str">
        <f t="shared" ca="1" si="10"/>
        <v/>
      </c>
      <c r="K231" s="25" t="str">
        <f>IF(B231&lt;&gt;"", IF(J231=0, "", COUNTIF($J$3:J231, "&gt;0")), "")</f>
        <v/>
      </c>
      <c r="L231" s="19" t="str">
        <f t="shared" ca="1" si="11"/>
        <v/>
      </c>
    </row>
    <row r="232" spans="1:12" x14ac:dyDescent="0.25">
      <c r="A232" s="16" t="str">
        <f t="shared" si="9"/>
        <v/>
      </c>
      <c r="J232" s="18" t="str">
        <f t="shared" ca="1" si="10"/>
        <v/>
      </c>
      <c r="K232" s="25" t="str">
        <f>IF(B232&lt;&gt;"", IF(J232=0, "", COUNTIF($J$3:J232, "&gt;0")), "")</f>
        <v/>
      </c>
      <c r="L232" s="19" t="str">
        <f t="shared" ca="1" si="11"/>
        <v/>
      </c>
    </row>
    <row r="233" spans="1:12" x14ac:dyDescent="0.25">
      <c r="A233" s="16" t="str">
        <f t="shared" si="9"/>
        <v/>
      </c>
      <c r="J233" s="18" t="str">
        <f t="shared" ca="1" si="10"/>
        <v/>
      </c>
      <c r="K233" s="25" t="str">
        <f>IF(B233&lt;&gt;"", IF(J233=0, "", COUNTIF($J$3:J233, "&gt;0")), "")</f>
        <v/>
      </c>
      <c r="L233" s="19" t="str">
        <f t="shared" ca="1" si="11"/>
        <v/>
      </c>
    </row>
    <row r="234" spans="1:12" x14ac:dyDescent="0.25">
      <c r="A234" s="16" t="str">
        <f t="shared" si="9"/>
        <v/>
      </c>
      <c r="J234" s="18" t="str">
        <f t="shared" ca="1" si="10"/>
        <v/>
      </c>
      <c r="K234" s="25" t="str">
        <f>IF(B234&lt;&gt;"", IF(J234=0, "", COUNTIF($J$3:J234, "&gt;0")), "")</f>
        <v/>
      </c>
      <c r="L234" s="19" t="str">
        <f t="shared" ca="1" si="11"/>
        <v/>
      </c>
    </row>
    <row r="235" spans="1:12" x14ac:dyDescent="0.25">
      <c r="A235" s="16" t="str">
        <f t="shared" si="9"/>
        <v/>
      </c>
      <c r="J235" s="18" t="str">
        <f t="shared" ca="1" si="10"/>
        <v/>
      </c>
      <c r="K235" s="25" t="str">
        <f>IF(B235&lt;&gt;"", IF(J235=0, "", COUNTIF($J$3:J235, "&gt;0")), "")</f>
        <v/>
      </c>
      <c r="L235" s="19" t="str">
        <f t="shared" ca="1" si="11"/>
        <v/>
      </c>
    </row>
    <row r="236" spans="1:12" x14ac:dyDescent="0.25">
      <c r="A236" s="16" t="str">
        <f t="shared" si="9"/>
        <v/>
      </c>
      <c r="J236" s="18" t="str">
        <f t="shared" ca="1" si="10"/>
        <v/>
      </c>
      <c r="K236" s="25" t="str">
        <f>IF(B236&lt;&gt;"", IF(J236=0, "", COUNTIF($J$3:J236, "&gt;0")), "")</f>
        <v/>
      </c>
      <c r="L236" s="19" t="str">
        <f t="shared" ca="1" si="11"/>
        <v/>
      </c>
    </row>
    <row r="237" spans="1:12" x14ac:dyDescent="0.25">
      <c r="A237" s="16" t="str">
        <f t="shared" si="9"/>
        <v/>
      </c>
      <c r="J237" s="18" t="str">
        <f t="shared" ca="1" si="10"/>
        <v/>
      </c>
      <c r="K237" s="25" t="str">
        <f>IF(B237&lt;&gt;"", IF(J237=0, "", COUNTIF($J$3:J237, "&gt;0")), "")</f>
        <v/>
      </c>
      <c r="L237" s="19" t="str">
        <f t="shared" ca="1" si="11"/>
        <v/>
      </c>
    </row>
    <row r="238" spans="1:12" x14ac:dyDescent="0.25">
      <c r="A238" s="16" t="str">
        <f t="shared" si="9"/>
        <v/>
      </c>
      <c r="J238" s="18" t="str">
        <f t="shared" ca="1" si="10"/>
        <v/>
      </c>
      <c r="K238" s="25" t="str">
        <f>IF(B238&lt;&gt;"", IF(J238=0, "", COUNTIF($J$3:J238, "&gt;0")), "")</f>
        <v/>
      </c>
      <c r="L238" s="19" t="str">
        <f t="shared" ca="1" si="11"/>
        <v/>
      </c>
    </row>
    <row r="239" spans="1:12" x14ac:dyDescent="0.25">
      <c r="A239" s="16" t="str">
        <f t="shared" si="9"/>
        <v/>
      </c>
      <c r="J239" s="18" t="str">
        <f t="shared" ca="1" si="10"/>
        <v/>
      </c>
      <c r="K239" s="25" t="str">
        <f>IF(B239&lt;&gt;"", IF(J239=0, "", COUNTIF($J$3:J239, "&gt;0")), "")</f>
        <v/>
      </c>
      <c r="L239" s="19" t="str">
        <f t="shared" ca="1" si="11"/>
        <v/>
      </c>
    </row>
    <row r="240" spans="1:12" x14ac:dyDescent="0.25">
      <c r="A240" s="16" t="str">
        <f t="shared" si="9"/>
        <v/>
      </c>
      <c r="J240" s="18" t="str">
        <f t="shared" ca="1" si="10"/>
        <v/>
      </c>
      <c r="K240" s="25" t="str">
        <f>IF(B240&lt;&gt;"", IF(J240=0, "", COUNTIF($J$3:J240, "&gt;0")), "")</f>
        <v/>
      </c>
      <c r="L240" s="19" t="str">
        <f t="shared" ca="1" si="11"/>
        <v/>
      </c>
    </row>
    <row r="241" spans="1:12" x14ac:dyDescent="0.25">
      <c r="A241" s="16" t="str">
        <f t="shared" si="9"/>
        <v/>
      </c>
      <c r="J241" s="18" t="str">
        <f t="shared" ca="1" si="10"/>
        <v/>
      </c>
      <c r="K241" s="25" t="str">
        <f>IF(B241&lt;&gt;"", IF(J241=0, "", COUNTIF($J$3:J241, "&gt;0")), "")</f>
        <v/>
      </c>
      <c r="L241" s="19" t="str">
        <f t="shared" ca="1" si="11"/>
        <v/>
      </c>
    </row>
    <row r="242" spans="1:12" x14ac:dyDescent="0.25">
      <c r="A242" s="16" t="str">
        <f t="shared" si="9"/>
        <v/>
      </c>
      <c r="J242" s="18" t="str">
        <f t="shared" ca="1" si="10"/>
        <v/>
      </c>
      <c r="K242" s="25" t="str">
        <f>IF(B242&lt;&gt;"", IF(J242=0, "", COUNTIF($J$3:J242, "&gt;0")), "")</f>
        <v/>
      </c>
      <c r="L242" s="19" t="str">
        <f t="shared" ca="1" si="11"/>
        <v/>
      </c>
    </row>
    <row r="243" spans="1:12" x14ac:dyDescent="0.25">
      <c r="A243" s="16" t="str">
        <f t="shared" si="9"/>
        <v/>
      </c>
      <c r="J243" s="18" t="str">
        <f t="shared" ca="1" si="10"/>
        <v/>
      </c>
      <c r="K243" s="25" t="str">
        <f>IF(B243&lt;&gt;"", IF(J243=0, "", COUNTIF($J$3:J243, "&gt;0")), "")</f>
        <v/>
      </c>
      <c r="L243" s="19" t="str">
        <f t="shared" ca="1" si="11"/>
        <v/>
      </c>
    </row>
    <row r="244" spans="1:12" x14ac:dyDescent="0.25">
      <c r="A244" s="16" t="str">
        <f t="shared" si="9"/>
        <v/>
      </c>
      <c r="J244" s="18" t="str">
        <f t="shared" ca="1" si="10"/>
        <v/>
      </c>
      <c r="K244" s="25" t="str">
        <f>IF(B244&lt;&gt;"", IF(J244=0, "", COUNTIF($J$3:J244, "&gt;0")), "")</f>
        <v/>
      </c>
      <c r="L244" s="19" t="str">
        <f t="shared" ca="1" si="11"/>
        <v/>
      </c>
    </row>
    <row r="245" spans="1:12" x14ac:dyDescent="0.25">
      <c r="A245" s="16" t="str">
        <f t="shared" si="9"/>
        <v/>
      </c>
      <c r="J245" s="18" t="str">
        <f t="shared" ca="1" si="10"/>
        <v/>
      </c>
      <c r="K245" s="25" t="str">
        <f>IF(B245&lt;&gt;"", IF(J245=0, "", COUNTIF($J$3:J245, "&gt;0")), "")</f>
        <v/>
      </c>
      <c r="L245" s="19" t="str">
        <f t="shared" ca="1" si="11"/>
        <v/>
      </c>
    </row>
    <row r="246" spans="1:12" x14ac:dyDescent="0.25">
      <c r="A246" s="16" t="str">
        <f t="shared" si="9"/>
        <v/>
      </c>
      <c r="J246" s="18" t="str">
        <f t="shared" ca="1" si="10"/>
        <v/>
      </c>
      <c r="K246" s="25" t="str">
        <f>IF(B246&lt;&gt;"", IF(J246=0, "", COUNTIF($J$3:J246, "&gt;0")), "")</f>
        <v/>
      </c>
      <c r="L246" s="19" t="str">
        <f t="shared" ca="1" si="11"/>
        <v/>
      </c>
    </row>
    <row r="247" spans="1:12" x14ac:dyDescent="0.25">
      <c r="A247" s="16" t="str">
        <f t="shared" si="9"/>
        <v/>
      </c>
      <c r="J247" s="18" t="str">
        <f t="shared" ca="1" si="10"/>
        <v/>
      </c>
      <c r="K247" s="25" t="str">
        <f>IF(B247&lt;&gt;"", IF(J247=0, "", COUNTIF($J$3:J247, "&gt;0")), "")</f>
        <v/>
      </c>
      <c r="L247" s="19" t="str">
        <f t="shared" ca="1" si="11"/>
        <v/>
      </c>
    </row>
    <row r="248" spans="1:12" x14ac:dyDescent="0.25">
      <c r="A248" s="16" t="str">
        <f t="shared" si="9"/>
        <v/>
      </c>
      <c r="J248" s="18" t="str">
        <f t="shared" ca="1" si="10"/>
        <v/>
      </c>
      <c r="K248" s="25" t="str">
        <f>IF(B248&lt;&gt;"", IF(J248=0, "", COUNTIF($J$3:J248, "&gt;0")), "")</f>
        <v/>
      </c>
      <c r="L248" s="19" t="str">
        <f t="shared" ca="1" si="11"/>
        <v/>
      </c>
    </row>
    <row r="249" spans="1:12" x14ac:dyDescent="0.25">
      <c r="A249" s="16" t="str">
        <f t="shared" si="9"/>
        <v/>
      </c>
      <c r="J249" s="18" t="str">
        <f t="shared" ca="1" si="10"/>
        <v/>
      </c>
      <c r="K249" s="25" t="str">
        <f>IF(B249&lt;&gt;"", IF(J249=0, "", COUNTIF($J$3:J249, "&gt;0")), "")</f>
        <v/>
      </c>
      <c r="L249" s="19" t="str">
        <f t="shared" ca="1" si="11"/>
        <v/>
      </c>
    </row>
    <row r="250" spans="1:12" x14ac:dyDescent="0.25">
      <c r="A250" s="16" t="str">
        <f t="shared" si="9"/>
        <v/>
      </c>
      <c r="J250" s="18" t="str">
        <f t="shared" ca="1" si="10"/>
        <v/>
      </c>
      <c r="K250" s="25" t="str">
        <f>IF(B250&lt;&gt;"", IF(J250=0, "", COUNTIF($J$3:J250, "&gt;0")), "")</f>
        <v/>
      </c>
      <c r="L250" s="19" t="str">
        <f t="shared" ca="1" si="11"/>
        <v/>
      </c>
    </row>
    <row r="251" spans="1:12" x14ac:dyDescent="0.25">
      <c r="A251" s="16" t="str">
        <f t="shared" si="9"/>
        <v/>
      </c>
      <c r="J251" s="18" t="str">
        <f t="shared" ca="1" si="10"/>
        <v/>
      </c>
      <c r="K251" s="25" t="str">
        <f>IF(B251&lt;&gt;"", IF(J251=0, "", COUNTIF($J$3:J251, "&gt;0")), "")</f>
        <v/>
      </c>
      <c r="L251" s="19" t="str">
        <f t="shared" ca="1" si="11"/>
        <v/>
      </c>
    </row>
    <row r="252" spans="1:12" x14ac:dyDescent="0.25">
      <c r="A252" s="16" t="str">
        <f t="shared" si="9"/>
        <v/>
      </c>
      <c r="J252" s="18" t="str">
        <f t="shared" ca="1" si="10"/>
        <v/>
      </c>
      <c r="K252" s="25" t="str">
        <f>IF(B252&lt;&gt;"", IF(J252=0, "", COUNTIF($J$3:J252, "&gt;0")), "")</f>
        <v/>
      </c>
      <c r="L252" s="19" t="str">
        <f t="shared" ca="1" si="11"/>
        <v/>
      </c>
    </row>
    <row r="253" spans="1:12" x14ac:dyDescent="0.25">
      <c r="A253" s="16" t="str">
        <f t="shared" si="9"/>
        <v/>
      </c>
      <c r="J253" s="18" t="str">
        <f t="shared" ca="1" si="10"/>
        <v/>
      </c>
      <c r="K253" s="25" t="str">
        <f>IF(B253&lt;&gt;"", IF(J253=0, "", COUNTIF($J$3:J253, "&gt;0")), "")</f>
        <v/>
      </c>
      <c r="L253" s="19" t="str">
        <f t="shared" ca="1" si="11"/>
        <v/>
      </c>
    </row>
    <row r="254" spans="1:12" x14ac:dyDescent="0.25">
      <c r="A254" s="16" t="str">
        <f t="shared" si="9"/>
        <v/>
      </c>
      <c r="J254" s="18" t="str">
        <f t="shared" ca="1" si="10"/>
        <v/>
      </c>
      <c r="K254" s="25" t="str">
        <f>IF(B254&lt;&gt;"", IF(J254=0, "", COUNTIF($J$3:J254, "&gt;0")), "")</f>
        <v/>
      </c>
      <c r="L254" s="19" t="str">
        <f t="shared" ca="1" si="11"/>
        <v/>
      </c>
    </row>
    <row r="255" spans="1:12" x14ac:dyDescent="0.25">
      <c r="A255" s="16" t="str">
        <f t="shared" si="9"/>
        <v/>
      </c>
      <c r="J255" s="18" t="str">
        <f t="shared" ca="1" si="10"/>
        <v/>
      </c>
      <c r="K255" s="25" t="str">
        <f>IF(B255&lt;&gt;"", IF(J255=0, "", COUNTIF($J$3:J255, "&gt;0")), "")</f>
        <v/>
      </c>
      <c r="L255" s="19" t="str">
        <f t="shared" ca="1" si="11"/>
        <v/>
      </c>
    </row>
    <row r="256" spans="1:12" x14ac:dyDescent="0.25">
      <c r="A256" s="16" t="str">
        <f t="shared" si="9"/>
        <v/>
      </c>
      <c r="J256" s="18" t="str">
        <f t="shared" ca="1" si="10"/>
        <v/>
      </c>
      <c r="K256" s="25" t="str">
        <f>IF(B256&lt;&gt;"", IF(J256=0, "", COUNTIF($J$3:J256, "&gt;0")), "")</f>
        <v/>
      </c>
      <c r="L256" s="19" t="str">
        <f t="shared" ca="1" si="11"/>
        <v/>
      </c>
    </row>
    <row r="257" spans="1:12" x14ac:dyDescent="0.25">
      <c r="A257" s="16" t="str">
        <f t="shared" si="9"/>
        <v/>
      </c>
      <c r="J257" s="18" t="str">
        <f t="shared" ca="1" si="10"/>
        <v/>
      </c>
      <c r="K257" s="25" t="str">
        <f>IF(B257&lt;&gt;"", IF(J257=0, "", COUNTIF($J$3:J257, "&gt;0")), "")</f>
        <v/>
      </c>
      <c r="L257" s="19" t="str">
        <f t="shared" ca="1" si="11"/>
        <v/>
      </c>
    </row>
    <row r="258" spans="1:12" x14ac:dyDescent="0.25">
      <c r="A258" s="16" t="str">
        <f t="shared" si="9"/>
        <v/>
      </c>
      <c r="J258" s="18" t="str">
        <f t="shared" ca="1" si="10"/>
        <v/>
      </c>
      <c r="K258" s="25" t="str">
        <f>IF(B258&lt;&gt;"", IF(J258=0, "", COUNTIF($J$3:J258, "&gt;0")), "")</f>
        <v/>
      </c>
      <c r="L258" s="19" t="str">
        <f t="shared" ca="1" si="11"/>
        <v/>
      </c>
    </row>
    <row r="259" spans="1:12" x14ac:dyDescent="0.25">
      <c r="A259" s="16" t="str">
        <f t="shared" si="9"/>
        <v/>
      </c>
      <c r="J259" s="18" t="str">
        <f t="shared" ca="1" si="10"/>
        <v/>
      </c>
      <c r="K259" s="25" t="str">
        <f>IF(B259&lt;&gt;"", IF(J259=0, "", COUNTIF($J$3:J259, "&gt;0")), "")</f>
        <v/>
      </c>
      <c r="L259" s="19" t="str">
        <f t="shared" ca="1" si="11"/>
        <v/>
      </c>
    </row>
    <row r="260" spans="1:12" x14ac:dyDescent="0.25">
      <c r="A260" s="16" t="str">
        <f t="shared" ref="A260:A300" si="12">IF(B260&lt;&gt;"", IF(A259="Index", 1, A259+1), "")</f>
        <v/>
      </c>
      <c r="J260" s="18" t="str">
        <f t="shared" ref="J260:J300" ca="1" si="13">IF(B260&lt;&gt;"", IFERROR(SEARCH(INDIRECT(CELL("address")), B260), 0), "")</f>
        <v/>
      </c>
      <c r="K260" s="25" t="str">
        <f>IF(B260&lt;&gt;"", IF(J260=0, "", COUNTIF($J$3:J260, "&gt;0")), "")</f>
        <v/>
      </c>
      <c r="L260" s="19" t="str">
        <f t="shared" ref="L260:L300" ca="1" si="14">IFERROR(INDEX(B:B, MATCH(ROW(J258),K:K, 0)), "")</f>
        <v/>
      </c>
    </row>
    <row r="261" spans="1:12" x14ac:dyDescent="0.25">
      <c r="A261" s="16" t="str">
        <f t="shared" si="12"/>
        <v/>
      </c>
      <c r="J261" s="18" t="str">
        <f t="shared" ca="1" si="13"/>
        <v/>
      </c>
      <c r="K261" s="25" t="str">
        <f>IF(B261&lt;&gt;"", IF(J261=0, "", COUNTIF($J$3:J261, "&gt;0")), "")</f>
        <v/>
      </c>
      <c r="L261" s="19" t="str">
        <f t="shared" ca="1" si="14"/>
        <v/>
      </c>
    </row>
    <row r="262" spans="1:12" x14ac:dyDescent="0.25">
      <c r="A262" s="16" t="str">
        <f t="shared" si="12"/>
        <v/>
      </c>
      <c r="J262" s="18" t="str">
        <f t="shared" ca="1" si="13"/>
        <v/>
      </c>
      <c r="K262" s="25" t="str">
        <f>IF(B262&lt;&gt;"", IF(J262=0, "", COUNTIF($J$3:J262, "&gt;0")), "")</f>
        <v/>
      </c>
      <c r="L262" s="19" t="str">
        <f t="shared" ca="1" si="14"/>
        <v/>
      </c>
    </row>
    <row r="263" spans="1:12" x14ac:dyDescent="0.25">
      <c r="A263" s="16" t="str">
        <f t="shared" si="12"/>
        <v/>
      </c>
      <c r="J263" s="18" t="str">
        <f t="shared" ca="1" si="13"/>
        <v/>
      </c>
      <c r="K263" s="25" t="str">
        <f>IF(B263&lt;&gt;"", IF(J263=0, "", COUNTIF($J$3:J263, "&gt;0")), "")</f>
        <v/>
      </c>
      <c r="L263" s="19" t="str">
        <f t="shared" ca="1" si="14"/>
        <v/>
      </c>
    </row>
    <row r="264" spans="1:12" x14ac:dyDescent="0.25">
      <c r="A264" s="16" t="str">
        <f t="shared" si="12"/>
        <v/>
      </c>
      <c r="J264" s="18" t="str">
        <f t="shared" ca="1" si="13"/>
        <v/>
      </c>
      <c r="K264" s="25" t="str">
        <f>IF(B264&lt;&gt;"", IF(J264=0, "", COUNTIF($J$3:J264, "&gt;0")), "")</f>
        <v/>
      </c>
      <c r="L264" s="19" t="str">
        <f t="shared" ca="1" si="14"/>
        <v/>
      </c>
    </row>
    <row r="265" spans="1:12" x14ac:dyDescent="0.25">
      <c r="A265" s="16" t="str">
        <f t="shared" si="12"/>
        <v/>
      </c>
      <c r="J265" s="18" t="str">
        <f t="shared" ca="1" si="13"/>
        <v/>
      </c>
      <c r="K265" s="25" t="str">
        <f>IF(B265&lt;&gt;"", IF(J265=0, "", COUNTIF($J$3:J265, "&gt;0")), "")</f>
        <v/>
      </c>
      <c r="L265" s="19" t="str">
        <f t="shared" ca="1" si="14"/>
        <v/>
      </c>
    </row>
    <row r="266" spans="1:12" x14ac:dyDescent="0.25">
      <c r="A266" s="16" t="str">
        <f t="shared" si="12"/>
        <v/>
      </c>
      <c r="J266" s="18" t="str">
        <f t="shared" ca="1" si="13"/>
        <v/>
      </c>
      <c r="K266" s="25" t="str">
        <f>IF(B266&lt;&gt;"", IF(J266=0, "", COUNTIF($J$3:J266, "&gt;0")), "")</f>
        <v/>
      </c>
      <c r="L266" s="19" t="str">
        <f t="shared" ca="1" si="14"/>
        <v/>
      </c>
    </row>
    <row r="267" spans="1:12" x14ac:dyDescent="0.25">
      <c r="A267" s="16" t="str">
        <f t="shared" si="12"/>
        <v/>
      </c>
      <c r="J267" s="18" t="str">
        <f t="shared" ca="1" si="13"/>
        <v/>
      </c>
      <c r="K267" s="25" t="str">
        <f>IF(B267&lt;&gt;"", IF(J267=0, "", COUNTIF($J$3:J267, "&gt;0")), "")</f>
        <v/>
      </c>
      <c r="L267" s="19" t="str">
        <f t="shared" ca="1" si="14"/>
        <v/>
      </c>
    </row>
    <row r="268" spans="1:12" x14ac:dyDescent="0.25">
      <c r="A268" s="16" t="str">
        <f t="shared" si="12"/>
        <v/>
      </c>
      <c r="J268" s="18" t="str">
        <f t="shared" ca="1" si="13"/>
        <v/>
      </c>
      <c r="K268" s="25" t="str">
        <f>IF(B268&lt;&gt;"", IF(J268=0, "", COUNTIF($J$3:J268, "&gt;0")), "")</f>
        <v/>
      </c>
      <c r="L268" s="19" t="str">
        <f t="shared" ca="1" si="14"/>
        <v/>
      </c>
    </row>
    <row r="269" spans="1:12" x14ac:dyDescent="0.25">
      <c r="A269" s="16" t="str">
        <f t="shared" si="12"/>
        <v/>
      </c>
      <c r="J269" s="18" t="str">
        <f t="shared" ca="1" si="13"/>
        <v/>
      </c>
      <c r="K269" s="25" t="str">
        <f>IF(B269&lt;&gt;"", IF(J269=0, "", COUNTIF($J$3:J269, "&gt;0")), "")</f>
        <v/>
      </c>
      <c r="L269" s="19" t="str">
        <f t="shared" ca="1" si="14"/>
        <v/>
      </c>
    </row>
    <row r="270" spans="1:12" x14ac:dyDescent="0.25">
      <c r="A270" s="16" t="str">
        <f t="shared" si="12"/>
        <v/>
      </c>
      <c r="J270" s="18" t="str">
        <f t="shared" ca="1" si="13"/>
        <v/>
      </c>
      <c r="K270" s="25" t="str">
        <f>IF(B270&lt;&gt;"", IF(J270=0, "", COUNTIF($J$3:J270, "&gt;0")), "")</f>
        <v/>
      </c>
      <c r="L270" s="19" t="str">
        <f t="shared" ca="1" si="14"/>
        <v/>
      </c>
    </row>
    <row r="271" spans="1:12" x14ac:dyDescent="0.25">
      <c r="A271" s="16" t="str">
        <f t="shared" si="12"/>
        <v/>
      </c>
      <c r="J271" s="18" t="str">
        <f t="shared" ca="1" si="13"/>
        <v/>
      </c>
      <c r="K271" s="25" t="str">
        <f>IF(B271&lt;&gt;"", IF(J271=0, "", COUNTIF($J$3:J271, "&gt;0")), "")</f>
        <v/>
      </c>
      <c r="L271" s="19" t="str">
        <f t="shared" ca="1" si="14"/>
        <v/>
      </c>
    </row>
    <row r="272" spans="1:12" x14ac:dyDescent="0.25">
      <c r="A272" s="16" t="str">
        <f t="shared" si="12"/>
        <v/>
      </c>
      <c r="J272" s="18" t="str">
        <f t="shared" ca="1" si="13"/>
        <v/>
      </c>
      <c r="K272" s="25" t="str">
        <f>IF(B272&lt;&gt;"", IF(J272=0, "", COUNTIF($J$3:J272, "&gt;0")), "")</f>
        <v/>
      </c>
      <c r="L272" s="19" t="str">
        <f t="shared" ca="1" si="14"/>
        <v/>
      </c>
    </row>
    <row r="273" spans="1:12" x14ac:dyDescent="0.25">
      <c r="A273" s="16" t="str">
        <f t="shared" si="12"/>
        <v/>
      </c>
      <c r="J273" s="18" t="str">
        <f t="shared" ca="1" si="13"/>
        <v/>
      </c>
      <c r="K273" s="25" t="str">
        <f>IF(B273&lt;&gt;"", IF(J273=0, "", COUNTIF($J$3:J273, "&gt;0")), "")</f>
        <v/>
      </c>
      <c r="L273" s="19" t="str">
        <f t="shared" ca="1" si="14"/>
        <v/>
      </c>
    </row>
    <row r="274" spans="1:12" x14ac:dyDescent="0.25">
      <c r="A274" s="16" t="str">
        <f t="shared" si="12"/>
        <v/>
      </c>
      <c r="J274" s="18" t="str">
        <f t="shared" ca="1" si="13"/>
        <v/>
      </c>
      <c r="K274" s="25" t="str">
        <f>IF(B274&lt;&gt;"", IF(J274=0, "", COUNTIF($J$3:J274, "&gt;0")), "")</f>
        <v/>
      </c>
      <c r="L274" s="19" t="str">
        <f t="shared" ca="1" si="14"/>
        <v/>
      </c>
    </row>
    <row r="275" spans="1:12" x14ac:dyDescent="0.25">
      <c r="A275" s="16" t="str">
        <f t="shared" si="12"/>
        <v/>
      </c>
      <c r="J275" s="18" t="str">
        <f t="shared" ca="1" si="13"/>
        <v/>
      </c>
      <c r="K275" s="25" t="str">
        <f>IF(B275&lt;&gt;"", IF(J275=0, "", COUNTIF($J$3:J275, "&gt;0")), "")</f>
        <v/>
      </c>
      <c r="L275" s="19" t="str">
        <f t="shared" ca="1" si="14"/>
        <v/>
      </c>
    </row>
    <row r="276" spans="1:12" x14ac:dyDescent="0.25">
      <c r="A276" s="16" t="str">
        <f t="shared" si="12"/>
        <v/>
      </c>
      <c r="J276" s="18" t="str">
        <f t="shared" ca="1" si="13"/>
        <v/>
      </c>
      <c r="K276" s="25" t="str">
        <f>IF(B276&lt;&gt;"", IF(J276=0, "", COUNTIF($J$3:J276, "&gt;0")), "")</f>
        <v/>
      </c>
      <c r="L276" s="19" t="str">
        <f t="shared" ca="1" si="14"/>
        <v/>
      </c>
    </row>
    <row r="277" spans="1:12" x14ac:dyDescent="0.25">
      <c r="A277" s="16" t="str">
        <f t="shared" si="12"/>
        <v/>
      </c>
      <c r="J277" s="18" t="str">
        <f t="shared" ca="1" si="13"/>
        <v/>
      </c>
      <c r="K277" s="25" t="str">
        <f>IF(B277&lt;&gt;"", IF(J277=0, "", COUNTIF($J$3:J277, "&gt;0")), "")</f>
        <v/>
      </c>
      <c r="L277" s="19" t="str">
        <f t="shared" ca="1" si="14"/>
        <v/>
      </c>
    </row>
    <row r="278" spans="1:12" x14ac:dyDescent="0.25">
      <c r="A278" s="16" t="str">
        <f t="shared" si="12"/>
        <v/>
      </c>
      <c r="J278" s="18" t="str">
        <f t="shared" ca="1" si="13"/>
        <v/>
      </c>
      <c r="K278" s="25" t="str">
        <f>IF(B278&lt;&gt;"", IF(J278=0, "", COUNTIF($J$3:J278, "&gt;0")), "")</f>
        <v/>
      </c>
      <c r="L278" s="19" t="str">
        <f t="shared" ca="1" si="14"/>
        <v/>
      </c>
    </row>
    <row r="279" spans="1:12" x14ac:dyDescent="0.25">
      <c r="A279" s="16" t="str">
        <f t="shared" si="12"/>
        <v/>
      </c>
      <c r="J279" s="18" t="str">
        <f t="shared" ca="1" si="13"/>
        <v/>
      </c>
      <c r="K279" s="25" t="str">
        <f>IF(B279&lt;&gt;"", IF(J279=0, "", COUNTIF($J$3:J279, "&gt;0")), "")</f>
        <v/>
      </c>
      <c r="L279" s="19" t="str">
        <f t="shared" ca="1" si="14"/>
        <v/>
      </c>
    </row>
    <row r="280" spans="1:12" x14ac:dyDescent="0.25">
      <c r="A280" s="16" t="str">
        <f t="shared" si="12"/>
        <v/>
      </c>
      <c r="J280" s="18" t="str">
        <f t="shared" ca="1" si="13"/>
        <v/>
      </c>
      <c r="K280" s="25" t="str">
        <f>IF(B280&lt;&gt;"", IF(J280=0, "", COUNTIF($J$3:J280, "&gt;0")), "")</f>
        <v/>
      </c>
      <c r="L280" s="19" t="str">
        <f t="shared" ca="1" si="14"/>
        <v/>
      </c>
    </row>
    <row r="281" spans="1:12" x14ac:dyDescent="0.25">
      <c r="A281" s="16" t="str">
        <f t="shared" si="12"/>
        <v/>
      </c>
      <c r="J281" s="18" t="str">
        <f t="shared" ca="1" si="13"/>
        <v/>
      </c>
      <c r="K281" s="25" t="str">
        <f>IF(B281&lt;&gt;"", IF(J281=0, "", COUNTIF($J$3:J281, "&gt;0")), "")</f>
        <v/>
      </c>
      <c r="L281" s="19" t="str">
        <f t="shared" ca="1" si="14"/>
        <v/>
      </c>
    </row>
    <row r="282" spans="1:12" x14ac:dyDescent="0.25">
      <c r="A282" s="16" t="str">
        <f t="shared" si="12"/>
        <v/>
      </c>
      <c r="J282" s="18" t="str">
        <f t="shared" ca="1" si="13"/>
        <v/>
      </c>
      <c r="K282" s="25" t="str">
        <f>IF(B282&lt;&gt;"", IF(J282=0, "", COUNTIF($J$3:J282, "&gt;0")), "")</f>
        <v/>
      </c>
      <c r="L282" s="19" t="str">
        <f t="shared" ca="1" si="14"/>
        <v/>
      </c>
    </row>
    <row r="283" spans="1:12" x14ac:dyDescent="0.25">
      <c r="A283" s="16" t="str">
        <f t="shared" si="12"/>
        <v/>
      </c>
      <c r="J283" s="18" t="str">
        <f t="shared" ca="1" si="13"/>
        <v/>
      </c>
      <c r="K283" s="25" t="str">
        <f>IF(B283&lt;&gt;"", IF(J283=0, "", COUNTIF($J$3:J283, "&gt;0")), "")</f>
        <v/>
      </c>
      <c r="L283" s="19" t="str">
        <f t="shared" ca="1" si="14"/>
        <v/>
      </c>
    </row>
    <row r="284" spans="1:12" x14ac:dyDescent="0.25">
      <c r="A284" s="16" t="str">
        <f t="shared" si="12"/>
        <v/>
      </c>
      <c r="J284" s="18" t="str">
        <f t="shared" ca="1" si="13"/>
        <v/>
      </c>
      <c r="K284" s="25" t="str">
        <f>IF(B284&lt;&gt;"", IF(J284=0, "", COUNTIF($J$3:J284, "&gt;0")), "")</f>
        <v/>
      </c>
      <c r="L284" s="19" t="str">
        <f t="shared" ca="1" si="14"/>
        <v/>
      </c>
    </row>
    <row r="285" spans="1:12" x14ac:dyDescent="0.25">
      <c r="A285" s="16" t="str">
        <f t="shared" si="12"/>
        <v/>
      </c>
      <c r="J285" s="18" t="str">
        <f t="shared" ca="1" si="13"/>
        <v/>
      </c>
      <c r="K285" s="25" t="str">
        <f>IF(B285&lt;&gt;"", IF(J285=0, "", COUNTIF($J$3:J285, "&gt;0")), "")</f>
        <v/>
      </c>
      <c r="L285" s="19" t="str">
        <f t="shared" ca="1" si="14"/>
        <v/>
      </c>
    </row>
    <row r="286" spans="1:12" x14ac:dyDescent="0.25">
      <c r="A286" s="16" t="str">
        <f t="shared" si="12"/>
        <v/>
      </c>
      <c r="J286" s="18" t="str">
        <f t="shared" ca="1" si="13"/>
        <v/>
      </c>
      <c r="K286" s="25" t="str">
        <f>IF(B286&lt;&gt;"", IF(J286=0, "", COUNTIF($J$3:J286, "&gt;0")), "")</f>
        <v/>
      </c>
      <c r="L286" s="19" t="str">
        <f t="shared" ca="1" si="14"/>
        <v/>
      </c>
    </row>
    <row r="287" spans="1:12" x14ac:dyDescent="0.25">
      <c r="A287" s="16" t="str">
        <f t="shared" si="12"/>
        <v/>
      </c>
      <c r="J287" s="18" t="str">
        <f t="shared" ca="1" si="13"/>
        <v/>
      </c>
      <c r="K287" s="25" t="str">
        <f>IF(B287&lt;&gt;"", IF(J287=0, "", COUNTIF($J$3:J287, "&gt;0")), "")</f>
        <v/>
      </c>
      <c r="L287" s="19" t="str">
        <f t="shared" ca="1" si="14"/>
        <v/>
      </c>
    </row>
    <row r="288" spans="1:12" x14ac:dyDescent="0.25">
      <c r="A288" s="16" t="str">
        <f t="shared" si="12"/>
        <v/>
      </c>
      <c r="J288" s="18" t="str">
        <f t="shared" ca="1" si="13"/>
        <v/>
      </c>
      <c r="K288" s="25" t="str">
        <f>IF(B288&lt;&gt;"", IF(J288=0, "", COUNTIF($J$3:J288, "&gt;0")), "")</f>
        <v/>
      </c>
      <c r="L288" s="19" t="str">
        <f t="shared" ca="1" si="14"/>
        <v/>
      </c>
    </row>
    <row r="289" spans="1:15" x14ac:dyDescent="0.25">
      <c r="A289" s="16" t="str">
        <f t="shared" si="12"/>
        <v/>
      </c>
      <c r="J289" s="18" t="str">
        <f t="shared" ca="1" si="13"/>
        <v/>
      </c>
      <c r="K289" s="25" t="str">
        <f>IF(B289&lt;&gt;"", IF(J289=0, "", COUNTIF($J$3:J289, "&gt;0")), "")</f>
        <v/>
      </c>
      <c r="L289" s="19" t="str">
        <f t="shared" ca="1" si="14"/>
        <v/>
      </c>
    </row>
    <row r="290" spans="1:15" x14ac:dyDescent="0.25">
      <c r="A290" s="16" t="str">
        <f t="shared" si="12"/>
        <v/>
      </c>
      <c r="J290" s="18" t="str">
        <f t="shared" ca="1" si="13"/>
        <v/>
      </c>
      <c r="K290" s="25" t="str">
        <f>IF(B290&lt;&gt;"", IF(J290=0, "", COUNTIF($J$3:J290, "&gt;0")), "")</f>
        <v/>
      </c>
      <c r="L290" s="19" t="str">
        <f t="shared" ca="1" si="14"/>
        <v/>
      </c>
    </row>
    <row r="291" spans="1:15" x14ac:dyDescent="0.25">
      <c r="A291" s="16" t="str">
        <f t="shared" si="12"/>
        <v/>
      </c>
      <c r="J291" s="18" t="str">
        <f t="shared" ca="1" si="13"/>
        <v/>
      </c>
      <c r="K291" s="25" t="str">
        <f>IF(B291&lt;&gt;"", IF(J291=0, "", COUNTIF($J$3:J291, "&gt;0")), "")</f>
        <v/>
      </c>
      <c r="L291" s="19" t="str">
        <f t="shared" ca="1" si="14"/>
        <v/>
      </c>
    </row>
    <row r="292" spans="1:15" x14ac:dyDescent="0.25">
      <c r="A292" s="16" t="str">
        <f t="shared" si="12"/>
        <v/>
      </c>
      <c r="J292" s="18" t="str">
        <f t="shared" ca="1" si="13"/>
        <v/>
      </c>
      <c r="K292" s="25" t="str">
        <f>IF(B292&lt;&gt;"", IF(J292=0, "", COUNTIF($J$3:J292, "&gt;0")), "")</f>
        <v/>
      </c>
      <c r="L292" s="19" t="str">
        <f t="shared" ca="1" si="14"/>
        <v/>
      </c>
    </row>
    <row r="293" spans="1:15" x14ac:dyDescent="0.25">
      <c r="A293" s="16" t="str">
        <f t="shared" si="12"/>
        <v/>
      </c>
      <c r="J293" s="18" t="str">
        <f t="shared" ca="1" si="13"/>
        <v/>
      </c>
      <c r="K293" s="25" t="str">
        <f>IF(B293&lt;&gt;"", IF(J293=0, "", COUNTIF($J$3:J293, "&gt;0")), "")</f>
        <v/>
      </c>
      <c r="L293" s="19" t="str">
        <f t="shared" ca="1" si="14"/>
        <v/>
      </c>
    </row>
    <row r="294" spans="1:15" x14ac:dyDescent="0.25">
      <c r="A294" s="16" t="str">
        <f t="shared" si="12"/>
        <v/>
      </c>
      <c r="J294" s="18" t="str">
        <f t="shared" ca="1" si="13"/>
        <v/>
      </c>
      <c r="K294" s="25" t="str">
        <f>IF(B294&lt;&gt;"", IF(J294=0, "", COUNTIF($J$3:J294, "&gt;0")), "")</f>
        <v/>
      </c>
      <c r="L294" s="19" t="str">
        <f t="shared" ca="1" si="14"/>
        <v/>
      </c>
    </row>
    <row r="295" spans="1:15" x14ac:dyDescent="0.25">
      <c r="A295" s="16" t="str">
        <f t="shared" si="12"/>
        <v/>
      </c>
      <c r="J295" s="18" t="str">
        <f t="shared" ca="1" si="13"/>
        <v/>
      </c>
      <c r="K295" s="25" t="str">
        <f>IF(B295&lt;&gt;"", IF(J295=0, "", COUNTIF($J$3:J295, "&gt;0")), "")</f>
        <v/>
      </c>
      <c r="L295" s="19" t="str">
        <f t="shared" ca="1" si="14"/>
        <v/>
      </c>
    </row>
    <row r="296" spans="1:15" x14ac:dyDescent="0.25">
      <c r="A296" s="16" t="str">
        <f t="shared" si="12"/>
        <v/>
      </c>
      <c r="J296" s="18" t="str">
        <f t="shared" ca="1" si="13"/>
        <v/>
      </c>
      <c r="K296" s="25" t="str">
        <f>IF(B296&lt;&gt;"", IF(J296=0, "", COUNTIF($J$3:J296, "&gt;0")), "")</f>
        <v/>
      </c>
      <c r="L296" s="19" t="str">
        <f t="shared" ca="1" si="14"/>
        <v/>
      </c>
    </row>
    <row r="297" spans="1:15" x14ac:dyDescent="0.25">
      <c r="A297" s="16" t="str">
        <f t="shared" si="12"/>
        <v/>
      </c>
      <c r="J297" s="18" t="str">
        <f t="shared" ca="1" si="13"/>
        <v/>
      </c>
      <c r="K297" s="25" t="str">
        <f>IF(B297&lt;&gt;"", IF(J297=0, "", COUNTIF($J$3:J297, "&gt;0")), "")</f>
        <v/>
      </c>
      <c r="L297" s="19" t="str">
        <f t="shared" ca="1" si="14"/>
        <v/>
      </c>
    </row>
    <row r="298" spans="1:15" x14ac:dyDescent="0.25">
      <c r="A298" s="16" t="str">
        <f t="shared" si="12"/>
        <v/>
      </c>
      <c r="J298" s="18" t="str">
        <f t="shared" ca="1" si="13"/>
        <v/>
      </c>
      <c r="K298" s="25" t="str">
        <f>IF(B298&lt;&gt;"", IF(J298=0, "", COUNTIF($J$3:J298, "&gt;0")), "")</f>
        <v/>
      </c>
      <c r="L298" s="19" t="str">
        <f t="shared" ca="1" si="14"/>
        <v/>
      </c>
    </row>
    <row r="299" spans="1:15" x14ac:dyDescent="0.25">
      <c r="A299" s="16" t="str">
        <f t="shared" si="12"/>
        <v/>
      </c>
      <c r="J299" s="18" t="str">
        <f t="shared" ca="1" si="13"/>
        <v/>
      </c>
      <c r="K299" s="25" t="str">
        <f>IF(B299&lt;&gt;"", IF(J299=0, "", COUNTIF($J$3:J299, "&gt;0")), "")</f>
        <v/>
      </c>
      <c r="L299" s="19" t="str">
        <f t="shared" ca="1" si="14"/>
        <v/>
      </c>
    </row>
    <row r="300" spans="1:15" ht="16.5" thickBot="1" x14ac:dyDescent="0.3">
      <c r="A300" s="16" t="str">
        <f t="shared" si="12"/>
        <v/>
      </c>
      <c r="J300" s="20" t="str">
        <f t="shared" ca="1" si="13"/>
        <v/>
      </c>
      <c r="K300" s="26" t="str">
        <f>IF(B300&lt;&gt;"", IF(J300=0, "", COUNTIF($J$3:J300, "&gt;0")), "")</f>
        <v/>
      </c>
      <c r="L300" s="21" t="str">
        <f t="shared" ca="1" si="14"/>
        <v/>
      </c>
    </row>
    <row r="301" spans="1:15" x14ac:dyDescent="0.25">
      <c r="A301" s="1" t="s">
        <v>130</v>
      </c>
      <c r="B301" s="1" t="s">
        <v>130</v>
      </c>
      <c r="C301" s="1" t="s">
        <v>130</v>
      </c>
      <c r="D301" s="1" t="s">
        <v>130</v>
      </c>
      <c r="E301" s="1" t="s">
        <v>130</v>
      </c>
      <c r="F301" s="1" t="s">
        <v>130</v>
      </c>
      <c r="G301" s="1" t="s">
        <v>131</v>
      </c>
      <c r="J301" s="1" t="s">
        <v>131</v>
      </c>
      <c r="K301" s="1" t="s">
        <v>130</v>
      </c>
      <c r="L301" s="1" t="s">
        <v>130</v>
      </c>
      <c r="M301" s="1" t="s">
        <v>130</v>
      </c>
      <c r="N301" s="1" t="s">
        <v>130</v>
      </c>
      <c r="O301" s="1" t="s">
        <v>130</v>
      </c>
    </row>
  </sheetData>
  <conditionalFormatting sqref="A3:A300">
    <cfRule type="notContainsBlanks" dxfId="3" priority="1">
      <formula>LEN(TRIM(A3))&gt;0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1"/>
  <sheetViews>
    <sheetView workbookViewId="0">
      <selection activeCell="D10" sqref="D10"/>
    </sheetView>
  </sheetViews>
  <sheetFormatPr defaultRowHeight="12.75" x14ac:dyDescent="0.2"/>
  <cols>
    <col min="1" max="1" width="7.28515625" bestFit="1" customWidth="1"/>
    <col min="2" max="2" width="25.7109375" customWidth="1"/>
    <col min="3" max="3" width="14.5703125" bestFit="1" customWidth="1"/>
    <col min="4" max="5" width="19" bestFit="1" customWidth="1"/>
  </cols>
  <sheetData>
    <row r="1" spans="1:26" s="1" customFormat="1" ht="26.25" customHeight="1" x14ac:dyDescent="0.25">
      <c r="A1" s="7" t="s">
        <v>49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8.75" customHeight="1" x14ac:dyDescent="0.2">
      <c r="A2" s="12" t="s">
        <v>0</v>
      </c>
      <c r="B2" s="13" t="s">
        <v>42</v>
      </c>
      <c r="C2" s="12" t="s">
        <v>43</v>
      </c>
      <c r="D2" s="12" t="s">
        <v>44</v>
      </c>
      <c r="E2" s="12" t="s">
        <v>45</v>
      </c>
    </row>
    <row r="3" spans="1:26" ht="18.75" customHeight="1" x14ac:dyDescent="0.2">
      <c r="A3" s="16">
        <f>IF(B3&lt;&gt;"", IF(A2="Index", 1, A2+1), "")</f>
        <v>1</v>
      </c>
      <c r="B3" s="3" t="s">
        <v>137</v>
      </c>
      <c r="C3" s="4" t="s">
        <v>136</v>
      </c>
      <c r="D3" s="5"/>
    </row>
    <row r="4" spans="1:26" ht="18.75" customHeight="1" x14ac:dyDescent="0.2">
      <c r="A4" s="16" t="str">
        <f t="shared" ref="A4:A67" si="0">IF(B4&lt;&gt;"", IF(A3="Index", 1, A3+1), "")</f>
        <v/>
      </c>
      <c r="B4" s="3"/>
      <c r="C4" s="4"/>
      <c r="D4" s="5"/>
    </row>
    <row r="5" spans="1:26" ht="18.75" customHeight="1" x14ac:dyDescent="0.2">
      <c r="A5" s="16" t="str">
        <f t="shared" si="0"/>
        <v/>
      </c>
      <c r="B5" s="3"/>
      <c r="C5" s="4"/>
      <c r="D5" s="5"/>
    </row>
    <row r="6" spans="1:26" ht="18.75" customHeight="1" x14ac:dyDescent="0.2">
      <c r="A6" s="16" t="str">
        <f t="shared" si="0"/>
        <v/>
      </c>
    </row>
    <row r="7" spans="1:26" ht="18.75" customHeight="1" x14ac:dyDescent="0.2">
      <c r="A7" s="16" t="str">
        <f t="shared" si="0"/>
        <v/>
      </c>
    </row>
    <row r="8" spans="1:26" ht="18.75" customHeight="1" x14ac:dyDescent="0.2">
      <c r="A8" s="16" t="str">
        <f t="shared" si="0"/>
        <v/>
      </c>
    </row>
    <row r="9" spans="1:26" ht="18.75" customHeight="1" x14ac:dyDescent="0.2">
      <c r="A9" s="16" t="str">
        <f t="shared" si="0"/>
        <v/>
      </c>
    </row>
    <row r="10" spans="1:26" ht="18.75" customHeight="1" x14ac:dyDescent="0.2">
      <c r="A10" s="16" t="str">
        <f t="shared" si="0"/>
        <v/>
      </c>
    </row>
    <row r="11" spans="1:26" ht="18.75" customHeight="1" x14ac:dyDescent="0.2">
      <c r="A11" s="16" t="str">
        <f t="shared" si="0"/>
        <v/>
      </c>
    </row>
    <row r="12" spans="1:26" ht="18.75" customHeight="1" x14ac:dyDescent="0.2">
      <c r="A12" s="16" t="str">
        <f t="shared" si="0"/>
        <v/>
      </c>
    </row>
    <row r="13" spans="1:26" ht="18.75" customHeight="1" x14ac:dyDescent="0.2">
      <c r="A13" s="16" t="str">
        <f t="shared" si="0"/>
        <v/>
      </c>
    </row>
    <row r="14" spans="1:26" ht="18.75" customHeight="1" x14ac:dyDescent="0.2">
      <c r="A14" s="16" t="str">
        <f t="shared" si="0"/>
        <v/>
      </c>
    </row>
    <row r="15" spans="1:26" ht="18.75" customHeight="1" x14ac:dyDescent="0.2">
      <c r="A15" s="16" t="str">
        <f t="shared" si="0"/>
        <v/>
      </c>
    </row>
    <row r="16" spans="1:26" ht="18.75" customHeight="1" x14ac:dyDescent="0.2">
      <c r="A16" s="16" t="str">
        <f t="shared" si="0"/>
        <v/>
      </c>
    </row>
    <row r="17" spans="1:1" ht="18.75" customHeight="1" x14ac:dyDescent="0.2">
      <c r="A17" s="16" t="str">
        <f t="shared" si="0"/>
        <v/>
      </c>
    </row>
    <row r="18" spans="1:1" ht="18.75" customHeight="1" x14ac:dyDescent="0.2">
      <c r="A18" s="16" t="str">
        <f t="shared" si="0"/>
        <v/>
      </c>
    </row>
    <row r="19" spans="1:1" ht="18.75" customHeight="1" x14ac:dyDescent="0.2">
      <c r="A19" s="16" t="str">
        <f t="shared" si="0"/>
        <v/>
      </c>
    </row>
    <row r="20" spans="1:1" ht="18.75" customHeight="1" x14ac:dyDescent="0.2">
      <c r="A20" s="16" t="str">
        <f t="shared" si="0"/>
        <v/>
      </c>
    </row>
    <row r="21" spans="1:1" ht="18.75" customHeight="1" x14ac:dyDescent="0.2">
      <c r="A21" s="16" t="str">
        <f t="shared" si="0"/>
        <v/>
      </c>
    </row>
    <row r="22" spans="1:1" ht="18.75" customHeight="1" x14ac:dyDescent="0.2">
      <c r="A22" s="16" t="str">
        <f t="shared" si="0"/>
        <v/>
      </c>
    </row>
    <row r="23" spans="1:1" ht="18.75" customHeight="1" x14ac:dyDescent="0.2">
      <c r="A23" s="16" t="str">
        <f t="shared" si="0"/>
        <v/>
      </c>
    </row>
    <row r="24" spans="1:1" ht="18.75" customHeight="1" x14ac:dyDescent="0.2">
      <c r="A24" s="16" t="str">
        <f t="shared" si="0"/>
        <v/>
      </c>
    </row>
    <row r="25" spans="1:1" ht="18.75" customHeight="1" x14ac:dyDescent="0.2">
      <c r="A25" s="16" t="str">
        <f t="shared" si="0"/>
        <v/>
      </c>
    </row>
    <row r="26" spans="1:1" ht="18.75" customHeight="1" x14ac:dyDescent="0.2">
      <c r="A26" s="16" t="str">
        <f t="shared" si="0"/>
        <v/>
      </c>
    </row>
    <row r="27" spans="1:1" ht="18.75" customHeight="1" x14ac:dyDescent="0.2">
      <c r="A27" s="16" t="str">
        <f t="shared" si="0"/>
        <v/>
      </c>
    </row>
    <row r="28" spans="1:1" ht="18.75" customHeight="1" x14ac:dyDescent="0.2">
      <c r="A28" s="16" t="str">
        <f t="shared" si="0"/>
        <v/>
      </c>
    </row>
    <row r="29" spans="1:1" ht="18.75" customHeight="1" x14ac:dyDescent="0.2">
      <c r="A29" s="16" t="str">
        <f t="shared" si="0"/>
        <v/>
      </c>
    </row>
    <row r="30" spans="1:1" ht="18.75" customHeight="1" x14ac:dyDescent="0.2">
      <c r="A30" s="16" t="str">
        <f t="shared" si="0"/>
        <v/>
      </c>
    </row>
    <row r="31" spans="1:1" ht="18.75" customHeight="1" x14ac:dyDescent="0.2">
      <c r="A31" s="16" t="str">
        <f t="shared" si="0"/>
        <v/>
      </c>
    </row>
    <row r="32" spans="1:1" ht="15.75" x14ac:dyDescent="0.2">
      <c r="A32" s="16" t="str">
        <f t="shared" si="0"/>
        <v/>
      </c>
    </row>
    <row r="33" spans="1:1" ht="15.75" x14ac:dyDescent="0.2">
      <c r="A33" s="16" t="str">
        <f t="shared" si="0"/>
        <v/>
      </c>
    </row>
    <row r="34" spans="1:1" ht="15.75" x14ac:dyDescent="0.2">
      <c r="A34" s="16" t="str">
        <f t="shared" si="0"/>
        <v/>
      </c>
    </row>
    <row r="35" spans="1:1" ht="15.75" x14ac:dyDescent="0.2">
      <c r="A35" s="16" t="str">
        <f t="shared" si="0"/>
        <v/>
      </c>
    </row>
    <row r="36" spans="1:1" ht="15.75" x14ac:dyDescent="0.2">
      <c r="A36" s="16" t="str">
        <f t="shared" si="0"/>
        <v/>
      </c>
    </row>
    <row r="37" spans="1:1" ht="15.75" x14ac:dyDescent="0.2">
      <c r="A37" s="16" t="str">
        <f t="shared" si="0"/>
        <v/>
      </c>
    </row>
    <row r="38" spans="1:1" ht="15.75" x14ac:dyDescent="0.2">
      <c r="A38" s="16" t="str">
        <f t="shared" si="0"/>
        <v/>
      </c>
    </row>
    <row r="39" spans="1:1" ht="15.75" x14ac:dyDescent="0.2">
      <c r="A39" s="16" t="str">
        <f t="shared" si="0"/>
        <v/>
      </c>
    </row>
    <row r="40" spans="1:1" ht="15.75" x14ac:dyDescent="0.2">
      <c r="A40" s="16" t="str">
        <f t="shared" si="0"/>
        <v/>
      </c>
    </row>
    <row r="41" spans="1:1" ht="15.75" x14ac:dyDescent="0.2">
      <c r="A41" s="16" t="str">
        <f t="shared" si="0"/>
        <v/>
      </c>
    </row>
    <row r="42" spans="1:1" ht="15.75" x14ac:dyDescent="0.2">
      <c r="A42" s="16" t="str">
        <f t="shared" si="0"/>
        <v/>
      </c>
    </row>
    <row r="43" spans="1:1" ht="15.75" x14ac:dyDescent="0.2">
      <c r="A43" s="16" t="str">
        <f t="shared" si="0"/>
        <v/>
      </c>
    </row>
    <row r="44" spans="1:1" ht="15.75" x14ac:dyDescent="0.2">
      <c r="A44" s="16" t="str">
        <f t="shared" si="0"/>
        <v/>
      </c>
    </row>
    <row r="45" spans="1:1" ht="15.75" x14ac:dyDescent="0.2">
      <c r="A45" s="16" t="str">
        <f t="shared" si="0"/>
        <v/>
      </c>
    </row>
    <row r="46" spans="1:1" ht="15.75" x14ac:dyDescent="0.2">
      <c r="A46" s="16" t="str">
        <f t="shared" si="0"/>
        <v/>
      </c>
    </row>
    <row r="47" spans="1:1" ht="15.75" x14ac:dyDescent="0.2">
      <c r="A47" s="16" t="str">
        <f t="shared" si="0"/>
        <v/>
      </c>
    </row>
    <row r="48" spans="1:1" ht="15.75" x14ac:dyDescent="0.2">
      <c r="A48" s="16" t="str">
        <f t="shared" si="0"/>
        <v/>
      </c>
    </row>
    <row r="49" spans="1:1" ht="15.75" x14ac:dyDescent="0.2">
      <c r="A49" s="16" t="str">
        <f t="shared" si="0"/>
        <v/>
      </c>
    </row>
    <row r="50" spans="1:1" ht="15.75" x14ac:dyDescent="0.2">
      <c r="A50" s="16" t="str">
        <f t="shared" si="0"/>
        <v/>
      </c>
    </row>
    <row r="51" spans="1:1" ht="15.75" x14ac:dyDescent="0.2">
      <c r="A51" s="16" t="str">
        <f t="shared" si="0"/>
        <v/>
      </c>
    </row>
    <row r="52" spans="1:1" ht="15.75" x14ac:dyDescent="0.2">
      <c r="A52" s="16" t="str">
        <f t="shared" si="0"/>
        <v/>
      </c>
    </row>
    <row r="53" spans="1:1" ht="15.75" x14ac:dyDescent="0.2">
      <c r="A53" s="16" t="str">
        <f t="shared" si="0"/>
        <v/>
      </c>
    </row>
    <row r="54" spans="1:1" ht="15.75" x14ac:dyDescent="0.2">
      <c r="A54" s="16" t="str">
        <f t="shared" si="0"/>
        <v/>
      </c>
    </row>
    <row r="55" spans="1:1" ht="15.75" x14ac:dyDescent="0.2">
      <c r="A55" s="16" t="str">
        <f t="shared" si="0"/>
        <v/>
      </c>
    </row>
    <row r="56" spans="1:1" ht="15.75" x14ac:dyDescent="0.2">
      <c r="A56" s="16" t="str">
        <f t="shared" si="0"/>
        <v/>
      </c>
    </row>
    <row r="57" spans="1:1" ht="15.75" x14ac:dyDescent="0.2">
      <c r="A57" s="16" t="str">
        <f t="shared" si="0"/>
        <v/>
      </c>
    </row>
    <row r="58" spans="1:1" ht="15.75" x14ac:dyDescent="0.2">
      <c r="A58" s="16" t="str">
        <f t="shared" si="0"/>
        <v/>
      </c>
    </row>
    <row r="59" spans="1:1" ht="15.75" x14ac:dyDescent="0.2">
      <c r="A59" s="16" t="str">
        <f t="shared" si="0"/>
        <v/>
      </c>
    </row>
    <row r="60" spans="1:1" ht="15.75" x14ac:dyDescent="0.2">
      <c r="A60" s="16" t="str">
        <f t="shared" si="0"/>
        <v/>
      </c>
    </row>
    <row r="61" spans="1:1" ht="15.75" x14ac:dyDescent="0.2">
      <c r="A61" s="16" t="str">
        <f t="shared" si="0"/>
        <v/>
      </c>
    </row>
    <row r="62" spans="1:1" ht="15.75" x14ac:dyDescent="0.2">
      <c r="A62" s="16" t="str">
        <f t="shared" si="0"/>
        <v/>
      </c>
    </row>
    <row r="63" spans="1:1" ht="15.75" x14ac:dyDescent="0.2">
      <c r="A63" s="16" t="str">
        <f t="shared" si="0"/>
        <v/>
      </c>
    </row>
    <row r="64" spans="1:1" ht="15.75" x14ac:dyDescent="0.2">
      <c r="A64" s="16" t="str">
        <f t="shared" si="0"/>
        <v/>
      </c>
    </row>
    <row r="65" spans="1:1" ht="15.75" x14ac:dyDescent="0.2">
      <c r="A65" s="16" t="str">
        <f t="shared" si="0"/>
        <v/>
      </c>
    </row>
    <row r="66" spans="1:1" ht="15.75" x14ac:dyDescent="0.2">
      <c r="A66" s="16" t="str">
        <f t="shared" si="0"/>
        <v/>
      </c>
    </row>
    <row r="67" spans="1:1" ht="15.75" x14ac:dyDescent="0.2">
      <c r="A67" s="16" t="str">
        <f t="shared" si="0"/>
        <v/>
      </c>
    </row>
    <row r="68" spans="1:1" ht="15.75" x14ac:dyDescent="0.2">
      <c r="A68" s="16" t="str">
        <f t="shared" ref="A68:A131" si="1">IF(B68&lt;&gt;"", IF(A67="Index", 1, A67+1), "")</f>
        <v/>
      </c>
    </row>
    <row r="69" spans="1:1" ht="15.75" x14ac:dyDescent="0.2">
      <c r="A69" s="16" t="str">
        <f t="shared" si="1"/>
        <v/>
      </c>
    </row>
    <row r="70" spans="1:1" ht="15.75" x14ac:dyDescent="0.2">
      <c r="A70" s="16" t="str">
        <f t="shared" si="1"/>
        <v/>
      </c>
    </row>
    <row r="71" spans="1:1" ht="15.75" x14ac:dyDescent="0.2">
      <c r="A71" s="16" t="str">
        <f t="shared" si="1"/>
        <v/>
      </c>
    </row>
    <row r="72" spans="1:1" ht="15.75" x14ac:dyDescent="0.2">
      <c r="A72" s="16" t="str">
        <f t="shared" si="1"/>
        <v/>
      </c>
    </row>
    <row r="73" spans="1:1" ht="15.75" x14ac:dyDescent="0.2">
      <c r="A73" s="16" t="str">
        <f t="shared" si="1"/>
        <v/>
      </c>
    </row>
    <row r="74" spans="1:1" ht="15.75" x14ac:dyDescent="0.2">
      <c r="A74" s="16" t="str">
        <f t="shared" si="1"/>
        <v/>
      </c>
    </row>
    <row r="75" spans="1:1" ht="15.75" x14ac:dyDescent="0.2">
      <c r="A75" s="16" t="str">
        <f t="shared" si="1"/>
        <v/>
      </c>
    </row>
    <row r="76" spans="1:1" ht="15.75" x14ac:dyDescent="0.2">
      <c r="A76" s="16" t="str">
        <f t="shared" si="1"/>
        <v/>
      </c>
    </row>
    <row r="77" spans="1:1" ht="15.75" x14ac:dyDescent="0.2">
      <c r="A77" s="16" t="str">
        <f t="shared" si="1"/>
        <v/>
      </c>
    </row>
    <row r="78" spans="1:1" ht="15.75" x14ac:dyDescent="0.2">
      <c r="A78" s="16" t="str">
        <f t="shared" si="1"/>
        <v/>
      </c>
    </row>
    <row r="79" spans="1:1" ht="15.75" x14ac:dyDescent="0.2">
      <c r="A79" s="16" t="str">
        <f t="shared" si="1"/>
        <v/>
      </c>
    </row>
    <row r="80" spans="1:1" ht="15.75" x14ac:dyDescent="0.2">
      <c r="A80" s="16" t="str">
        <f t="shared" si="1"/>
        <v/>
      </c>
    </row>
    <row r="81" spans="1:1" ht="15.75" x14ac:dyDescent="0.2">
      <c r="A81" s="16" t="str">
        <f t="shared" si="1"/>
        <v/>
      </c>
    </row>
    <row r="82" spans="1:1" ht="15.75" x14ac:dyDescent="0.2">
      <c r="A82" s="16" t="str">
        <f t="shared" si="1"/>
        <v/>
      </c>
    </row>
    <row r="83" spans="1:1" ht="15.75" x14ac:dyDescent="0.2">
      <c r="A83" s="16" t="str">
        <f t="shared" si="1"/>
        <v/>
      </c>
    </row>
    <row r="84" spans="1:1" ht="15.75" x14ac:dyDescent="0.2">
      <c r="A84" s="16" t="str">
        <f t="shared" si="1"/>
        <v/>
      </c>
    </row>
    <row r="85" spans="1:1" ht="15.75" x14ac:dyDescent="0.2">
      <c r="A85" s="16" t="str">
        <f t="shared" si="1"/>
        <v/>
      </c>
    </row>
    <row r="86" spans="1:1" ht="15.75" x14ac:dyDescent="0.2">
      <c r="A86" s="16" t="str">
        <f t="shared" si="1"/>
        <v/>
      </c>
    </row>
    <row r="87" spans="1:1" ht="15.75" x14ac:dyDescent="0.2">
      <c r="A87" s="16" t="str">
        <f t="shared" si="1"/>
        <v/>
      </c>
    </row>
    <row r="88" spans="1:1" ht="15.75" x14ac:dyDescent="0.2">
      <c r="A88" s="16" t="str">
        <f t="shared" si="1"/>
        <v/>
      </c>
    </row>
    <row r="89" spans="1:1" ht="15.75" x14ac:dyDescent="0.2">
      <c r="A89" s="16" t="str">
        <f t="shared" si="1"/>
        <v/>
      </c>
    </row>
    <row r="90" spans="1:1" ht="15.75" x14ac:dyDescent="0.2">
      <c r="A90" s="16" t="str">
        <f t="shared" si="1"/>
        <v/>
      </c>
    </row>
    <row r="91" spans="1:1" ht="15.75" x14ac:dyDescent="0.2">
      <c r="A91" s="16" t="str">
        <f t="shared" si="1"/>
        <v/>
      </c>
    </row>
    <row r="92" spans="1:1" ht="15.75" x14ac:dyDescent="0.2">
      <c r="A92" s="16" t="str">
        <f t="shared" si="1"/>
        <v/>
      </c>
    </row>
    <row r="93" spans="1:1" ht="15.75" x14ac:dyDescent="0.2">
      <c r="A93" s="16" t="str">
        <f t="shared" si="1"/>
        <v/>
      </c>
    </row>
    <row r="94" spans="1:1" ht="15.75" x14ac:dyDescent="0.2">
      <c r="A94" s="16" t="str">
        <f t="shared" si="1"/>
        <v/>
      </c>
    </row>
    <row r="95" spans="1:1" ht="15.75" x14ac:dyDescent="0.2">
      <c r="A95" s="16" t="str">
        <f t="shared" si="1"/>
        <v/>
      </c>
    </row>
    <row r="96" spans="1:1" ht="15.75" x14ac:dyDescent="0.2">
      <c r="A96" s="16" t="str">
        <f t="shared" si="1"/>
        <v/>
      </c>
    </row>
    <row r="97" spans="1:1" ht="15.75" x14ac:dyDescent="0.2">
      <c r="A97" s="16" t="str">
        <f t="shared" si="1"/>
        <v/>
      </c>
    </row>
    <row r="98" spans="1:1" ht="15.75" x14ac:dyDescent="0.2">
      <c r="A98" s="16" t="str">
        <f t="shared" si="1"/>
        <v/>
      </c>
    </row>
    <row r="99" spans="1:1" ht="15.75" x14ac:dyDescent="0.2">
      <c r="A99" s="16" t="str">
        <f t="shared" si="1"/>
        <v/>
      </c>
    </row>
    <row r="100" spans="1:1" ht="15.75" x14ac:dyDescent="0.2">
      <c r="A100" s="16" t="str">
        <f t="shared" si="1"/>
        <v/>
      </c>
    </row>
    <row r="101" spans="1:1" ht="15.75" x14ac:dyDescent="0.2">
      <c r="A101" s="16" t="str">
        <f t="shared" si="1"/>
        <v/>
      </c>
    </row>
    <row r="102" spans="1:1" ht="15.75" x14ac:dyDescent="0.2">
      <c r="A102" s="16" t="str">
        <f t="shared" si="1"/>
        <v/>
      </c>
    </row>
    <row r="103" spans="1:1" ht="15.75" x14ac:dyDescent="0.2">
      <c r="A103" s="16" t="str">
        <f t="shared" si="1"/>
        <v/>
      </c>
    </row>
    <row r="104" spans="1:1" ht="15.75" x14ac:dyDescent="0.2">
      <c r="A104" s="16" t="str">
        <f t="shared" si="1"/>
        <v/>
      </c>
    </row>
    <row r="105" spans="1:1" ht="15.75" x14ac:dyDescent="0.2">
      <c r="A105" s="16" t="str">
        <f t="shared" si="1"/>
        <v/>
      </c>
    </row>
    <row r="106" spans="1:1" ht="15.75" x14ac:dyDescent="0.2">
      <c r="A106" s="16" t="str">
        <f t="shared" si="1"/>
        <v/>
      </c>
    </row>
    <row r="107" spans="1:1" ht="15.75" x14ac:dyDescent="0.2">
      <c r="A107" s="16" t="str">
        <f t="shared" si="1"/>
        <v/>
      </c>
    </row>
    <row r="108" spans="1:1" ht="15.75" x14ac:dyDescent="0.2">
      <c r="A108" s="16" t="str">
        <f t="shared" si="1"/>
        <v/>
      </c>
    </row>
    <row r="109" spans="1:1" ht="15.75" x14ac:dyDescent="0.2">
      <c r="A109" s="16" t="str">
        <f t="shared" si="1"/>
        <v/>
      </c>
    </row>
    <row r="110" spans="1:1" ht="15.75" x14ac:dyDescent="0.2">
      <c r="A110" s="16" t="str">
        <f t="shared" si="1"/>
        <v/>
      </c>
    </row>
    <row r="111" spans="1:1" ht="15.75" x14ac:dyDescent="0.2">
      <c r="A111" s="16" t="str">
        <f t="shared" si="1"/>
        <v/>
      </c>
    </row>
    <row r="112" spans="1:1" ht="15.75" x14ac:dyDescent="0.2">
      <c r="A112" s="16" t="str">
        <f t="shared" si="1"/>
        <v/>
      </c>
    </row>
    <row r="113" spans="1:1" ht="15.75" x14ac:dyDescent="0.2">
      <c r="A113" s="16" t="str">
        <f t="shared" si="1"/>
        <v/>
      </c>
    </row>
    <row r="114" spans="1:1" ht="15.75" x14ac:dyDescent="0.2">
      <c r="A114" s="16" t="str">
        <f t="shared" si="1"/>
        <v/>
      </c>
    </row>
    <row r="115" spans="1:1" ht="15.75" x14ac:dyDescent="0.2">
      <c r="A115" s="16" t="str">
        <f t="shared" si="1"/>
        <v/>
      </c>
    </row>
    <row r="116" spans="1:1" ht="15.75" x14ac:dyDescent="0.2">
      <c r="A116" s="16" t="str">
        <f t="shared" si="1"/>
        <v/>
      </c>
    </row>
    <row r="117" spans="1:1" ht="15.75" x14ac:dyDescent="0.2">
      <c r="A117" s="16" t="str">
        <f t="shared" si="1"/>
        <v/>
      </c>
    </row>
    <row r="118" spans="1:1" ht="15.75" x14ac:dyDescent="0.2">
      <c r="A118" s="16" t="str">
        <f t="shared" si="1"/>
        <v/>
      </c>
    </row>
    <row r="119" spans="1:1" ht="15.75" x14ac:dyDescent="0.2">
      <c r="A119" s="16" t="str">
        <f t="shared" si="1"/>
        <v/>
      </c>
    </row>
    <row r="120" spans="1:1" ht="15.75" x14ac:dyDescent="0.2">
      <c r="A120" s="16" t="str">
        <f t="shared" si="1"/>
        <v/>
      </c>
    </row>
    <row r="121" spans="1:1" ht="15.75" x14ac:dyDescent="0.2">
      <c r="A121" s="16" t="str">
        <f t="shared" si="1"/>
        <v/>
      </c>
    </row>
    <row r="122" spans="1:1" ht="15.75" x14ac:dyDescent="0.2">
      <c r="A122" s="16" t="str">
        <f t="shared" si="1"/>
        <v/>
      </c>
    </row>
    <row r="123" spans="1:1" ht="15.75" x14ac:dyDescent="0.2">
      <c r="A123" s="16" t="str">
        <f t="shared" si="1"/>
        <v/>
      </c>
    </row>
    <row r="124" spans="1:1" ht="15.75" x14ac:dyDescent="0.2">
      <c r="A124" s="16" t="str">
        <f t="shared" si="1"/>
        <v/>
      </c>
    </row>
    <row r="125" spans="1:1" ht="15.75" x14ac:dyDescent="0.2">
      <c r="A125" s="16" t="str">
        <f t="shared" si="1"/>
        <v/>
      </c>
    </row>
    <row r="126" spans="1:1" ht="15.75" x14ac:dyDescent="0.2">
      <c r="A126" s="16" t="str">
        <f t="shared" si="1"/>
        <v/>
      </c>
    </row>
    <row r="127" spans="1:1" ht="15.75" x14ac:dyDescent="0.2">
      <c r="A127" s="16" t="str">
        <f t="shared" si="1"/>
        <v/>
      </c>
    </row>
    <row r="128" spans="1:1" ht="15.75" x14ac:dyDescent="0.2">
      <c r="A128" s="16" t="str">
        <f t="shared" si="1"/>
        <v/>
      </c>
    </row>
    <row r="129" spans="1:1" ht="15.75" x14ac:dyDescent="0.2">
      <c r="A129" s="16" t="str">
        <f t="shared" si="1"/>
        <v/>
      </c>
    </row>
    <row r="130" spans="1:1" ht="15.75" x14ac:dyDescent="0.2">
      <c r="A130" s="16" t="str">
        <f t="shared" si="1"/>
        <v/>
      </c>
    </row>
    <row r="131" spans="1:1" ht="15.75" x14ac:dyDescent="0.2">
      <c r="A131" s="16" t="str">
        <f t="shared" si="1"/>
        <v/>
      </c>
    </row>
    <row r="132" spans="1:1" ht="15.75" x14ac:dyDescent="0.2">
      <c r="A132" s="16" t="str">
        <f t="shared" ref="A132:A195" si="2">IF(B132&lt;&gt;"", IF(A131="Index", 1, A131+1), "")</f>
        <v/>
      </c>
    </row>
    <row r="133" spans="1:1" ht="15.75" x14ac:dyDescent="0.2">
      <c r="A133" s="16" t="str">
        <f t="shared" si="2"/>
        <v/>
      </c>
    </row>
    <row r="134" spans="1:1" ht="15.75" x14ac:dyDescent="0.2">
      <c r="A134" s="16" t="str">
        <f t="shared" si="2"/>
        <v/>
      </c>
    </row>
    <row r="135" spans="1:1" ht="15.75" x14ac:dyDescent="0.2">
      <c r="A135" s="16" t="str">
        <f t="shared" si="2"/>
        <v/>
      </c>
    </row>
    <row r="136" spans="1:1" ht="15.75" x14ac:dyDescent="0.2">
      <c r="A136" s="16" t="str">
        <f t="shared" si="2"/>
        <v/>
      </c>
    </row>
    <row r="137" spans="1:1" ht="15.75" x14ac:dyDescent="0.2">
      <c r="A137" s="16" t="str">
        <f t="shared" si="2"/>
        <v/>
      </c>
    </row>
    <row r="138" spans="1:1" ht="15.75" x14ac:dyDescent="0.2">
      <c r="A138" s="16" t="str">
        <f t="shared" si="2"/>
        <v/>
      </c>
    </row>
    <row r="139" spans="1:1" ht="15.75" x14ac:dyDescent="0.2">
      <c r="A139" s="16" t="str">
        <f t="shared" si="2"/>
        <v/>
      </c>
    </row>
    <row r="140" spans="1:1" ht="15.75" x14ac:dyDescent="0.2">
      <c r="A140" s="16" t="str">
        <f t="shared" si="2"/>
        <v/>
      </c>
    </row>
    <row r="141" spans="1:1" ht="15.75" x14ac:dyDescent="0.2">
      <c r="A141" s="16" t="str">
        <f t="shared" si="2"/>
        <v/>
      </c>
    </row>
    <row r="142" spans="1:1" ht="15.75" x14ac:dyDescent="0.2">
      <c r="A142" s="16" t="str">
        <f t="shared" si="2"/>
        <v/>
      </c>
    </row>
    <row r="143" spans="1:1" ht="15.75" x14ac:dyDescent="0.2">
      <c r="A143" s="16" t="str">
        <f t="shared" si="2"/>
        <v/>
      </c>
    </row>
    <row r="144" spans="1:1" ht="15.75" x14ac:dyDescent="0.2">
      <c r="A144" s="16" t="str">
        <f t="shared" si="2"/>
        <v/>
      </c>
    </row>
    <row r="145" spans="1:1" ht="15.75" x14ac:dyDescent="0.2">
      <c r="A145" s="16" t="str">
        <f t="shared" si="2"/>
        <v/>
      </c>
    </row>
    <row r="146" spans="1:1" ht="15.75" x14ac:dyDescent="0.2">
      <c r="A146" s="16" t="str">
        <f t="shared" si="2"/>
        <v/>
      </c>
    </row>
    <row r="147" spans="1:1" ht="15.75" x14ac:dyDescent="0.2">
      <c r="A147" s="16" t="str">
        <f t="shared" si="2"/>
        <v/>
      </c>
    </row>
    <row r="148" spans="1:1" ht="15.75" x14ac:dyDescent="0.2">
      <c r="A148" s="16" t="str">
        <f t="shared" si="2"/>
        <v/>
      </c>
    </row>
    <row r="149" spans="1:1" ht="15.75" x14ac:dyDescent="0.2">
      <c r="A149" s="16" t="str">
        <f t="shared" si="2"/>
        <v/>
      </c>
    </row>
    <row r="150" spans="1:1" ht="15.75" x14ac:dyDescent="0.2">
      <c r="A150" s="16" t="str">
        <f t="shared" si="2"/>
        <v/>
      </c>
    </row>
    <row r="151" spans="1:1" ht="15.75" x14ac:dyDescent="0.2">
      <c r="A151" s="16" t="str">
        <f t="shared" si="2"/>
        <v/>
      </c>
    </row>
    <row r="152" spans="1:1" ht="15.75" x14ac:dyDescent="0.2">
      <c r="A152" s="16" t="str">
        <f t="shared" si="2"/>
        <v/>
      </c>
    </row>
    <row r="153" spans="1:1" ht="15.75" x14ac:dyDescent="0.2">
      <c r="A153" s="16" t="str">
        <f t="shared" si="2"/>
        <v/>
      </c>
    </row>
    <row r="154" spans="1:1" ht="15.75" x14ac:dyDescent="0.2">
      <c r="A154" s="16" t="str">
        <f t="shared" si="2"/>
        <v/>
      </c>
    </row>
    <row r="155" spans="1:1" ht="15.75" x14ac:dyDescent="0.2">
      <c r="A155" s="16" t="str">
        <f t="shared" si="2"/>
        <v/>
      </c>
    </row>
    <row r="156" spans="1:1" ht="15.75" x14ac:dyDescent="0.2">
      <c r="A156" s="16" t="str">
        <f t="shared" si="2"/>
        <v/>
      </c>
    </row>
    <row r="157" spans="1:1" ht="15.75" x14ac:dyDescent="0.2">
      <c r="A157" s="16" t="str">
        <f t="shared" si="2"/>
        <v/>
      </c>
    </row>
    <row r="158" spans="1:1" ht="15.75" x14ac:dyDescent="0.2">
      <c r="A158" s="16" t="str">
        <f t="shared" si="2"/>
        <v/>
      </c>
    </row>
    <row r="159" spans="1:1" ht="15.75" x14ac:dyDescent="0.2">
      <c r="A159" s="16" t="str">
        <f t="shared" si="2"/>
        <v/>
      </c>
    </row>
    <row r="160" spans="1:1" ht="15.75" x14ac:dyDescent="0.2">
      <c r="A160" s="16" t="str">
        <f t="shared" si="2"/>
        <v/>
      </c>
    </row>
    <row r="161" spans="1:1" ht="15.75" x14ac:dyDescent="0.2">
      <c r="A161" s="16" t="str">
        <f t="shared" si="2"/>
        <v/>
      </c>
    </row>
    <row r="162" spans="1:1" ht="15.75" x14ac:dyDescent="0.2">
      <c r="A162" s="16" t="str">
        <f t="shared" si="2"/>
        <v/>
      </c>
    </row>
    <row r="163" spans="1:1" ht="15.75" x14ac:dyDescent="0.2">
      <c r="A163" s="16" t="str">
        <f t="shared" si="2"/>
        <v/>
      </c>
    </row>
    <row r="164" spans="1:1" ht="15.75" x14ac:dyDescent="0.2">
      <c r="A164" s="16" t="str">
        <f t="shared" si="2"/>
        <v/>
      </c>
    </row>
    <row r="165" spans="1:1" ht="15.75" x14ac:dyDescent="0.2">
      <c r="A165" s="16" t="str">
        <f t="shared" si="2"/>
        <v/>
      </c>
    </row>
    <row r="166" spans="1:1" ht="15.75" x14ac:dyDescent="0.2">
      <c r="A166" s="16" t="str">
        <f t="shared" si="2"/>
        <v/>
      </c>
    </row>
    <row r="167" spans="1:1" ht="15.75" x14ac:dyDescent="0.2">
      <c r="A167" s="16" t="str">
        <f t="shared" si="2"/>
        <v/>
      </c>
    </row>
    <row r="168" spans="1:1" ht="15.75" x14ac:dyDescent="0.2">
      <c r="A168" s="16" t="str">
        <f t="shared" si="2"/>
        <v/>
      </c>
    </row>
    <row r="169" spans="1:1" ht="15.75" x14ac:dyDescent="0.2">
      <c r="A169" s="16" t="str">
        <f t="shared" si="2"/>
        <v/>
      </c>
    </row>
    <row r="170" spans="1:1" ht="15.75" x14ac:dyDescent="0.2">
      <c r="A170" s="16" t="str">
        <f t="shared" si="2"/>
        <v/>
      </c>
    </row>
    <row r="171" spans="1:1" ht="15.75" x14ac:dyDescent="0.2">
      <c r="A171" s="16" t="str">
        <f t="shared" si="2"/>
        <v/>
      </c>
    </row>
    <row r="172" spans="1:1" ht="15.75" x14ac:dyDescent="0.2">
      <c r="A172" s="16" t="str">
        <f t="shared" si="2"/>
        <v/>
      </c>
    </row>
    <row r="173" spans="1:1" ht="15.75" x14ac:dyDescent="0.2">
      <c r="A173" s="16" t="str">
        <f t="shared" si="2"/>
        <v/>
      </c>
    </row>
    <row r="174" spans="1:1" ht="15.75" x14ac:dyDescent="0.2">
      <c r="A174" s="16" t="str">
        <f t="shared" si="2"/>
        <v/>
      </c>
    </row>
    <row r="175" spans="1:1" ht="15.75" x14ac:dyDescent="0.2">
      <c r="A175" s="16" t="str">
        <f t="shared" si="2"/>
        <v/>
      </c>
    </row>
    <row r="176" spans="1:1" ht="15.75" x14ac:dyDescent="0.2">
      <c r="A176" s="16" t="str">
        <f t="shared" si="2"/>
        <v/>
      </c>
    </row>
    <row r="177" spans="1:1" ht="15.75" x14ac:dyDescent="0.2">
      <c r="A177" s="16" t="str">
        <f t="shared" si="2"/>
        <v/>
      </c>
    </row>
    <row r="178" spans="1:1" ht="15.75" x14ac:dyDescent="0.2">
      <c r="A178" s="16" t="str">
        <f t="shared" si="2"/>
        <v/>
      </c>
    </row>
    <row r="179" spans="1:1" ht="15.75" x14ac:dyDescent="0.2">
      <c r="A179" s="16" t="str">
        <f t="shared" si="2"/>
        <v/>
      </c>
    </row>
    <row r="180" spans="1:1" ht="15.75" x14ac:dyDescent="0.2">
      <c r="A180" s="16" t="str">
        <f t="shared" si="2"/>
        <v/>
      </c>
    </row>
    <row r="181" spans="1:1" ht="15.75" x14ac:dyDescent="0.2">
      <c r="A181" s="16" t="str">
        <f t="shared" si="2"/>
        <v/>
      </c>
    </row>
    <row r="182" spans="1:1" ht="15.75" x14ac:dyDescent="0.2">
      <c r="A182" s="16" t="str">
        <f t="shared" si="2"/>
        <v/>
      </c>
    </row>
    <row r="183" spans="1:1" ht="15.75" x14ac:dyDescent="0.2">
      <c r="A183" s="16" t="str">
        <f t="shared" si="2"/>
        <v/>
      </c>
    </row>
    <row r="184" spans="1:1" ht="15.75" x14ac:dyDescent="0.2">
      <c r="A184" s="16" t="str">
        <f t="shared" si="2"/>
        <v/>
      </c>
    </row>
    <row r="185" spans="1:1" ht="15.75" x14ac:dyDescent="0.2">
      <c r="A185" s="16" t="str">
        <f t="shared" si="2"/>
        <v/>
      </c>
    </row>
    <row r="186" spans="1:1" ht="15.75" x14ac:dyDescent="0.2">
      <c r="A186" s="16" t="str">
        <f t="shared" si="2"/>
        <v/>
      </c>
    </row>
    <row r="187" spans="1:1" ht="15.75" x14ac:dyDescent="0.2">
      <c r="A187" s="16" t="str">
        <f t="shared" si="2"/>
        <v/>
      </c>
    </row>
    <row r="188" spans="1:1" ht="15.75" x14ac:dyDescent="0.2">
      <c r="A188" s="16" t="str">
        <f t="shared" si="2"/>
        <v/>
      </c>
    </row>
    <row r="189" spans="1:1" ht="15.75" x14ac:dyDescent="0.2">
      <c r="A189" s="16" t="str">
        <f t="shared" si="2"/>
        <v/>
      </c>
    </row>
    <row r="190" spans="1:1" ht="15.75" x14ac:dyDescent="0.2">
      <c r="A190" s="16" t="str">
        <f t="shared" si="2"/>
        <v/>
      </c>
    </row>
    <row r="191" spans="1:1" ht="15.75" x14ac:dyDescent="0.2">
      <c r="A191" s="16" t="str">
        <f t="shared" si="2"/>
        <v/>
      </c>
    </row>
    <row r="192" spans="1:1" ht="15.75" x14ac:dyDescent="0.2">
      <c r="A192" s="16" t="str">
        <f t="shared" si="2"/>
        <v/>
      </c>
    </row>
    <row r="193" spans="1:1" ht="15.75" x14ac:dyDescent="0.2">
      <c r="A193" s="16" t="str">
        <f t="shared" si="2"/>
        <v/>
      </c>
    </row>
    <row r="194" spans="1:1" ht="15.75" x14ac:dyDescent="0.2">
      <c r="A194" s="16" t="str">
        <f t="shared" si="2"/>
        <v/>
      </c>
    </row>
    <row r="195" spans="1:1" ht="15.75" x14ac:dyDescent="0.2">
      <c r="A195" s="16" t="str">
        <f t="shared" si="2"/>
        <v/>
      </c>
    </row>
    <row r="196" spans="1:1" ht="15.75" x14ac:dyDescent="0.2">
      <c r="A196" s="16" t="str">
        <f t="shared" ref="A196:A259" si="3">IF(B196&lt;&gt;"", IF(A195="Index", 1, A195+1), "")</f>
        <v/>
      </c>
    </row>
    <row r="197" spans="1:1" ht="15.75" x14ac:dyDescent="0.2">
      <c r="A197" s="16" t="str">
        <f t="shared" si="3"/>
        <v/>
      </c>
    </row>
    <row r="198" spans="1:1" ht="15.75" x14ac:dyDescent="0.2">
      <c r="A198" s="16" t="str">
        <f t="shared" si="3"/>
        <v/>
      </c>
    </row>
    <row r="199" spans="1:1" ht="15.75" x14ac:dyDescent="0.2">
      <c r="A199" s="16" t="str">
        <f t="shared" si="3"/>
        <v/>
      </c>
    </row>
    <row r="200" spans="1:1" ht="15.75" x14ac:dyDescent="0.2">
      <c r="A200" s="16" t="str">
        <f t="shared" si="3"/>
        <v/>
      </c>
    </row>
    <row r="201" spans="1:1" ht="15.75" x14ac:dyDescent="0.2">
      <c r="A201" s="16" t="str">
        <f t="shared" si="3"/>
        <v/>
      </c>
    </row>
    <row r="202" spans="1:1" ht="15.75" x14ac:dyDescent="0.2">
      <c r="A202" s="16" t="str">
        <f t="shared" si="3"/>
        <v/>
      </c>
    </row>
    <row r="203" spans="1:1" ht="15.75" x14ac:dyDescent="0.2">
      <c r="A203" s="16" t="str">
        <f t="shared" si="3"/>
        <v/>
      </c>
    </row>
    <row r="204" spans="1:1" ht="15.75" x14ac:dyDescent="0.2">
      <c r="A204" s="16" t="str">
        <f t="shared" si="3"/>
        <v/>
      </c>
    </row>
    <row r="205" spans="1:1" ht="15.75" x14ac:dyDescent="0.2">
      <c r="A205" s="16" t="str">
        <f t="shared" si="3"/>
        <v/>
      </c>
    </row>
    <row r="206" spans="1:1" ht="15.75" x14ac:dyDescent="0.2">
      <c r="A206" s="16" t="str">
        <f t="shared" si="3"/>
        <v/>
      </c>
    </row>
    <row r="207" spans="1:1" ht="15.75" x14ac:dyDescent="0.2">
      <c r="A207" s="16" t="str">
        <f t="shared" si="3"/>
        <v/>
      </c>
    </row>
    <row r="208" spans="1:1" ht="15.75" x14ac:dyDescent="0.2">
      <c r="A208" s="16" t="str">
        <f t="shared" si="3"/>
        <v/>
      </c>
    </row>
    <row r="209" spans="1:1" ht="15.75" x14ac:dyDescent="0.2">
      <c r="A209" s="16" t="str">
        <f t="shared" si="3"/>
        <v/>
      </c>
    </row>
    <row r="210" spans="1:1" ht="15.75" x14ac:dyDescent="0.2">
      <c r="A210" s="16" t="str">
        <f t="shared" si="3"/>
        <v/>
      </c>
    </row>
    <row r="211" spans="1:1" ht="15.75" x14ac:dyDescent="0.2">
      <c r="A211" s="16" t="str">
        <f t="shared" si="3"/>
        <v/>
      </c>
    </row>
    <row r="212" spans="1:1" ht="15.75" x14ac:dyDescent="0.2">
      <c r="A212" s="16" t="str">
        <f t="shared" si="3"/>
        <v/>
      </c>
    </row>
    <row r="213" spans="1:1" ht="15.75" x14ac:dyDescent="0.2">
      <c r="A213" s="16" t="str">
        <f t="shared" si="3"/>
        <v/>
      </c>
    </row>
    <row r="214" spans="1:1" ht="15.75" x14ac:dyDescent="0.2">
      <c r="A214" s="16" t="str">
        <f t="shared" si="3"/>
        <v/>
      </c>
    </row>
    <row r="215" spans="1:1" ht="15.75" x14ac:dyDescent="0.2">
      <c r="A215" s="16" t="str">
        <f t="shared" si="3"/>
        <v/>
      </c>
    </row>
    <row r="216" spans="1:1" ht="15.75" x14ac:dyDescent="0.2">
      <c r="A216" s="16" t="str">
        <f t="shared" si="3"/>
        <v/>
      </c>
    </row>
    <row r="217" spans="1:1" ht="15.75" x14ac:dyDescent="0.2">
      <c r="A217" s="16" t="str">
        <f t="shared" si="3"/>
        <v/>
      </c>
    </row>
    <row r="218" spans="1:1" ht="15.75" x14ac:dyDescent="0.2">
      <c r="A218" s="16" t="str">
        <f t="shared" si="3"/>
        <v/>
      </c>
    </row>
    <row r="219" spans="1:1" ht="15.75" x14ac:dyDescent="0.2">
      <c r="A219" s="16" t="str">
        <f t="shared" si="3"/>
        <v/>
      </c>
    </row>
    <row r="220" spans="1:1" ht="15.75" x14ac:dyDescent="0.2">
      <c r="A220" s="16" t="str">
        <f t="shared" si="3"/>
        <v/>
      </c>
    </row>
    <row r="221" spans="1:1" ht="15.75" x14ac:dyDescent="0.2">
      <c r="A221" s="16" t="str">
        <f t="shared" si="3"/>
        <v/>
      </c>
    </row>
    <row r="222" spans="1:1" ht="15.75" x14ac:dyDescent="0.2">
      <c r="A222" s="16" t="str">
        <f t="shared" si="3"/>
        <v/>
      </c>
    </row>
    <row r="223" spans="1:1" ht="15.75" x14ac:dyDescent="0.2">
      <c r="A223" s="16" t="str">
        <f t="shared" si="3"/>
        <v/>
      </c>
    </row>
    <row r="224" spans="1:1" ht="15.75" x14ac:dyDescent="0.2">
      <c r="A224" s="16" t="str">
        <f t="shared" si="3"/>
        <v/>
      </c>
    </row>
    <row r="225" spans="1:1" ht="15.75" x14ac:dyDescent="0.2">
      <c r="A225" s="16" t="str">
        <f t="shared" si="3"/>
        <v/>
      </c>
    </row>
    <row r="226" spans="1:1" ht="15.75" x14ac:dyDescent="0.2">
      <c r="A226" s="16" t="str">
        <f t="shared" si="3"/>
        <v/>
      </c>
    </row>
    <row r="227" spans="1:1" ht="15.75" x14ac:dyDescent="0.2">
      <c r="A227" s="16" t="str">
        <f t="shared" si="3"/>
        <v/>
      </c>
    </row>
    <row r="228" spans="1:1" ht="15.75" x14ac:dyDescent="0.2">
      <c r="A228" s="16" t="str">
        <f t="shared" si="3"/>
        <v/>
      </c>
    </row>
    <row r="229" spans="1:1" ht="15.75" x14ac:dyDescent="0.2">
      <c r="A229" s="16" t="str">
        <f t="shared" si="3"/>
        <v/>
      </c>
    </row>
    <row r="230" spans="1:1" ht="15.75" x14ac:dyDescent="0.2">
      <c r="A230" s="16" t="str">
        <f t="shared" si="3"/>
        <v/>
      </c>
    </row>
    <row r="231" spans="1:1" ht="15.75" x14ac:dyDescent="0.2">
      <c r="A231" s="16" t="str">
        <f t="shared" si="3"/>
        <v/>
      </c>
    </row>
    <row r="232" spans="1:1" ht="15.75" x14ac:dyDescent="0.2">
      <c r="A232" s="16" t="str">
        <f t="shared" si="3"/>
        <v/>
      </c>
    </row>
    <row r="233" spans="1:1" ht="15.75" x14ac:dyDescent="0.2">
      <c r="A233" s="16" t="str">
        <f t="shared" si="3"/>
        <v/>
      </c>
    </row>
    <row r="234" spans="1:1" ht="15.75" x14ac:dyDescent="0.2">
      <c r="A234" s="16" t="str">
        <f t="shared" si="3"/>
        <v/>
      </c>
    </row>
    <row r="235" spans="1:1" ht="15.75" x14ac:dyDescent="0.2">
      <c r="A235" s="16" t="str">
        <f t="shared" si="3"/>
        <v/>
      </c>
    </row>
    <row r="236" spans="1:1" ht="15.75" x14ac:dyDescent="0.2">
      <c r="A236" s="16" t="str">
        <f t="shared" si="3"/>
        <v/>
      </c>
    </row>
    <row r="237" spans="1:1" ht="15.75" x14ac:dyDescent="0.2">
      <c r="A237" s="16" t="str">
        <f t="shared" si="3"/>
        <v/>
      </c>
    </row>
    <row r="238" spans="1:1" ht="15.75" x14ac:dyDescent="0.2">
      <c r="A238" s="16" t="str">
        <f t="shared" si="3"/>
        <v/>
      </c>
    </row>
    <row r="239" spans="1:1" ht="15.75" x14ac:dyDescent="0.2">
      <c r="A239" s="16" t="str">
        <f t="shared" si="3"/>
        <v/>
      </c>
    </row>
    <row r="240" spans="1:1" ht="15.75" x14ac:dyDescent="0.2">
      <c r="A240" s="16" t="str">
        <f t="shared" si="3"/>
        <v/>
      </c>
    </row>
    <row r="241" spans="1:1" ht="15.75" x14ac:dyDescent="0.2">
      <c r="A241" s="16" t="str">
        <f t="shared" si="3"/>
        <v/>
      </c>
    </row>
    <row r="242" spans="1:1" ht="15.75" x14ac:dyDescent="0.2">
      <c r="A242" s="16" t="str">
        <f t="shared" si="3"/>
        <v/>
      </c>
    </row>
    <row r="243" spans="1:1" ht="15.75" x14ac:dyDescent="0.2">
      <c r="A243" s="16" t="str">
        <f t="shared" si="3"/>
        <v/>
      </c>
    </row>
    <row r="244" spans="1:1" ht="15.75" x14ac:dyDescent="0.2">
      <c r="A244" s="16" t="str">
        <f t="shared" si="3"/>
        <v/>
      </c>
    </row>
    <row r="245" spans="1:1" ht="15.75" x14ac:dyDescent="0.2">
      <c r="A245" s="16" t="str">
        <f t="shared" si="3"/>
        <v/>
      </c>
    </row>
    <row r="246" spans="1:1" ht="15.75" x14ac:dyDescent="0.2">
      <c r="A246" s="16" t="str">
        <f t="shared" si="3"/>
        <v/>
      </c>
    </row>
    <row r="247" spans="1:1" ht="15.75" x14ac:dyDescent="0.2">
      <c r="A247" s="16" t="str">
        <f t="shared" si="3"/>
        <v/>
      </c>
    </row>
    <row r="248" spans="1:1" ht="15.75" x14ac:dyDescent="0.2">
      <c r="A248" s="16" t="str">
        <f t="shared" si="3"/>
        <v/>
      </c>
    </row>
    <row r="249" spans="1:1" ht="15.75" x14ac:dyDescent="0.2">
      <c r="A249" s="16" t="str">
        <f t="shared" si="3"/>
        <v/>
      </c>
    </row>
    <row r="250" spans="1:1" ht="15.75" x14ac:dyDescent="0.2">
      <c r="A250" s="16" t="str">
        <f t="shared" si="3"/>
        <v/>
      </c>
    </row>
    <row r="251" spans="1:1" ht="15.75" x14ac:dyDescent="0.2">
      <c r="A251" s="16" t="str">
        <f t="shared" si="3"/>
        <v/>
      </c>
    </row>
    <row r="252" spans="1:1" ht="15.75" x14ac:dyDescent="0.2">
      <c r="A252" s="16" t="str">
        <f t="shared" si="3"/>
        <v/>
      </c>
    </row>
    <row r="253" spans="1:1" ht="15.75" x14ac:dyDescent="0.2">
      <c r="A253" s="16" t="str">
        <f t="shared" si="3"/>
        <v/>
      </c>
    </row>
    <row r="254" spans="1:1" ht="15.75" x14ac:dyDescent="0.2">
      <c r="A254" s="16" t="str">
        <f t="shared" si="3"/>
        <v/>
      </c>
    </row>
    <row r="255" spans="1:1" ht="15.75" x14ac:dyDescent="0.2">
      <c r="A255" s="16" t="str">
        <f t="shared" si="3"/>
        <v/>
      </c>
    </row>
    <row r="256" spans="1:1" ht="15.75" x14ac:dyDescent="0.2">
      <c r="A256" s="16" t="str">
        <f t="shared" si="3"/>
        <v/>
      </c>
    </row>
    <row r="257" spans="1:1" ht="15.75" x14ac:dyDescent="0.2">
      <c r="A257" s="16" t="str">
        <f t="shared" si="3"/>
        <v/>
      </c>
    </row>
    <row r="258" spans="1:1" ht="15.75" x14ac:dyDescent="0.2">
      <c r="A258" s="16" t="str">
        <f t="shared" si="3"/>
        <v/>
      </c>
    </row>
    <row r="259" spans="1:1" ht="15.75" x14ac:dyDescent="0.2">
      <c r="A259" s="16" t="str">
        <f t="shared" si="3"/>
        <v/>
      </c>
    </row>
    <row r="260" spans="1:1" ht="15.75" x14ac:dyDescent="0.2">
      <c r="A260" s="16" t="str">
        <f t="shared" ref="A260:A300" si="4">IF(B260&lt;&gt;"", IF(A259="Index", 1, A259+1), "")</f>
        <v/>
      </c>
    </row>
    <row r="261" spans="1:1" ht="15.75" x14ac:dyDescent="0.2">
      <c r="A261" s="16" t="str">
        <f t="shared" si="4"/>
        <v/>
      </c>
    </row>
    <row r="262" spans="1:1" ht="15.75" x14ac:dyDescent="0.2">
      <c r="A262" s="16" t="str">
        <f t="shared" si="4"/>
        <v/>
      </c>
    </row>
    <row r="263" spans="1:1" ht="15.75" x14ac:dyDescent="0.2">
      <c r="A263" s="16" t="str">
        <f t="shared" si="4"/>
        <v/>
      </c>
    </row>
    <row r="264" spans="1:1" ht="15.75" x14ac:dyDescent="0.2">
      <c r="A264" s="16" t="str">
        <f t="shared" si="4"/>
        <v/>
      </c>
    </row>
    <row r="265" spans="1:1" ht="15.75" x14ac:dyDescent="0.2">
      <c r="A265" s="16" t="str">
        <f t="shared" si="4"/>
        <v/>
      </c>
    </row>
    <row r="266" spans="1:1" ht="15.75" x14ac:dyDescent="0.2">
      <c r="A266" s="16" t="str">
        <f t="shared" si="4"/>
        <v/>
      </c>
    </row>
    <row r="267" spans="1:1" ht="15.75" x14ac:dyDescent="0.2">
      <c r="A267" s="16" t="str">
        <f t="shared" si="4"/>
        <v/>
      </c>
    </row>
    <row r="268" spans="1:1" ht="15.75" x14ac:dyDescent="0.2">
      <c r="A268" s="16" t="str">
        <f t="shared" si="4"/>
        <v/>
      </c>
    </row>
    <row r="269" spans="1:1" ht="15.75" x14ac:dyDescent="0.2">
      <c r="A269" s="16" t="str">
        <f t="shared" si="4"/>
        <v/>
      </c>
    </row>
    <row r="270" spans="1:1" ht="15.75" x14ac:dyDescent="0.2">
      <c r="A270" s="16" t="str">
        <f t="shared" si="4"/>
        <v/>
      </c>
    </row>
    <row r="271" spans="1:1" ht="15.75" x14ac:dyDescent="0.2">
      <c r="A271" s="16" t="str">
        <f t="shared" si="4"/>
        <v/>
      </c>
    </row>
    <row r="272" spans="1:1" ht="15.75" x14ac:dyDescent="0.2">
      <c r="A272" s="16" t="str">
        <f t="shared" si="4"/>
        <v/>
      </c>
    </row>
    <row r="273" spans="1:1" ht="15.75" x14ac:dyDescent="0.2">
      <c r="A273" s="16" t="str">
        <f t="shared" si="4"/>
        <v/>
      </c>
    </row>
    <row r="274" spans="1:1" ht="15.75" x14ac:dyDescent="0.2">
      <c r="A274" s="16" t="str">
        <f t="shared" si="4"/>
        <v/>
      </c>
    </row>
    <row r="275" spans="1:1" ht="15.75" x14ac:dyDescent="0.2">
      <c r="A275" s="16" t="str">
        <f t="shared" si="4"/>
        <v/>
      </c>
    </row>
    <row r="276" spans="1:1" ht="15.75" x14ac:dyDescent="0.2">
      <c r="A276" s="16" t="str">
        <f t="shared" si="4"/>
        <v/>
      </c>
    </row>
    <row r="277" spans="1:1" ht="15.75" x14ac:dyDescent="0.2">
      <c r="A277" s="16" t="str">
        <f t="shared" si="4"/>
        <v/>
      </c>
    </row>
    <row r="278" spans="1:1" ht="15.75" x14ac:dyDescent="0.2">
      <c r="A278" s="16" t="str">
        <f t="shared" si="4"/>
        <v/>
      </c>
    </row>
    <row r="279" spans="1:1" ht="15.75" x14ac:dyDescent="0.2">
      <c r="A279" s="16" t="str">
        <f t="shared" si="4"/>
        <v/>
      </c>
    </row>
    <row r="280" spans="1:1" ht="15.75" x14ac:dyDescent="0.2">
      <c r="A280" s="16" t="str">
        <f t="shared" si="4"/>
        <v/>
      </c>
    </row>
    <row r="281" spans="1:1" ht="15.75" x14ac:dyDescent="0.2">
      <c r="A281" s="16" t="str">
        <f t="shared" si="4"/>
        <v/>
      </c>
    </row>
    <row r="282" spans="1:1" ht="15.75" x14ac:dyDescent="0.2">
      <c r="A282" s="16" t="str">
        <f t="shared" si="4"/>
        <v/>
      </c>
    </row>
    <row r="283" spans="1:1" ht="15.75" x14ac:dyDescent="0.2">
      <c r="A283" s="16" t="str">
        <f t="shared" si="4"/>
        <v/>
      </c>
    </row>
    <row r="284" spans="1:1" ht="15.75" x14ac:dyDescent="0.2">
      <c r="A284" s="16" t="str">
        <f t="shared" si="4"/>
        <v/>
      </c>
    </row>
    <row r="285" spans="1:1" ht="15.75" x14ac:dyDescent="0.2">
      <c r="A285" s="16" t="str">
        <f t="shared" si="4"/>
        <v/>
      </c>
    </row>
    <row r="286" spans="1:1" ht="15.75" x14ac:dyDescent="0.2">
      <c r="A286" s="16" t="str">
        <f t="shared" si="4"/>
        <v/>
      </c>
    </row>
    <row r="287" spans="1:1" ht="15.75" x14ac:dyDescent="0.2">
      <c r="A287" s="16" t="str">
        <f t="shared" si="4"/>
        <v/>
      </c>
    </row>
    <row r="288" spans="1:1" ht="15.75" x14ac:dyDescent="0.2">
      <c r="A288" s="16" t="str">
        <f t="shared" si="4"/>
        <v/>
      </c>
    </row>
    <row r="289" spans="1:7" ht="15.75" x14ac:dyDescent="0.2">
      <c r="A289" s="16" t="str">
        <f t="shared" si="4"/>
        <v/>
      </c>
    </row>
    <row r="290" spans="1:7" ht="15.75" x14ac:dyDescent="0.2">
      <c r="A290" s="16" t="str">
        <f t="shared" si="4"/>
        <v/>
      </c>
    </row>
    <row r="291" spans="1:7" ht="15.75" x14ac:dyDescent="0.2">
      <c r="A291" s="16" t="str">
        <f t="shared" si="4"/>
        <v/>
      </c>
    </row>
    <row r="292" spans="1:7" ht="15.75" x14ac:dyDescent="0.2">
      <c r="A292" s="16" t="str">
        <f t="shared" si="4"/>
        <v/>
      </c>
    </row>
    <row r="293" spans="1:7" ht="15.75" x14ac:dyDescent="0.2">
      <c r="A293" s="16" t="str">
        <f t="shared" si="4"/>
        <v/>
      </c>
    </row>
    <row r="294" spans="1:7" ht="15.75" x14ac:dyDescent="0.2">
      <c r="A294" s="16" t="str">
        <f t="shared" si="4"/>
        <v/>
      </c>
    </row>
    <row r="295" spans="1:7" ht="15.75" x14ac:dyDescent="0.2">
      <c r="A295" s="16" t="str">
        <f t="shared" si="4"/>
        <v/>
      </c>
    </row>
    <row r="296" spans="1:7" ht="15.75" x14ac:dyDescent="0.2">
      <c r="A296" s="16" t="str">
        <f t="shared" si="4"/>
        <v/>
      </c>
    </row>
    <row r="297" spans="1:7" ht="15.75" x14ac:dyDescent="0.2">
      <c r="A297" s="16" t="str">
        <f t="shared" si="4"/>
        <v/>
      </c>
    </row>
    <row r="298" spans="1:7" ht="15.75" x14ac:dyDescent="0.2">
      <c r="A298" s="16" t="str">
        <f t="shared" si="4"/>
        <v/>
      </c>
    </row>
    <row r="299" spans="1:7" ht="15.75" x14ac:dyDescent="0.2">
      <c r="A299" s="16" t="str">
        <f t="shared" si="4"/>
        <v/>
      </c>
    </row>
    <row r="300" spans="1:7" ht="15.75" x14ac:dyDescent="0.2">
      <c r="A300" s="16" t="str">
        <f t="shared" si="4"/>
        <v/>
      </c>
    </row>
    <row r="301" spans="1:7" ht="15.75" x14ac:dyDescent="0.25">
      <c r="A301" s="1" t="s">
        <v>130</v>
      </c>
      <c r="B301" s="1" t="s">
        <v>130</v>
      </c>
      <c r="C301" s="1" t="s">
        <v>130</v>
      </c>
      <c r="D301" s="1" t="s">
        <v>130</v>
      </c>
      <c r="E301" s="1" t="s">
        <v>130</v>
      </c>
      <c r="F301" s="1" t="s">
        <v>130</v>
      </c>
      <c r="G301" s="1" t="s">
        <v>131</v>
      </c>
    </row>
  </sheetData>
  <conditionalFormatting sqref="A3:A300">
    <cfRule type="notContainsBlanks" dxfId="2" priority="1">
      <formula>LEN(TRIM(A3))&gt;0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1"/>
  <sheetViews>
    <sheetView workbookViewId="0">
      <pane ySplit="2" topLeftCell="A3" activePane="bottomLeft" state="frozen"/>
      <selection pane="bottomLeft" activeCell="B3" sqref="B3"/>
    </sheetView>
  </sheetViews>
  <sheetFormatPr defaultRowHeight="12.75" x14ac:dyDescent="0.2"/>
  <cols>
    <col min="1" max="1" width="9.140625" style="30"/>
    <col min="2" max="2" width="38.5703125" style="30" customWidth="1"/>
    <col min="3" max="3" width="20.7109375" style="30" customWidth="1"/>
    <col min="4" max="7" width="20.7109375" style="31" customWidth="1"/>
    <col min="8" max="8" width="20.7109375" style="30" customWidth="1"/>
    <col min="9" max="9" width="18" style="30" bestFit="1" customWidth="1"/>
    <col min="10" max="10" width="28.28515625" style="30" bestFit="1" customWidth="1"/>
    <col min="11" max="11" width="9.42578125" style="30" bestFit="1" customWidth="1"/>
    <col min="12" max="12" width="20.7109375" style="30" bestFit="1" customWidth="1"/>
    <col min="13" max="16384" width="9.140625" style="30"/>
  </cols>
  <sheetData>
    <row r="1" spans="1:28" s="35" customFormat="1" ht="26.25" customHeight="1" thickBot="1" x14ac:dyDescent="0.3">
      <c r="A1" s="32" t="s">
        <v>129</v>
      </c>
      <c r="B1" s="33"/>
      <c r="C1" s="33"/>
      <c r="D1" s="27" t="str">
        <f>IF(E1&lt;&gt;"", "Season: "&amp;E1&amp;"/"&amp;RIGHT(E1+1,2), "Season: ")</f>
        <v>Season: 2024/25</v>
      </c>
      <c r="E1" s="28">
        <v>2024</v>
      </c>
      <c r="F1" s="34"/>
      <c r="G1" s="27" t="str">
        <f>IF(H1&lt;&gt;"", "TAC: "&amp;H1&amp;" mt", "TAC: ??? mt")</f>
        <v>TAC: 180 mt</v>
      </c>
      <c r="H1" s="28">
        <v>180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 ht="18.75" customHeight="1" x14ac:dyDescent="0.2">
      <c r="A2" s="36" t="s">
        <v>0</v>
      </c>
      <c r="B2" s="37" t="s">
        <v>38</v>
      </c>
      <c r="C2" s="38" t="s">
        <v>128</v>
      </c>
      <c r="D2" s="36" t="s">
        <v>141</v>
      </c>
      <c r="E2" s="36" t="s">
        <v>142</v>
      </c>
      <c r="F2" s="36" t="s">
        <v>143</v>
      </c>
      <c r="G2" s="36" t="s">
        <v>144</v>
      </c>
    </row>
    <row r="3" spans="1:28" ht="18.75" customHeight="1" x14ac:dyDescent="0.2">
      <c r="A3" s="39" t="str">
        <f>IF(B3&lt;&gt;"", IF(A2="Index", 1, A2+1), "")</f>
        <v/>
      </c>
      <c r="B3" s="29"/>
    </row>
    <row r="4" spans="1:28" ht="18.75" customHeight="1" x14ac:dyDescent="0.2">
      <c r="A4" s="39" t="str">
        <f t="shared" ref="A4:A67" si="0">IF(B4&lt;&gt;"", IF(A3="Index", 1, A3+1), "")</f>
        <v/>
      </c>
      <c r="B4" s="29"/>
    </row>
    <row r="5" spans="1:28" ht="18.75" customHeight="1" x14ac:dyDescent="0.2">
      <c r="A5" s="39" t="str">
        <f t="shared" si="0"/>
        <v/>
      </c>
      <c r="B5" s="29"/>
    </row>
    <row r="6" spans="1:28" ht="18.75" customHeight="1" x14ac:dyDescent="0.2">
      <c r="A6" s="39" t="str">
        <f t="shared" si="0"/>
        <v/>
      </c>
      <c r="B6" s="29"/>
    </row>
    <row r="7" spans="1:28" ht="18.75" customHeight="1" x14ac:dyDescent="0.2">
      <c r="A7" s="39" t="str">
        <f t="shared" si="0"/>
        <v/>
      </c>
      <c r="B7" s="29"/>
    </row>
    <row r="8" spans="1:28" ht="18.75" customHeight="1" x14ac:dyDescent="0.2">
      <c r="A8" s="39" t="str">
        <f t="shared" si="0"/>
        <v/>
      </c>
      <c r="B8" s="29"/>
    </row>
    <row r="9" spans="1:28" ht="18.75" customHeight="1" x14ac:dyDescent="0.2">
      <c r="A9" s="39" t="str">
        <f t="shared" si="0"/>
        <v/>
      </c>
      <c r="B9" s="29"/>
    </row>
    <row r="10" spans="1:28" ht="18.75" customHeight="1" x14ac:dyDescent="0.2">
      <c r="A10" s="39" t="str">
        <f t="shared" si="0"/>
        <v/>
      </c>
      <c r="B10" s="29"/>
    </row>
    <row r="11" spans="1:28" ht="18.75" customHeight="1" x14ac:dyDescent="0.2">
      <c r="A11" s="39" t="str">
        <f t="shared" si="0"/>
        <v/>
      </c>
      <c r="B11" s="29"/>
    </row>
    <row r="12" spans="1:28" ht="18.75" customHeight="1" x14ac:dyDescent="0.2">
      <c r="A12" s="39" t="str">
        <f t="shared" si="0"/>
        <v/>
      </c>
      <c r="B12" s="29"/>
    </row>
    <row r="13" spans="1:28" ht="18.75" customHeight="1" x14ac:dyDescent="0.2">
      <c r="A13" s="39" t="str">
        <f t="shared" si="0"/>
        <v/>
      </c>
      <c r="B13" s="29"/>
    </row>
    <row r="14" spans="1:28" ht="18.75" customHeight="1" x14ac:dyDescent="0.2">
      <c r="A14" s="39" t="str">
        <f t="shared" si="0"/>
        <v/>
      </c>
      <c r="B14" s="29"/>
    </row>
    <row r="15" spans="1:28" ht="18.75" customHeight="1" x14ac:dyDescent="0.2">
      <c r="A15" s="39" t="str">
        <f t="shared" si="0"/>
        <v/>
      </c>
      <c r="B15" s="29"/>
    </row>
    <row r="16" spans="1:28" ht="18.75" customHeight="1" x14ac:dyDescent="0.2">
      <c r="A16" s="39" t="str">
        <f t="shared" si="0"/>
        <v/>
      </c>
      <c r="B16" s="29"/>
    </row>
    <row r="17" spans="1:2" ht="18.75" customHeight="1" x14ac:dyDescent="0.2">
      <c r="A17" s="39" t="str">
        <f t="shared" si="0"/>
        <v/>
      </c>
      <c r="B17" s="29"/>
    </row>
    <row r="18" spans="1:2" ht="18.75" customHeight="1" x14ac:dyDescent="0.2">
      <c r="A18" s="39" t="str">
        <f t="shared" si="0"/>
        <v/>
      </c>
      <c r="B18" s="29"/>
    </row>
    <row r="19" spans="1:2" ht="18.75" customHeight="1" x14ac:dyDescent="0.2">
      <c r="A19" s="39" t="str">
        <f t="shared" si="0"/>
        <v/>
      </c>
      <c r="B19" s="29"/>
    </row>
    <row r="20" spans="1:2" ht="18.75" customHeight="1" x14ac:dyDescent="0.2">
      <c r="A20" s="39" t="str">
        <f t="shared" si="0"/>
        <v/>
      </c>
      <c r="B20" s="29"/>
    </row>
    <row r="21" spans="1:2" ht="18.75" customHeight="1" x14ac:dyDescent="0.2">
      <c r="A21" s="39" t="str">
        <f t="shared" si="0"/>
        <v/>
      </c>
      <c r="B21" s="29"/>
    </row>
    <row r="22" spans="1:2" ht="18.75" customHeight="1" x14ac:dyDescent="0.2">
      <c r="A22" s="39" t="str">
        <f t="shared" si="0"/>
        <v/>
      </c>
      <c r="B22" s="29"/>
    </row>
    <row r="23" spans="1:2" ht="18.75" customHeight="1" x14ac:dyDescent="0.2">
      <c r="A23" s="39" t="str">
        <f t="shared" si="0"/>
        <v/>
      </c>
      <c r="B23" s="29"/>
    </row>
    <row r="24" spans="1:2" ht="18.75" customHeight="1" x14ac:dyDescent="0.2">
      <c r="A24" s="39" t="str">
        <f t="shared" si="0"/>
        <v/>
      </c>
      <c r="B24" s="29"/>
    </row>
    <row r="25" spans="1:2" ht="18.75" customHeight="1" x14ac:dyDescent="0.2">
      <c r="A25" s="39" t="str">
        <f t="shared" si="0"/>
        <v/>
      </c>
      <c r="B25" s="29"/>
    </row>
    <row r="26" spans="1:2" ht="18.75" customHeight="1" x14ac:dyDescent="0.2">
      <c r="A26" s="39" t="str">
        <f t="shared" si="0"/>
        <v/>
      </c>
      <c r="B26" s="29"/>
    </row>
    <row r="27" spans="1:2" ht="18.75" customHeight="1" x14ac:dyDescent="0.2">
      <c r="A27" s="39" t="str">
        <f t="shared" si="0"/>
        <v/>
      </c>
      <c r="B27" s="29"/>
    </row>
    <row r="28" spans="1:2" ht="18.75" customHeight="1" x14ac:dyDescent="0.2">
      <c r="A28" s="39" t="str">
        <f t="shared" si="0"/>
        <v/>
      </c>
      <c r="B28" s="29"/>
    </row>
    <row r="29" spans="1:2" ht="18.75" customHeight="1" x14ac:dyDescent="0.2">
      <c r="A29" s="39" t="str">
        <f t="shared" si="0"/>
        <v/>
      </c>
      <c r="B29" s="29"/>
    </row>
    <row r="30" spans="1:2" ht="18.75" customHeight="1" x14ac:dyDescent="0.2">
      <c r="A30" s="39" t="str">
        <f t="shared" si="0"/>
        <v/>
      </c>
      <c r="B30" s="29"/>
    </row>
    <row r="31" spans="1:2" ht="18.75" customHeight="1" x14ac:dyDescent="0.2">
      <c r="A31" s="39" t="str">
        <f t="shared" si="0"/>
        <v/>
      </c>
      <c r="B31" s="29"/>
    </row>
    <row r="32" spans="1:2" ht="18.75" customHeight="1" x14ac:dyDescent="0.2">
      <c r="A32" s="39" t="str">
        <f t="shared" si="0"/>
        <v/>
      </c>
      <c r="B32" s="29"/>
    </row>
    <row r="33" spans="1:2" ht="18.75" customHeight="1" x14ac:dyDescent="0.2">
      <c r="A33" s="39" t="str">
        <f t="shared" si="0"/>
        <v/>
      </c>
      <c r="B33" s="29"/>
    </row>
    <row r="34" spans="1:2" ht="18.75" customHeight="1" x14ac:dyDescent="0.2">
      <c r="A34" s="39" t="str">
        <f t="shared" si="0"/>
        <v/>
      </c>
      <c r="B34" s="29"/>
    </row>
    <row r="35" spans="1:2" ht="18.75" customHeight="1" x14ac:dyDescent="0.2">
      <c r="A35" s="39" t="str">
        <f t="shared" si="0"/>
        <v/>
      </c>
      <c r="B35" s="29"/>
    </row>
    <row r="36" spans="1:2" ht="18.75" customHeight="1" x14ac:dyDescent="0.2">
      <c r="A36" s="39" t="str">
        <f t="shared" si="0"/>
        <v/>
      </c>
      <c r="B36" s="29"/>
    </row>
    <row r="37" spans="1:2" ht="18.75" customHeight="1" x14ac:dyDescent="0.2">
      <c r="A37" s="39" t="str">
        <f t="shared" si="0"/>
        <v/>
      </c>
      <c r="B37" s="29"/>
    </row>
    <row r="38" spans="1:2" ht="18.75" customHeight="1" x14ac:dyDescent="0.2">
      <c r="A38" s="39" t="str">
        <f t="shared" si="0"/>
        <v/>
      </c>
      <c r="B38" s="29"/>
    </row>
    <row r="39" spans="1:2" ht="18.75" customHeight="1" x14ac:dyDescent="0.2">
      <c r="A39" s="39" t="str">
        <f t="shared" si="0"/>
        <v/>
      </c>
      <c r="B39" s="29"/>
    </row>
    <row r="40" spans="1:2" ht="18.75" customHeight="1" x14ac:dyDescent="0.2">
      <c r="A40" s="39" t="str">
        <f t="shared" si="0"/>
        <v/>
      </c>
      <c r="B40" s="29"/>
    </row>
    <row r="41" spans="1:2" ht="18.75" customHeight="1" x14ac:dyDescent="0.2">
      <c r="A41" s="39" t="str">
        <f t="shared" si="0"/>
        <v/>
      </c>
      <c r="B41" s="29"/>
    </row>
    <row r="42" spans="1:2" ht="18.75" customHeight="1" x14ac:dyDescent="0.2">
      <c r="A42" s="39" t="str">
        <f t="shared" si="0"/>
        <v/>
      </c>
      <c r="B42" s="29"/>
    </row>
    <row r="43" spans="1:2" ht="18.75" customHeight="1" x14ac:dyDescent="0.2">
      <c r="A43" s="39" t="str">
        <f t="shared" si="0"/>
        <v/>
      </c>
      <c r="B43" s="29"/>
    </row>
    <row r="44" spans="1:2" ht="18.75" customHeight="1" x14ac:dyDescent="0.2">
      <c r="A44" s="39" t="str">
        <f t="shared" si="0"/>
        <v/>
      </c>
      <c r="B44" s="29"/>
    </row>
    <row r="45" spans="1:2" ht="18.75" customHeight="1" x14ac:dyDescent="0.2">
      <c r="A45" s="39" t="str">
        <f t="shared" si="0"/>
        <v/>
      </c>
      <c r="B45" s="29"/>
    </row>
    <row r="46" spans="1:2" ht="18.75" customHeight="1" x14ac:dyDescent="0.2">
      <c r="A46" s="39" t="str">
        <f t="shared" si="0"/>
        <v/>
      </c>
      <c r="B46" s="29"/>
    </row>
    <row r="47" spans="1:2" ht="18.75" customHeight="1" x14ac:dyDescent="0.2">
      <c r="A47" s="39" t="str">
        <f t="shared" si="0"/>
        <v/>
      </c>
      <c r="B47" s="29"/>
    </row>
    <row r="48" spans="1:2" ht="18.75" customHeight="1" x14ac:dyDescent="0.2">
      <c r="A48" s="39" t="str">
        <f t="shared" si="0"/>
        <v/>
      </c>
      <c r="B48" s="29"/>
    </row>
    <row r="49" spans="1:2" ht="18.75" customHeight="1" x14ac:dyDescent="0.2">
      <c r="A49" s="39" t="str">
        <f t="shared" si="0"/>
        <v/>
      </c>
      <c r="B49" s="29"/>
    </row>
    <row r="50" spans="1:2" ht="18.75" customHeight="1" x14ac:dyDescent="0.2">
      <c r="A50" s="39" t="str">
        <f t="shared" si="0"/>
        <v/>
      </c>
      <c r="B50" s="29"/>
    </row>
    <row r="51" spans="1:2" ht="18.75" customHeight="1" x14ac:dyDescent="0.2">
      <c r="A51" s="39" t="str">
        <f t="shared" si="0"/>
        <v/>
      </c>
      <c r="B51" s="29"/>
    </row>
    <row r="52" spans="1:2" ht="18.75" customHeight="1" x14ac:dyDescent="0.2">
      <c r="A52" s="39" t="str">
        <f t="shared" si="0"/>
        <v/>
      </c>
      <c r="B52" s="29"/>
    </row>
    <row r="53" spans="1:2" ht="18.75" customHeight="1" x14ac:dyDescent="0.2">
      <c r="A53" s="39" t="str">
        <f t="shared" si="0"/>
        <v/>
      </c>
      <c r="B53" s="29"/>
    </row>
    <row r="54" spans="1:2" ht="18.75" customHeight="1" x14ac:dyDescent="0.2">
      <c r="A54" s="39" t="str">
        <f t="shared" si="0"/>
        <v/>
      </c>
      <c r="B54" s="29"/>
    </row>
    <row r="55" spans="1:2" ht="18.75" customHeight="1" x14ac:dyDescent="0.2">
      <c r="A55" s="39" t="str">
        <f t="shared" si="0"/>
        <v/>
      </c>
      <c r="B55" s="29"/>
    </row>
    <row r="56" spans="1:2" ht="18.75" customHeight="1" x14ac:dyDescent="0.2">
      <c r="A56" s="39" t="str">
        <f t="shared" si="0"/>
        <v/>
      </c>
      <c r="B56" s="29"/>
    </row>
    <row r="57" spans="1:2" ht="18.75" customHeight="1" x14ac:dyDescent="0.2">
      <c r="A57" s="39" t="str">
        <f t="shared" si="0"/>
        <v/>
      </c>
      <c r="B57" s="29"/>
    </row>
    <row r="58" spans="1:2" ht="18.75" customHeight="1" x14ac:dyDescent="0.2">
      <c r="A58" s="39" t="str">
        <f t="shared" si="0"/>
        <v/>
      </c>
      <c r="B58" s="29"/>
    </row>
    <row r="59" spans="1:2" ht="18.75" customHeight="1" x14ac:dyDescent="0.2">
      <c r="A59" s="39" t="str">
        <f t="shared" si="0"/>
        <v/>
      </c>
      <c r="B59" s="29"/>
    </row>
    <row r="60" spans="1:2" ht="18.75" customHeight="1" x14ac:dyDescent="0.2">
      <c r="A60" s="39" t="str">
        <f t="shared" si="0"/>
        <v/>
      </c>
      <c r="B60" s="29"/>
    </row>
    <row r="61" spans="1:2" ht="18.75" customHeight="1" x14ac:dyDescent="0.2">
      <c r="A61" s="39" t="str">
        <f t="shared" si="0"/>
        <v/>
      </c>
      <c r="B61" s="29"/>
    </row>
    <row r="62" spans="1:2" ht="18.75" customHeight="1" x14ac:dyDescent="0.2">
      <c r="A62" s="39" t="str">
        <f t="shared" si="0"/>
        <v/>
      </c>
      <c r="B62" s="29"/>
    </row>
    <row r="63" spans="1:2" ht="18.75" customHeight="1" x14ac:dyDescent="0.2">
      <c r="A63" s="39" t="str">
        <f t="shared" si="0"/>
        <v/>
      </c>
      <c r="B63" s="29"/>
    </row>
    <row r="64" spans="1:2" ht="18.75" customHeight="1" x14ac:dyDescent="0.2">
      <c r="A64" s="39" t="str">
        <f t="shared" si="0"/>
        <v/>
      </c>
      <c r="B64" s="29"/>
    </row>
    <row r="65" spans="1:2" ht="18.75" customHeight="1" x14ac:dyDescent="0.2">
      <c r="A65" s="39" t="str">
        <f t="shared" si="0"/>
        <v/>
      </c>
      <c r="B65" s="29"/>
    </row>
    <row r="66" spans="1:2" ht="18.75" customHeight="1" x14ac:dyDescent="0.2">
      <c r="A66" s="39" t="str">
        <f t="shared" si="0"/>
        <v/>
      </c>
      <c r="B66" s="29"/>
    </row>
    <row r="67" spans="1:2" ht="18.75" customHeight="1" x14ac:dyDescent="0.2">
      <c r="A67" s="39" t="str">
        <f t="shared" si="0"/>
        <v/>
      </c>
      <c r="B67" s="29"/>
    </row>
    <row r="68" spans="1:2" ht="18.75" customHeight="1" x14ac:dyDescent="0.2">
      <c r="A68" s="39" t="str">
        <f t="shared" ref="A68:A131" si="1">IF(B68&lt;&gt;"", IF(A67="Index", 1, A67+1), "")</f>
        <v/>
      </c>
      <c r="B68" s="29"/>
    </row>
    <row r="69" spans="1:2" ht="18.75" customHeight="1" x14ac:dyDescent="0.2">
      <c r="A69" s="39" t="str">
        <f t="shared" si="1"/>
        <v/>
      </c>
      <c r="B69" s="29"/>
    </row>
    <row r="70" spans="1:2" ht="18.75" customHeight="1" x14ac:dyDescent="0.2">
      <c r="A70" s="39" t="str">
        <f t="shared" si="1"/>
        <v/>
      </c>
      <c r="B70" s="29"/>
    </row>
    <row r="71" spans="1:2" ht="18.75" customHeight="1" x14ac:dyDescent="0.2">
      <c r="A71" s="39" t="str">
        <f t="shared" si="1"/>
        <v/>
      </c>
      <c r="B71" s="29"/>
    </row>
    <row r="72" spans="1:2" ht="18.75" customHeight="1" x14ac:dyDescent="0.2">
      <c r="A72" s="39" t="str">
        <f t="shared" si="1"/>
        <v/>
      </c>
      <c r="B72" s="29"/>
    </row>
    <row r="73" spans="1:2" ht="18.75" customHeight="1" x14ac:dyDescent="0.2">
      <c r="A73" s="39" t="str">
        <f t="shared" si="1"/>
        <v/>
      </c>
      <c r="B73" s="29"/>
    </row>
    <row r="74" spans="1:2" ht="18.75" customHeight="1" x14ac:dyDescent="0.2">
      <c r="A74" s="39" t="str">
        <f t="shared" si="1"/>
        <v/>
      </c>
      <c r="B74" s="29"/>
    </row>
    <row r="75" spans="1:2" ht="18.75" customHeight="1" x14ac:dyDescent="0.2">
      <c r="A75" s="39" t="str">
        <f t="shared" si="1"/>
        <v/>
      </c>
      <c r="B75" s="29"/>
    </row>
    <row r="76" spans="1:2" ht="18.75" customHeight="1" x14ac:dyDescent="0.2">
      <c r="A76" s="39" t="str">
        <f t="shared" si="1"/>
        <v/>
      </c>
      <c r="B76" s="29"/>
    </row>
    <row r="77" spans="1:2" ht="18.75" customHeight="1" x14ac:dyDescent="0.2">
      <c r="A77" s="39" t="str">
        <f t="shared" si="1"/>
        <v/>
      </c>
      <c r="B77" s="29"/>
    </row>
    <row r="78" spans="1:2" ht="18.75" customHeight="1" x14ac:dyDescent="0.2">
      <c r="A78" s="39" t="str">
        <f t="shared" si="1"/>
        <v/>
      </c>
      <c r="B78" s="29"/>
    </row>
    <row r="79" spans="1:2" ht="18.75" customHeight="1" x14ac:dyDescent="0.2">
      <c r="A79" s="39" t="str">
        <f t="shared" si="1"/>
        <v/>
      </c>
      <c r="B79" s="29"/>
    </row>
    <row r="80" spans="1:2" ht="18.75" customHeight="1" x14ac:dyDescent="0.2">
      <c r="A80" s="39" t="str">
        <f t="shared" si="1"/>
        <v/>
      </c>
      <c r="B80" s="29"/>
    </row>
    <row r="81" spans="1:2" ht="18.75" customHeight="1" x14ac:dyDescent="0.2">
      <c r="A81" s="39" t="str">
        <f t="shared" si="1"/>
        <v/>
      </c>
      <c r="B81" s="29"/>
    </row>
    <row r="82" spans="1:2" ht="18.75" customHeight="1" x14ac:dyDescent="0.2">
      <c r="A82" s="39" t="str">
        <f t="shared" si="1"/>
        <v/>
      </c>
      <c r="B82" s="29"/>
    </row>
    <row r="83" spans="1:2" ht="18.75" customHeight="1" x14ac:dyDescent="0.2">
      <c r="A83" s="39" t="str">
        <f t="shared" si="1"/>
        <v/>
      </c>
      <c r="B83" s="29"/>
    </row>
    <row r="84" spans="1:2" ht="18.75" customHeight="1" x14ac:dyDescent="0.2">
      <c r="A84" s="39" t="str">
        <f t="shared" si="1"/>
        <v/>
      </c>
      <c r="B84" s="29"/>
    </row>
    <row r="85" spans="1:2" ht="18.75" customHeight="1" x14ac:dyDescent="0.2">
      <c r="A85" s="39" t="str">
        <f t="shared" si="1"/>
        <v/>
      </c>
      <c r="B85" s="29"/>
    </row>
    <row r="86" spans="1:2" ht="18.75" customHeight="1" x14ac:dyDescent="0.2">
      <c r="A86" s="39" t="str">
        <f t="shared" si="1"/>
        <v/>
      </c>
      <c r="B86" s="29"/>
    </row>
    <row r="87" spans="1:2" ht="18.75" customHeight="1" x14ac:dyDescent="0.2">
      <c r="A87" s="39" t="str">
        <f t="shared" si="1"/>
        <v/>
      </c>
      <c r="B87" s="29"/>
    </row>
    <row r="88" spans="1:2" ht="18.75" customHeight="1" x14ac:dyDescent="0.2">
      <c r="A88" s="39" t="str">
        <f t="shared" si="1"/>
        <v/>
      </c>
      <c r="B88" s="29"/>
    </row>
    <row r="89" spans="1:2" ht="18.75" customHeight="1" x14ac:dyDescent="0.2">
      <c r="A89" s="39" t="str">
        <f t="shared" si="1"/>
        <v/>
      </c>
      <c r="B89" s="29"/>
    </row>
    <row r="90" spans="1:2" ht="18.75" customHeight="1" x14ac:dyDescent="0.2">
      <c r="A90" s="39" t="str">
        <f t="shared" si="1"/>
        <v/>
      </c>
      <c r="B90" s="29"/>
    </row>
    <row r="91" spans="1:2" ht="18.75" customHeight="1" x14ac:dyDescent="0.2">
      <c r="A91" s="39" t="str">
        <f t="shared" si="1"/>
        <v/>
      </c>
      <c r="B91" s="29"/>
    </row>
    <row r="92" spans="1:2" ht="18.75" customHeight="1" x14ac:dyDescent="0.2">
      <c r="A92" s="39" t="str">
        <f t="shared" si="1"/>
        <v/>
      </c>
      <c r="B92" s="29"/>
    </row>
    <row r="93" spans="1:2" ht="18.75" customHeight="1" x14ac:dyDescent="0.2">
      <c r="A93" s="39" t="str">
        <f t="shared" si="1"/>
        <v/>
      </c>
      <c r="B93" s="29"/>
    </row>
    <row r="94" spans="1:2" ht="18.75" customHeight="1" x14ac:dyDescent="0.2">
      <c r="A94" s="39" t="str">
        <f t="shared" si="1"/>
        <v/>
      </c>
      <c r="B94" s="29"/>
    </row>
    <row r="95" spans="1:2" ht="18.75" customHeight="1" x14ac:dyDescent="0.2">
      <c r="A95" s="39" t="str">
        <f t="shared" si="1"/>
        <v/>
      </c>
      <c r="B95" s="29"/>
    </row>
    <row r="96" spans="1:2" ht="18.75" customHeight="1" x14ac:dyDescent="0.2">
      <c r="A96" s="39" t="str">
        <f t="shared" si="1"/>
        <v/>
      </c>
      <c r="B96" s="29"/>
    </row>
    <row r="97" spans="1:2" ht="18.75" customHeight="1" x14ac:dyDescent="0.2">
      <c r="A97" s="39" t="str">
        <f t="shared" si="1"/>
        <v/>
      </c>
      <c r="B97" s="29"/>
    </row>
    <row r="98" spans="1:2" ht="18.75" customHeight="1" x14ac:dyDescent="0.2">
      <c r="A98" s="39" t="str">
        <f t="shared" si="1"/>
        <v/>
      </c>
      <c r="B98" s="29"/>
    </row>
    <row r="99" spans="1:2" ht="18.75" customHeight="1" x14ac:dyDescent="0.2">
      <c r="A99" s="39" t="str">
        <f t="shared" si="1"/>
        <v/>
      </c>
      <c r="B99" s="29"/>
    </row>
    <row r="100" spans="1:2" ht="18.75" customHeight="1" x14ac:dyDescent="0.2">
      <c r="A100" s="39" t="str">
        <f t="shared" si="1"/>
        <v/>
      </c>
      <c r="B100" s="29"/>
    </row>
    <row r="101" spans="1:2" ht="18.75" customHeight="1" x14ac:dyDescent="0.2">
      <c r="A101" s="39" t="str">
        <f t="shared" si="1"/>
        <v/>
      </c>
      <c r="B101" s="29"/>
    </row>
    <row r="102" spans="1:2" ht="18.75" customHeight="1" x14ac:dyDescent="0.2">
      <c r="A102" s="39" t="str">
        <f t="shared" si="1"/>
        <v/>
      </c>
      <c r="B102" s="29"/>
    </row>
    <row r="103" spans="1:2" ht="18.75" customHeight="1" x14ac:dyDescent="0.2">
      <c r="A103" s="39" t="str">
        <f t="shared" si="1"/>
        <v/>
      </c>
      <c r="B103" s="29"/>
    </row>
    <row r="104" spans="1:2" ht="18.75" customHeight="1" x14ac:dyDescent="0.2">
      <c r="A104" s="39" t="str">
        <f t="shared" si="1"/>
        <v/>
      </c>
      <c r="B104" s="29"/>
    </row>
    <row r="105" spans="1:2" ht="18.75" customHeight="1" x14ac:dyDescent="0.2">
      <c r="A105" s="39" t="str">
        <f t="shared" si="1"/>
        <v/>
      </c>
      <c r="B105" s="29"/>
    </row>
    <row r="106" spans="1:2" ht="18.75" customHeight="1" x14ac:dyDescent="0.2">
      <c r="A106" s="39" t="str">
        <f t="shared" si="1"/>
        <v/>
      </c>
      <c r="B106" s="29"/>
    </row>
    <row r="107" spans="1:2" ht="18.75" customHeight="1" x14ac:dyDescent="0.2">
      <c r="A107" s="39" t="str">
        <f t="shared" si="1"/>
        <v/>
      </c>
      <c r="B107" s="29"/>
    </row>
    <row r="108" spans="1:2" ht="18.75" customHeight="1" x14ac:dyDescent="0.2">
      <c r="A108" s="39" t="str">
        <f t="shared" si="1"/>
        <v/>
      </c>
      <c r="B108" s="29"/>
    </row>
    <row r="109" spans="1:2" ht="18.75" customHeight="1" x14ac:dyDescent="0.2">
      <c r="A109" s="39" t="str">
        <f t="shared" si="1"/>
        <v/>
      </c>
      <c r="B109" s="29"/>
    </row>
    <row r="110" spans="1:2" ht="18.75" customHeight="1" x14ac:dyDescent="0.2">
      <c r="A110" s="39" t="str">
        <f t="shared" si="1"/>
        <v/>
      </c>
      <c r="B110" s="29"/>
    </row>
    <row r="111" spans="1:2" ht="18.75" customHeight="1" x14ac:dyDescent="0.2">
      <c r="A111" s="39" t="str">
        <f t="shared" si="1"/>
        <v/>
      </c>
      <c r="B111" s="29"/>
    </row>
    <row r="112" spans="1:2" ht="18.75" customHeight="1" x14ac:dyDescent="0.2">
      <c r="A112" s="39" t="str">
        <f t="shared" si="1"/>
        <v/>
      </c>
      <c r="B112" s="29"/>
    </row>
    <row r="113" spans="1:2" ht="18.75" customHeight="1" x14ac:dyDescent="0.2">
      <c r="A113" s="39" t="str">
        <f t="shared" si="1"/>
        <v/>
      </c>
      <c r="B113" s="29"/>
    </row>
    <row r="114" spans="1:2" ht="18.75" customHeight="1" x14ac:dyDescent="0.2">
      <c r="A114" s="39" t="str">
        <f t="shared" si="1"/>
        <v/>
      </c>
      <c r="B114" s="29"/>
    </row>
    <row r="115" spans="1:2" ht="18.75" customHeight="1" x14ac:dyDescent="0.2">
      <c r="A115" s="39" t="str">
        <f t="shared" si="1"/>
        <v/>
      </c>
      <c r="B115" s="29"/>
    </row>
    <row r="116" spans="1:2" ht="18.75" customHeight="1" x14ac:dyDescent="0.2">
      <c r="A116" s="39" t="str">
        <f t="shared" si="1"/>
        <v/>
      </c>
      <c r="B116" s="29"/>
    </row>
    <row r="117" spans="1:2" ht="18.75" customHeight="1" x14ac:dyDescent="0.2">
      <c r="A117" s="39" t="str">
        <f t="shared" si="1"/>
        <v/>
      </c>
      <c r="B117" s="29"/>
    </row>
    <row r="118" spans="1:2" ht="18.75" customHeight="1" x14ac:dyDescent="0.2">
      <c r="A118" s="39" t="str">
        <f t="shared" si="1"/>
        <v/>
      </c>
      <c r="B118" s="29"/>
    </row>
    <row r="119" spans="1:2" ht="18.75" customHeight="1" x14ac:dyDescent="0.2">
      <c r="A119" s="39" t="str">
        <f t="shared" si="1"/>
        <v/>
      </c>
      <c r="B119" s="29"/>
    </row>
    <row r="120" spans="1:2" ht="18.75" customHeight="1" x14ac:dyDescent="0.2">
      <c r="A120" s="39" t="str">
        <f t="shared" si="1"/>
        <v/>
      </c>
      <c r="B120" s="29"/>
    </row>
    <row r="121" spans="1:2" ht="18.75" customHeight="1" x14ac:dyDescent="0.2">
      <c r="A121" s="39" t="str">
        <f t="shared" si="1"/>
        <v/>
      </c>
      <c r="B121" s="29"/>
    </row>
    <row r="122" spans="1:2" ht="18.75" customHeight="1" x14ac:dyDescent="0.2">
      <c r="A122" s="39" t="str">
        <f t="shared" si="1"/>
        <v/>
      </c>
      <c r="B122" s="29"/>
    </row>
    <row r="123" spans="1:2" ht="18.75" customHeight="1" x14ac:dyDescent="0.2">
      <c r="A123" s="39" t="str">
        <f t="shared" si="1"/>
        <v/>
      </c>
      <c r="B123" s="29"/>
    </row>
    <row r="124" spans="1:2" ht="18.75" customHeight="1" x14ac:dyDescent="0.2">
      <c r="A124" s="39" t="str">
        <f t="shared" si="1"/>
        <v/>
      </c>
      <c r="B124" s="29"/>
    </row>
    <row r="125" spans="1:2" ht="18.75" customHeight="1" x14ac:dyDescent="0.2">
      <c r="A125" s="39" t="str">
        <f t="shared" si="1"/>
        <v/>
      </c>
      <c r="B125" s="29"/>
    </row>
    <row r="126" spans="1:2" ht="18.75" customHeight="1" x14ac:dyDescent="0.2">
      <c r="A126" s="39" t="str">
        <f t="shared" si="1"/>
        <v/>
      </c>
      <c r="B126" s="29"/>
    </row>
    <row r="127" spans="1:2" ht="18.75" customHeight="1" x14ac:dyDescent="0.2">
      <c r="A127" s="39" t="str">
        <f t="shared" si="1"/>
        <v/>
      </c>
      <c r="B127" s="29"/>
    </row>
    <row r="128" spans="1:2" ht="18.75" customHeight="1" x14ac:dyDescent="0.2">
      <c r="A128" s="39" t="str">
        <f t="shared" si="1"/>
        <v/>
      </c>
      <c r="B128" s="29"/>
    </row>
    <row r="129" spans="1:2" ht="18.75" customHeight="1" x14ac:dyDescent="0.2">
      <c r="A129" s="39" t="str">
        <f t="shared" si="1"/>
        <v/>
      </c>
      <c r="B129" s="29"/>
    </row>
    <row r="130" spans="1:2" ht="18.75" customHeight="1" x14ac:dyDescent="0.2">
      <c r="A130" s="39" t="str">
        <f t="shared" si="1"/>
        <v/>
      </c>
      <c r="B130" s="29"/>
    </row>
    <row r="131" spans="1:2" ht="18.75" customHeight="1" x14ac:dyDescent="0.2">
      <c r="A131" s="39" t="str">
        <f t="shared" si="1"/>
        <v/>
      </c>
      <c r="B131" s="29"/>
    </row>
    <row r="132" spans="1:2" ht="18.75" customHeight="1" x14ac:dyDescent="0.2">
      <c r="A132" s="39" t="str">
        <f t="shared" ref="A132:A195" si="2">IF(B132&lt;&gt;"", IF(A131="Index", 1, A131+1), "")</f>
        <v/>
      </c>
      <c r="B132" s="29"/>
    </row>
    <row r="133" spans="1:2" ht="18.75" customHeight="1" x14ac:dyDescent="0.2">
      <c r="A133" s="39" t="str">
        <f t="shared" si="2"/>
        <v/>
      </c>
      <c r="B133" s="29"/>
    </row>
    <row r="134" spans="1:2" ht="18.75" customHeight="1" x14ac:dyDescent="0.2">
      <c r="A134" s="39" t="str">
        <f t="shared" si="2"/>
        <v/>
      </c>
      <c r="B134" s="29"/>
    </row>
    <row r="135" spans="1:2" ht="18.75" customHeight="1" x14ac:dyDescent="0.2">
      <c r="A135" s="39" t="str">
        <f t="shared" si="2"/>
        <v/>
      </c>
      <c r="B135" s="29"/>
    </row>
    <row r="136" spans="1:2" ht="18.75" customHeight="1" x14ac:dyDescent="0.2">
      <c r="A136" s="39" t="str">
        <f t="shared" si="2"/>
        <v/>
      </c>
      <c r="B136" s="29"/>
    </row>
    <row r="137" spans="1:2" ht="18.75" customHeight="1" x14ac:dyDescent="0.2">
      <c r="A137" s="39" t="str">
        <f t="shared" si="2"/>
        <v/>
      </c>
      <c r="B137" s="29"/>
    </row>
    <row r="138" spans="1:2" ht="18.75" customHeight="1" x14ac:dyDescent="0.2">
      <c r="A138" s="39" t="str">
        <f t="shared" si="2"/>
        <v/>
      </c>
      <c r="B138" s="29"/>
    </row>
    <row r="139" spans="1:2" ht="18.75" customHeight="1" x14ac:dyDescent="0.2">
      <c r="A139" s="39" t="str">
        <f t="shared" si="2"/>
        <v/>
      </c>
      <c r="B139" s="29"/>
    </row>
    <row r="140" spans="1:2" ht="18.75" customHeight="1" x14ac:dyDescent="0.2">
      <c r="A140" s="39" t="str">
        <f t="shared" si="2"/>
        <v/>
      </c>
      <c r="B140" s="29"/>
    </row>
    <row r="141" spans="1:2" ht="18.75" customHeight="1" x14ac:dyDescent="0.2">
      <c r="A141" s="39" t="str">
        <f t="shared" si="2"/>
        <v/>
      </c>
      <c r="B141" s="29"/>
    </row>
    <row r="142" spans="1:2" ht="18.75" customHeight="1" x14ac:dyDescent="0.2">
      <c r="A142" s="39" t="str">
        <f t="shared" si="2"/>
        <v/>
      </c>
      <c r="B142" s="29"/>
    </row>
    <row r="143" spans="1:2" ht="18.75" customHeight="1" x14ac:dyDescent="0.2">
      <c r="A143" s="39" t="str">
        <f t="shared" si="2"/>
        <v/>
      </c>
      <c r="B143" s="29"/>
    </row>
    <row r="144" spans="1:2" ht="18.75" customHeight="1" x14ac:dyDescent="0.2">
      <c r="A144" s="39" t="str">
        <f t="shared" si="2"/>
        <v/>
      </c>
      <c r="B144" s="29"/>
    </row>
    <row r="145" spans="1:2" ht="18.75" customHeight="1" x14ac:dyDescent="0.2">
      <c r="A145" s="39" t="str">
        <f t="shared" si="2"/>
        <v/>
      </c>
      <c r="B145" s="29"/>
    </row>
    <row r="146" spans="1:2" ht="18.75" customHeight="1" x14ac:dyDescent="0.2">
      <c r="A146" s="39" t="str">
        <f t="shared" si="2"/>
        <v/>
      </c>
      <c r="B146" s="29"/>
    </row>
    <row r="147" spans="1:2" ht="18.75" customHeight="1" x14ac:dyDescent="0.2">
      <c r="A147" s="39" t="str">
        <f t="shared" si="2"/>
        <v/>
      </c>
      <c r="B147" s="29"/>
    </row>
    <row r="148" spans="1:2" ht="18.75" customHeight="1" x14ac:dyDescent="0.2">
      <c r="A148" s="39" t="str">
        <f t="shared" si="2"/>
        <v/>
      </c>
      <c r="B148" s="29"/>
    </row>
    <row r="149" spans="1:2" ht="18.75" customHeight="1" x14ac:dyDescent="0.2">
      <c r="A149" s="39" t="str">
        <f t="shared" si="2"/>
        <v/>
      </c>
      <c r="B149" s="29"/>
    </row>
    <row r="150" spans="1:2" ht="18.75" customHeight="1" x14ac:dyDescent="0.2">
      <c r="A150" s="39" t="str">
        <f t="shared" si="2"/>
        <v/>
      </c>
      <c r="B150" s="29"/>
    </row>
    <row r="151" spans="1:2" ht="18.75" customHeight="1" x14ac:dyDescent="0.2">
      <c r="A151" s="39" t="str">
        <f t="shared" si="2"/>
        <v/>
      </c>
      <c r="B151" s="29"/>
    </row>
    <row r="152" spans="1:2" ht="18.75" customHeight="1" x14ac:dyDescent="0.2">
      <c r="A152" s="39" t="str">
        <f t="shared" si="2"/>
        <v/>
      </c>
      <c r="B152" s="29"/>
    </row>
    <row r="153" spans="1:2" ht="18.75" customHeight="1" x14ac:dyDescent="0.2">
      <c r="A153" s="39" t="str">
        <f t="shared" si="2"/>
        <v/>
      </c>
      <c r="B153" s="29"/>
    </row>
    <row r="154" spans="1:2" ht="18.75" customHeight="1" x14ac:dyDescent="0.2">
      <c r="A154" s="39" t="str">
        <f t="shared" si="2"/>
        <v/>
      </c>
      <c r="B154" s="29"/>
    </row>
    <row r="155" spans="1:2" ht="18.75" customHeight="1" x14ac:dyDescent="0.2">
      <c r="A155" s="39" t="str">
        <f t="shared" si="2"/>
        <v/>
      </c>
      <c r="B155" s="29"/>
    </row>
    <row r="156" spans="1:2" ht="18.75" customHeight="1" x14ac:dyDescent="0.2">
      <c r="A156" s="39" t="str">
        <f t="shared" si="2"/>
        <v/>
      </c>
      <c r="B156" s="29"/>
    </row>
    <row r="157" spans="1:2" ht="18.75" customHeight="1" x14ac:dyDescent="0.2">
      <c r="A157" s="39" t="str">
        <f t="shared" si="2"/>
        <v/>
      </c>
      <c r="B157" s="29"/>
    </row>
    <row r="158" spans="1:2" ht="18.75" customHeight="1" x14ac:dyDescent="0.2">
      <c r="A158" s="39" t="str">
        <f t="shared" si="2"/>
        <v/>
      </c>
      <c r="B158" s="29"/>
    </row>
    <row r="159" spans="1:2" ht="18.75" customHeight="1" x14ac:dyDescent="0.2">
      <c r="A159" s="39" t="str">
        <f t="shared" si="2"/>
        <v/>
      </c>
      <c r="B159" s="29"/>
    </row>
    <row r="160" spans="1:2" ht="18.75" customHeight="1" x14ac:dyDescent="0.2">
      <c r="A160" s="39" t="str">
        <f t="shared" si="2"/>
        <v/>
      </c>
      <c r="B160" s="29"/>
    </row>
    <row r="161" spans="1:2" ht="18.75" customHeight="1" x14ac:dyDescent="0.2">
      <c r="A161" s="39" t="str">
        <f t="shared" si="2"/>
        <v/>
      </c>
      <c r="B161" s="29"/>
    </row>
    <row r="162" spans="1:2" ht="18.75" customHeight="1" x14ac:dyDescent="0.2">
      <c r="A162" s="39" t="str">
        <f t="shared" si="2"/>
        <v/>
      </c>
      <c r="B162" s="29"/>
    </row>
    <row r="163" spans="1:2" ht="18.75" customHeight="1" x14ac:dyDescent="0.2">
      <c r="A163" s="39" t="str">
        <f t="shared" si="2"/>
        <v/>
      </c>
      <c r="B163" s="29"/>
    </row>
    <row r="164" spans="1:2" ht="18.75" customHeight="1" x14ac:dyDescent="0.2">
      <c r="A164" s="39" t="str">
        <f t="shared" si="2"/>
        <v/>
      </c>
      <c r="B164" s="29"/>
    </row>
    <row r="165" spans="1:2" ht="18.75" customHeight="1" x14ac:dyDescent="0.2">
      <c r="A165" s="39" t="str">
        <f t="shared" si="2"/>
        <v/>
      </c>
      <c r="B165" s="29"/>
    </row>
    <row r="166" spans="1:2" ht="18.75" customHeight="1" x14ac:dyDescent="0.2">
      <c r="A166" s="39" t="str">
        <f t="shared" si="2"/>
        <v/>
      </c>
      <c r="B166" s="29"/>
    </row>
    <row r="167" spans="1:2" ht="18.75" customHeight="1" x14ac:dyDescent="0.2">
      <c r="A167" s="39" t="str">
        <f t="shared" si="2"/>
        <v/>
      </c>
      <c r="B167" s="29"/>
    </row>
    <row r="168" spans="1:2" ht="18.75" customHeight="1" x14ac:dyDescent="0.2">
      <c r="A168" s="39" t="str">
        <f t="shared" si="2"/>
        <v/>
      </c>
      <c r="B168" s="29"/>
    </row>
    <row r="169" spans="1:2" ht="18.75" customHeight="1" x14ac:dyDescent="0.2">
      <c r="A169" s="39" t="str">
        <f t="shared" si="2"/>
        <v/>
      </c>
      <c r="B169" s="29"/>
    </row>
    <row r="170" spans="1:2" ht="18.75" customHeight="1" x14ac:dyDescent="0.2">
      <c r="A170" s="39" t="str">
        <f t="shared" si="2"/>
        <v/>
      </c>
      <c r="B170" s="29"/>
    </row>
    <row r="171" spans="1:2" ht="18.75" customHeight="1" x14ac:dyDescent="0.2">
      <c r="A171" s="39" t="str">
        <f t="shared" si="2"/>
        <v/>
      </c>
      <c r="B171" s="29"/>
    </row>
    <row r="172" spans="1:2" ht="18.75" customHeight="1" x14ac:dyDescent="0.2">
      <c r="A172" s="39" t="str">
        <f t="shared" si="2"/>
        <v/>
      </c>
      <c r="B172" s="29"/>
    </row>
    <row r="173" spans="1:2" ht="18.75" customHeight="1" x14ac:dyDescent="0.2">
      <c r="A173" s="39" t="str">
        <f t="shared" si="2"/>
        <v/>
      </c>
      <c r="B173" s="29"/>
    </row>
    <row r="174" spans="1:2" ht="18.75" customHeight="1" x14ac:dyDescent="0.2">
      <c r="A174" s="39" t="str">
        <f t="shared" si="2"/>
        <v/>
      </c>
      <c r="B174" s="29"/>
    </row>
    <row r="175" spans="1:2" ht="18.75" customHeight="1" x14ac:dyDescent="0.2">
      <c r="A175" s="39" t="str">
        <f t="shared" si="2"/>
        <v/>
      </c>
      <c r="B175" s="29"/>
    </row>
    <row r="176" spans="1:2" ht="18.75" customHeight="1" x14ac:dyDescent="0.2">
      <c r="A176" s="39" t="str">
        <f t="shared" si="2"/>
        <v/>
      </c>
      <c r="B176" s="29"/>
    </row>
    <row r="177" spans="1:2" ht="18.75" customHeight="1" x14ac:dyDescent="0.2">
      <c r="A177" s="39" t="str">
        <f t="shared" si="2"/>
        <v/>
      </c>
      <c r="B177" s="29"/>
    </row>
    <row r="178" spans="1:2" ht="18.75" customHeight="1" x14ac:dyDescent="0.2">
      <c r="A178" s="39" t="str">
        <f t="shared" si="2"/>
        <v/>
      </c>
      <c r="B178" s="29"/>
    </row>
    <row r="179" spans="1:2" ht="18.75" customHeight="1" x14ac:dyDescent="0.2">
      <c r="A179" s="39" t="str">
        <f t="shared" si="2"/>
        <v/>
      </c>
      <c r="B179" s="29"/>
    </row>
    <row r="180" spans="1:2" ht="18.75" customHeight="1" x14ac:dyDescent="0.2">
      <c r="A180" s="39" t="str">
        <f t="shared" si="2"/>
        <v/>
      </c>
      <c r="B180" s="29"/>
    </row>
    <row r="181" spans="1:2" ht="18.75" customHeight="1" x14ac:dyDescent="0.2">
      <c r="A181" s="39" t="str">
        <f t="shared" si="2"/>
        <v/>
      </c>
      <c r="B181" s="29"/>
    </row>
    <row r="182" spans="1:2" ht="18.75" customHeight="1" x14ac:dyDescent="0.2">
      <c r="A182" s="39" t="str">
        <f t="shared" si="2"/>
        <v/>
      </c>
      <c r="B182" s="29"/>
    </row>
    <row r="183" spans="1:2" ht="18.75" customHeight="1" x14ac:dyDescent="0.2">
      <c r="A183" s="39" t="str">
        <f t="shared" si="2"/>
        <v/>
      </c>
      <c r="B183" s="29"/>
    </row>
    <row r="184" spans="1:2" ht="18.75" customHeight="1" x14ac:dyDescent="0.2">
      <c r="A184" s="39" t="str">
        <f t="shared" si="2"/>
        <v/>
      </c>
      <c r="B184" s="29"/>
    </row>
    <row r="185" spans="1:2" ht="18.75" customHeight="1" x14ac:dyDescent="0.2">
      <c r="A185" s="39" t="str">
        <f t="shared" si="2"/>
        <v/>
      </c>
      <c r="B185" s="29"/>
    </row>
    <row r="186" spans="1:2" ht="18.75" customHeight="1" x14ac:dyDescent="0.2">
      <c r="A186" s="39" t="str">
        <f t="shared" si="2"/>
        <v/>
      </c>
      <c r="B186" s="29"/>
    </row>
    <row r="187" spans="1:2" ht="18.75" customHeight="1" x14ac:dyDescent="0.2">
      <c r="A187" s="39" t="str">
        <f t="shared" si="2"/>
        <v/>
      </c>
      <c r="B187" s="29"/>
    </row>
    <row r="188" spans="1:2" ht="18.75" customHeight="1" x14ac:dyDescent="0.2">
      <c r="A188" s="39" t="str">
        <f t="shared" si="2"/>
        <v/>
      </c>
      <c r="B188" s="29"/>
    </row>
    <row r="189" spans="1:2" ht="18.75" customHeight="1" x14ac:dyDescent="0.2">
      <c r="A189" s="39" t="str">
        <f t="shared" si="2"/>
        <v/>
      </c>
      <c r="B189" s="29"/>
    </row>
    <row r="190" spans="1:2" ht="18.75" customHeight="1" x14ac:dyDescent="0.2">
      <c r="A190" s="39" t="str">
        <f t="shared" si="2"/>
        <v/>
      </c>
      <c r="B190" s="29"/>
    </row>
    <row r="191" spans="1:2" ht="18.75" customHeight="1" x14ac:dyDescent="0.2">
      <c r="A191" s="39" t="str">
        <f t="shared" si="2"/>
        <v/>
      </c>
      <c r="B191" s="29"/>
    </row>
    <row r="192" spans="1:2" ht="18.75" customHeight="1" x14ac:dyDescent="0.2">
      <c r="A192" s="39" t="str">
        <f t="shared" si="2"/>
        <v/>
      </c>
      <c r="B192" s="29"/>
    </row>
    <row r="193" spans="1:2" ht="18.75" customHeight="1" x14ac:dyDescent="0.2">
      <c r="A193" s="39" t="str">
        <f t="shared" si="2"/>
        <v/>
      </c>
      <c r="B193" s="29"/>
    </row>
    <row r="194" spans="1:2" ht="18.75" customHeight="1" x14ac:dyDescent="0.2">
      <c r="A194" s="39" t="str">
        <f t="shared" si="2"/>
        <v/>
      </c>
      <c r="B194" s="29"/>
    </row>
    <row r="195" spans="1:2" ht="18.75" customHeight="1" x14ac:dyDescent="0.2">
      <c r="A195" s="39" t="str">
        <f t="shared" si="2"/>
        <v/>
      </c>
      <c r="B195" s="29"/>
    </row>
    <row r="196" spans="1:2" ht="18.75" customHeight="1" x14ac:dyDescent="0.2">
      <c r="A196" s="39" t="str">
        <f t="shared" ref="A196:A259" si="3">IF(B196&lt;&gt;"", IF(A195="Index", 1, A195+1), "")</f>
        <v/>
      </c>
      <c r="B196" s="29"/>
    </row>
    <row r="197" spans="1:2" ht="18.75" customHeight="1" x14ac:dyDescent="0.2">
      <c r="A197" s="39" t="str">
        <f t="shared" si="3"/>
        <v/>
      </c>
      <c r="B197" s="29"/>
    </row>
    <row r="198" spans="1:2" ht="18.75" customHeight="1" x14ac:dyDescent="0.2">
      <c r="A198" s="39" t="str">
        <f t="shared" si="3"/>
        <v/>
      </c>
      <c r="B198" s="29"/>
    </row>
    <row r="199" spans="1:2" ht="18.75" customHeight="1" x14ac:dyDescent="0.2">
      <c r="A199" s="39" t="str">
        <f t="shared" si="3"/>
        <v/>
      </c>
      <c r="B199" s="29"/>
    </row>
    <row r="200" spans="1:2" ht="18.75" customHeight="1" x14ac:dyDescent="0.2">
      <c r="A200" s="39" t="str">
        <f t="shared" si="3"/>
        <v/>
      </c>
      <c r="B200" s="29"/>
    </row>
    <row r="201" spans="1:2" ht="18.75" customHeight="1" x14ac:dyDescent="0.2">
      <c r="A201" s="39" t="str">
        <f t="shared" si="3"/>
        <v/>
      </c>
      <c r="B201" s="29"/>
    </row>
    <row r="202" spans="1:2" ht="18.75" customHeight="1" x14ac:dyDescent="0.2">
      <c r="A202" s="39" t="str">
        <f t="shared" si="3"/>
        <v/>
      </c>
      <c r="B202" s="29"/>
    </row>
    <row r="203" spans="1:2" ht="18.75" customHeight="1" x14ac:dyDescent="0.2">
      <c r="A203" s="39" t="str">
        <f t="shared" si="3"/>
        <v/>
      </c>
      <c r="B203" s="29"/>
    </row>
    <row r="204" spans="1:2" ht="18.75" customHeight="1" x14ac:dyDescent="0.2">
      <c r="A204" s="39" t="str">
        <f t="shared" si="3"/>
        <v/>
      </c>
      <c r="B204" s="29"/>
    </row>
    <row r="205" spans="1:2" ht="18.75" customHeight="1" x14ac:dyDescent="0.2">
      <c r="A205" s="39" t="str">
        <f t="shared" si="3"/>
        <v/>
      </c>
      <c r="B205" s="29"/>
    </row>
    <row r="206" spans="1:2" ht="18.75" customHeight="1" x14ac:dyDescent="0.2">
      <c r="A206" s="39" t="str">
        <f t="shared" si="3"/>
        <v/>
      </c>
      <c r="B206" s="29"/>
    </row>
    <row r="207" spans="1:2" ht="18.75" customHeight="1" x14ac:dyDescent="0.2">
      <c r="A207" s="39" t="str">
        <f t="shared" si="3"/>
        <v/>
      </c>
      <c r="B207" s="29"/>
    </row>
    <row r="208" spans="1:2" ht="18.75" customHeight="1" x14ac:dyDescent="0.2">
      <c r="A208" s="39" t="str">
        <f t="shared" si="3"/>
        <v/>
      </c>
      <c r="B208" s="29"/>
    </row>
    <row r="209" spans="1:2" ht="18.75" customHeight="1" x14ac:dyDescent="0.2">
      <c r="A209" s="39" t="str">
        <f t="shared" si="3"/>
        <v/>
      </c>
      <c r="B209" s="29"/>
    </row>
    <row r="210" spans="1:2" ht="18.75" customHeight="1" x14ac:dyDescent="0.2">
      <c r="A210" s="39" t="str">
        <f t="shared" si="3"/>
        <v/>
      </c>
      <c r="B210" s="29"/>
    </row>
    <row r="211" spans="1:2" ht="18.75" customHeight="1" x14ac:dyDescent="0.2">
      <c r="A211" s="39" t="str">
        <f t="shared" si="3"/>
        <v/>
      </c>
      <c r="B211" s="29"/>
    </row>
    <row r="212" spans="1:2" ht="18.75" customHeight="1" x14ac:dyDescent="0.2">
      <c r="A212" s="39" t="str">
        <f t="shared" si="3"/>
        <v/>
      </c>
      <c r="B212" s="29"/>
    </row>
    <row r="213" spans="1:2" ht="18.75" customHeight="1" x14ac:dyDescent="0.2">
      <c r="A213" s="39" t="str">
        <f t="shared" si="3"/>
        <v/>
      </c>
      <c r="B213" s="29"/>
    </row>
    <row r="214" spans="1:2" ht="18.75" customHeight="1" x14ac:dyDescent="0.2">
      <c r="A214" s="39" t="str">
        <f t="shared" si="3"/>
        <v/>
      </c>
      <c r="B214" s="29"/>
    </row>
    <row r="215" spans="1:2" ht="18.75" customHeight="1" x14ac:dyDescent="0.2">
      <c r="A215" s="39" t="str">
        <f t="shared" si="3"/>
        <v/>
      </c>
      <c r="B215" s="29"/>
    </row>
    <row r="216" spans="1:2" ht="18.75" customHeight="1" x14ac:dyDescent="0.2">
      <c r="A216" s="39" t="str">
        <f t="shared" si="3"/>
        <v/>
      </c>
      <c r="B216" s="29"/>
    </row>
    <row r="217" spans="1:2" ht="18.75" customHeight="1" x14ac:dyDescent="0.2">
      <c r="A217" s="39" t="str">
        <f t="shared" si="3"/>
        <v/>
      </c>
      <c r="B217" s="29"/>
    </row>
    <row r="218" spans="1:2" ht="18.75" customHeight="1" x14ac:dyDescent="0.2">
      <c r="A218" s="39" t="str">
        <f t="shared" si="3"/>
        <v/>
      </c>
      <c r="B218" s="29"/>
    </row>
    <row r="219" spans="1:2" ht="18.75" customHeight="1" x14ac:dyDescent="0.2">
      <c r="A219" s="39" t="str">
        <f t="shared" si="3"/>
        <v/>
      </c>
      <c r="B219" s="29"/>
    </row>
    <row r="220" spans="1:2" ht="18.75" customHeight="1" x14ac:dyDescent="0.2">
      <c r="A220" s="39" t="str">
        <f t="shared" si="3"/>
        <v/>
      </c>
      <c r="B220" s="29"/>
    </row>
    <row r="221" spans="1:2" ht="18.75" customHeight="1" x14ac:dyDescent="0.2">
      <c r="A221" s="39" t="str">
        <f t="shared" si="3"/>
        <v/>
      </c>
      <c r="B221" s="29"/>
    </row>
    <row r="222" spans="1:2" ht="18.75" customHeight="1" x14ac:dyDescent="0.2">
      <c r="A222" s="39" t="str">
        <f t="shared" si="3"/>
        <v/>
      </c>
      <c r="B222" s="29"/>
    </row>
    <row r="223" spans="1:2" ht="18.75" customHeight="1" x14ac:dyDescent="0.2">
      <c r="A223" s="39" t="str">
        <f t="shared" si="3"/>
        <v/>
      </c>
      <c r="B223" s="29"/>
    </row>
    <row r="224" spans="1:2" ht="18.75" customHeight="1" x14ac:dyDescent="0.2">
      <c r="A224" s="39" t="str">
        <f t="shared" si="3"/>
        <v/>
      </c>
      <c r="B224" s="29"/>
    </row>
    <row r="225" spans="1:2" ht="18.75" customHeight="1" x14ac:dyDescent="0.2">
      <c r="A225" s="39" t="str">
        <f t="shared" si="3"/>
        <v/>
      </c>
      <c r="B225" s="29"/>
    </row>
    <row r="226" spans="1:2" ht="18.75" customHeight="1" x14ac:dyDescent="0.2">
      <c r="A226" s="39" t="str">
        <f t="shared" si="3"/>
        <v/>
      </c>
      <c r="B226" s="29"/>
    </row>
    <row r="227" spans="1:2" ht="18.75" customHeight="1" x14ac:dyDescent="0.2">
      <c r="A227" s="39" t="str">
        <f t="shared" si="3"/>
        <v/>
      </c>
      <c r="B227" s="29"/>
    </row>
    <row r="228" spans="1:2" ht="18.75" customHeight="1" x14ac:dyDescent="0.2">
      <c r="A228" s="39" t="str">
        <f t="shared" si="3"/>
        <v/>
      </c>
      <c r="B228" s="29"/>
    </row>
    <row r="229" spans="1:2" ht="18.75" customHeight="1" x14ac:dyDescent="0.2">
      <c r="A229" s="39" t="str">
        <f t="shared" si="3"/>
        <v/>
      </c>
      <c r="B229" s="29"/>
    </row>
    <row r="230" spans="1:2" ht="18.75" customHeight="1" x14ac:dyDescent="0.2">
      <c r="A230" s="39" t="str">
        <f t="shared" si="3"/>
        <v/>
      </c>
      <c r="B230" s="29"/>
    </row>
    <row r="231" spans="1:2" ht="18.75" customHeight="1" x14ac:dyDescent="0.2">
      <c r="A231" s="39" t="str">
        <f t="shared" si="3"/>
        <v/>
      </c>
      <c r="B231" s="29"/>
    </row>
    <row r="232" spans="1:2" ht="18.75" customHeight="1" x14ac:dyDescent="0.2">
      <c r="A232" s="39" t="str">
        <f t="shared" si="3"/>
        <v/>
      </c>
      <c r="B232" s="29"/>
    </row>
    <row r="233" spans="1:2" ht="18.75" customHeight="1" x14ac:dyDescent="0.2">
      <c r="A233" s="39" t="str">
        <f t="shared" si="3"/>
        <v/>
      </c>
      <c r="B233" s="29"/>
    </row>
    <row r="234" spans="1:2" ht="18.75" customHeight="1" x14ac:dyDescent="0.2">
      <c r="A234" s="39" t="str">
        <f t="shared" si="3"/>
        <v/>
      </c>
      <c r="B234" s="29"/>
    </row>
    <row r="235" spans="1:2" ht="18.75" customHeight="1" x14ac:dyDescent="0.2">
      <c r="A235" s="39" t="str">
        <f t="shared" si="3"/>
        <v/>
      </c>
      <c r="B235" s="29"/>
    </row>
    <row r="236" spans="1:2" ht="18.75" customHeight="1" x14ac:dyDescent="0.2">
      <c r="A236" s="39" t="str">
        <f t="shared" si="3"/>
        <v/>
      </c>
      <c r="B236" s="29"/>
    </row>
    <row r="237" spans="1:2" ht="18.75" customHeight="1" x14ac:dyDescent="0.2">
      <c r="A237" s="39" t="str">
        <f t="shared" si="3"/>
        <v/>
      </c>
      <c r="B237" s="29"/>
    </row>
    <row r="238" spans="1:2" ht="18.75" customHeight="1" x14ac:dyDescent="0.2">
      <c r="A238" s="39" t="str">
        <f t="shared" si="3"/>
        <v/>
      </c>
      <c r="B238" s="29"/>
    </row>
    <row r="239" spans="1:2" ht="18.75" customHeight="1" x14ac:dyDescent="0.2">
      <c r="A239" s="39" t="str">
        <f t="shared" si="3"/>
        <v/>
      </c>
      <c r="B239" s="29"/>
    </row>
    <row r="240" spans="1:2" ht="18.75" customHeight="1" x14ac:dyDescent="0.2">
      <c r="A240" s="39" t="str">
        <f t="shared" si="3"/>
        <v/>
      </c>
      <c r="B240" s="29"/>
    </row>
    <row r="241" spans="1:2" ht="18.75" customHeight="1" x14ac:dyDescent="0.2">
      <c r="A241" s="39" t="str">
        <f t="shared" si="3"/>
        <v/>
      </c>
      <c r="B241" s="29"/>
    </row>
    <row r="242" spans="1:2" ht="18.75" customHeight="1" x14ac:dyDescent="0.2">
      <c r="A242" s="39" t="str">
        <f t="shared" si="3"/>
        <v/>
      </c>
      <c r="B242" s="29"/>
    </row>
    <row r="243" spans="1:2" ht="18.75" customHeight="1" x14ac:dyDescent="0.2">
      <c r="A243" s="39" t="str">
        <f t="shared" si="3"/>
        <v/>
      </c>
      <c r="B243" s="29"/>
    </row>
    <row r="244" spans="1:2" ht="18.75" customHeight="1" x14ac:dyDescent="0.2">
      <c r="A244" s="39" t="str">
        <f t="shared" si="3"/>
        <v/>
      </c>
      <c r="B244" s="29"/>
    </row>
    <row r="245" spans="1:2" ht="18.75" customHeight="1" x14ac:dyDescent="0.2">
      <c r="A245" s="39" t="str">
        <f t="shared" si="3"/>
        <v/>
      </c>
      <c r="B245" s="29"/>
    </row>
    <row r="246" spans="1:2" ht="18.75" customHeight="1" x14ac:dyDescent="0.2">
      <c r="A246" s="39" t="str">
        <f t="shared" si="3"/>
        <v/>
      </c>
      <c r="B246" s="29"/>
    </row>
    <row r="247" spans="1:2" ht="18.75" customHeight="1" x14ac:dyDescent="0.2">
      <c r="A247" s="39" t="str">
        <f t="shared" si="3"/>
        <v/>
      </c>
      <c r="B247" s="29"/>
    </row>
    <row r="248" spans="1:2" ht="18.75" customHeight="1" x14ac:dyDescent="0.2">
      <c r="A248" s="39" t="str">
        <f t="shared" si="3"/>
        <v/>
      </c>
      <c r="B248" s="29"/>
    </row>
    <row r="249" spans="1:2" ht="18.75" customHeight="1" x14ac:dyDescent="0.2">
      <c r="A249" s="39" t="str">
        <f t="shared" si="3"/>
        <v/>
      </c>
      <c r="B249" s="29"/>
    </row>
    <row r="250" spans="1:2" ht="18.75" customHeight="1" x14ac:dyDescent="0.2">
      <c r="A250" s="39" t="str">
        <f t="shared" si="3"/>
        <v/>
      </c>
      <c r="B250" s="29"/>
    </row>
    <row r="251" spans="1:2" ht="18.75" customHeight="1" x14ac:dyDescent="0.2">
      <c r="A251" s="39" t="str">
        <f t="shared" si="3"/>
        <v/>
      </c>
      <c r="B251" s="29"/>
    </row>
    <row r="252" spans="1:2" ht="18.75" customHeight="1" x14ac:dyDescent="0.2">
      <c r="A252" s="39" t="str">
        <f t="shared" si="3"/>
        <v/>
      </c>
      <c r="B252" s="29"/>
    </row>
    <row r="253" spans="1:2" ht="18.75" customHeight="1" x14ac:dyDescent="0.2">
      <c r="A253" s="39" t="str">
        <f t="shared" si="3"/>
        <v/>
      </c>
      <c r="B253" s="29"/>
    </row>
    <row r="254" spans="1:2" ht="18.75" customHeight="1" x14ac:dyDescent="0.2">
      <c r="A254" s="39" t="str">
        <f t="shared" si="3"/>
        <v/>
      </c>
      <c r="B254" s="29"/>
    </row>
    <row r="255" spans="1:2" ht="18.75" customHeight="1" x14ac:dyDescent="0.2">
      <c r="A255" s="39" t="str">
        <f t="shared" si="3"/>
        <v/>
      </c>
      <c r="B255" s="29"/>
    </row>
    <row r="256" spans="1:2" ht="18.75" customHeight="1" x14ac:dyDescent="0.2">
      <c r="A256" s="39" t="str">
        <f t="shared" si="3"/>
        <v/>
      </c>
      <c r="B256" s="29"/>
    </row>
    <row r="257" spans="1:2" ht="18.75" customHeight="1" x14ac:dyDescent="0.2">
      <c r="A257" s="39" t="str">
        <f t="shared" si="3"/>
        <v/>
      </c>
      <c r="B257" s="29"/>
    </row>
    <row r="258" spans="1:2" ht="18.75" customHeight="1" x14ac:dyDescent="0.2">
      <c r="A258" s="39" t="str">
        <f t="shared" si="3"/>
        <v/>
      </c>
      <c r="B258" s="29"/>
    </row>
    <row r="259" spans="1:2" ht="18.75" customHeight="1" x14ac:dyDescent="0.2">
      <c r="A259" s="39" t="str">
        <f t="shared" si="3"/>
        <v/>
      </c>
      <c r="B259" s="29"/>
    </row>
    <row r="260" spans="1:2" ht="18.75" customHeight="1" x14ac:dyDescent="0.2">
      <c r="A260" s="39" t="str">
        <f t="shared" ref="A260:A300" si="4">IF(B260&lt;&gt;"", IF(A259="Index", 1, A259+1), "")</f>
        <v/>
      </c>
      <c r="B260" s="29"/>
    </row>
    <row r="261" spans="1:2" ht="18.75" customHeight="1" x14ac:dyDescent="0.2">
      <c r="A261" s="39" t="str">
        <f t="shared" si="4"/>
        <v/>
      </c>
      <c r="B261" s="29"/>
    </row>
    <row r="262" spans="1:2" ht="18.75" customHeight="1" x14ac:dyDescent="0.2">
      <c r="A262" s="39" t="str">
        <f t="shared" si="4"/>
        <v/>
      </c>
      <c r="B262" s="29"/>
    </row>
    <row r="263" spans="1:2" ht="18.75" customHeight="1" x14ac:dyDescent="0.2">
      <c r="A263" s="39" t="str">
        <f t="shared" si="4"/>
        <v/>
      </c>
      <c r="B263" s="29"/>
    </row>
    <row r="264" spans="1:2" ht="18.75" customHeight="1" x14ac:dyDescent="0.2">
      <c r="A264" s="39" t="str">
        <f t="shared" si="4"/>
        <v/>
      </c>
      <c r="B264" s="29"/>
    </row>
    <row r="265" spans="1:2" ht="18.75" customHeight="1" x14ac:dyDescent="0.2">
      <c r="A265" s="39" t="str">
        <f t="shared" si="4"/>
        <v/>
      </c>
      <c r="B265" s="29"/>
    </row>
    <row r="266" spans="1:2" ht="18.75" customHeight="1" x14ac:dyDescent="0.2">
      <c r="A266" s="39" t="str">
        <f t="shared" si="4"/>
        <v/>
      </c>
      <c r="B266" s="29"/>
    </row>
    <row r="267" spans="1:2" ht="18.75" customHeight="1" x14ac:dyDescent="0.2">
      <c r="A267" s="39" t="str">
        <f t="shared" si="4"/>
        <v/>
      </c>
      <c r="B267" s="29"/>
    </row>
    <row r="268" spans="1:2" ht="18.75" customHeight="1" x14ac:dyDescent="0.2">
      <c r="A268" s="39" t="str">
        <f t="shared" si="4"/>
        <v/>
      </c>
      <c r="B268" s="29"/>
    </row>
    <row r="269" spans="1:2" ht="18.75" customHeight="1" x14ac:dyDescent="0.2">
      <c r="A269" s="39" t="str">
        <f t="shared" si="4"/>
        <v/>
      </c>
      <c r="B269" s="29"/>
    </row>
    <row r="270" spans="1:2" ht="18.75" customHeight="1" x14ac:dyDescent="0.2">
      <c r="A270" s="39" t="str">
        <f t="shared" si="4"/>
        <v/>
      </c>
      <c r="B270" s="29"/>
    </row>
    <row r="271" spans="1:2" ht="18.75" customHeight="1" x14ac:dyDescent="0.2">
      <c r="A271" s="39" t="str">
        <f t="shared" si="4"/>
        <v/>
      </c>
      <c r="B271" s="29"/>
    </row>
    <row r="272" spans="1:2" ht="18.75" customHeight="1" x14ac:dyDescent="0.2">
      <c r="A272" s="39" t="str">
        <f t="shared" si="4"/>
        <v/>
      </c>
      <c r="B272" s="29"/>
    </row>
    <row r="273" spans="1:2" ht="18.75" customHeight="1" x14ac:dyDescent="0.2">
      <c r="A273" s="39" t="str">
        <f t="shared" si="4"/>
        <v/>
      </c>
      <c r="B273" s="29"/>
    </row>
    <row r="274" spans="1:2" ht="18.75" customHeight="1" x14ac:dyDescent="0.2">
      <c r="A274" s="39" t="str">
        <f t="shared" si="4"/>
        <v/>
      </c>
      <c r="B274" s="29"/>
    </row>
    <row r="275" spans="1:2" ht="18.75" customHeight="1" x14ac:dyDescent="0.2">
      <c r="A275" s="39" t="str">
        <f t="shared" si="4"/>
        <v/>
      </c>
      <c r="B275" s="29"/>
    </row>
    <row r="276" spans="1:2" ht="18.75" customHeight="1" x14ac:dyDescent="0.2">
      <c r="A276" s="39" t="str">
        <f t="shared" si="4"/>
        <v/>
      </c>
      <c r="B276" s="29"/>
    </row>
    <row r="277" spans="1:2" ht="18.75" customHeight="1" x14ac:dyDescent="0.2">
      <c r="A277" s="39" t="str">
        <f t="shared" si="4"/>
        <v/>
      </c>
      <c r="B277" s="29"/>
    </row>
    <row r="278" spans="1:2" ht="18.75" customHeight="1" x14ac:dyDescent="0.2">
      <c r="A278" s="39" t="str">
        <f t="shared" si="4"/>
        <v/>
      </c>
      <c r="B278" s="29"/>
    </row>
    <row r="279" spans="1:2" ht="18.75" customHeight="1" x14ac:dyDescent="0.2">
      <c r="A279" s="39" t="str">
        <f t="shared" si="4"/>
        <v/>
      </c>
      <c r="B279" s="29"/>
    </row>
    <row r="280" spans="1:2" ht="18.75" customHeight="1" x14ac:dyDescent="0.2">
      <c r="A280" s="39" t="str">
        <f t="shared" si="4"/>
        <v/>
      </c>
      <c r="B280" s="29"/>
    </row>
    <row r="281" spans="1:2" ht="18.75" customHeight="1" x14ac:dyDescent="0.2">
      <c r="A281" s="39" t="str">
        <f t="shared" si="4"/>
        <v/>
      </c>
      <c r="B281" s="29"/>
    </row>
    <row r="282" spans="1:2" ht="18.75" customHeight="1" x14ac:dyDescent="0.2">
      <c r="A282" s="39" t="str">
        <f t="shared" si="4"/>
        <v/>
      </c>
      <c r="B282" s="29"/>
    </row>
    <row r="283" spans="1:2" ht="18.75" customHeight="1" x14ac:dyDescent="0.2">
      <c r="A283" s="39" t="str">
        <f t="shared" si="4"/>
        <v/>
      </c>
      <c r="B283" s="29"/>
    </row>
    <row r="284" spans="1:2" ht="18.75" customHeight="1" x14ac:dyDescent="0.2">
      <c r="A284" s="39" t="str">
        <f t="shared" si="4"/>
        <v/>
      </c>
      <c r="B284" s="29"/>
    </row>
    <row r="285" spans="1:2" ht="18.75" customHeight="1" x14ac:dyDescent="0.2">
      <c r="A285" s="39" t="str">
        <f t="shared" si="4"/>
        <v/>
      </c>
      <c r="B285" s="29"/>
    </row>
    <row r="286" spans="1:2" ht="18.75" customHeight="1" x14ac:dyDescent="0.2">
      <c r="A286" s="39" t="str">
        <f t="shared" si="4"/>
        <v/>
      </c>
      <c r="B286" s="29"/>
    </row>
    <row r="287" spans="1:2" ht="18.75" customHeight="1" x14ac:dyDescent="0.2">
      <c r="A287" s="39" t="str">
        <f t="shared" si="4"/>
        <v/>
      </c>
      <c r="B287" s="29"/>
    </row>
    <row r="288" spans="1:2" ht="18.75" customHeight="1" x14ac:dyDescent="0.2">
      <c r="A288" s="39" t="str">
        <f t="shared" si="4"/>
        <v/>
      </c>
      <c r="B288" s="29"/>
    </row>
    <row r="289" spans="1:7" ht="18.75" customHeight="1" x14ac:dyDescent="0.2">
      <c r="A289" s="39" t="str">
        <f t="shared" si="4"/>
        <v/>
      </c>
      <c r="B289" s="29"/>
    </row>
    <row r="290" spans="1:7" ht="18.75" customHeight="1" x14ac:dyDescent="0.2">
      <c r="A290" s="39" t="str">
        <f t="shared" si="4"/>
        <v/>
      </c>
      <c r="B290" s="29"/>
    </row>
    <row r="291" spans="1:7" ht="18.75" customHeight="1" x14ac:dyDescent="0.2">
      <c r="A291" s="39" t="str">
        <f t="shared" si="4"/>
        <v/>
      </c>
      <c r="B291" s="29"/>
    </row>
    <row r="292" spans="1:7" ht="18.75" customHeight="1" x14ac:dyDescent="0.2">
      <c r="A292" s="39" t="str">
        <f t="shared" si="4"/>
        <v/>
      </c>
      <c r="B292" s="29"/>
    </row>
    <row r="293" spans="1:7" ht="18.75" customHeight="1" x14ac:dyDescent="0.2">
      <c r="A293" s="39" t="str">
        <f t="shared" si="4"/>
        <v/>
      </c>
      <c r="B293" s="29"/>
    </row>
    <row r="294" spans="1:7" ht="18.75" customHeight="1" x14ac:dyDescent="0.2">
      <c r="A294" s="39" t="str">
        <f t="shared" si="4"/>
        <v/>
      </c>
      <c r="B294" s="29"/>
    </row>
    <row r="295" spans="1:7" ht="18.75" customHeight="1" x14ac:dyDescent="0.2">
      <c r="A295" s="39" t="str">
        <f t="shared" si="4"/>
        <v/>
      </c>
      <c r="B295" s="29"/>
    </row>
    <row r="296" spans="1:7" ht="18.75" customHeight="1" x14ac:dyDescent="0.2">
      <c r="A296" s="39" t="str">
        <f t="shared" si="4"/>
        <v/>
      </c>
      <c r="B296" s="29"/>
    </row>
    <row r="297" spans="1:7" ht="18.75" customHeight="1" x14ac:dyDescent="0.2">
      <c r="A297" s="39" t="str">
        <f t="shared" si="4"/>
        <v/>
      </c>
      <c r="B297" s="29"/>
    </row>
    <row r="298" spans="1:7" ht="18.75" customHeight="1" x14ac:dyDescent="0.2">
      <c r="A298" s="39" t="str">
        <f t="shared" si="4"/>
        <v/>
      </c>
      <c r="B298" s="29"/>
    </row>
    <row r="299" spans="1:7" ht="18.75" customHeight="1" x14ac:dyDescent="0.2">
      <c r="A299" s="39" t="str">
        <f t="shared" si="4"/>
        <v/>
      </c>
      <c r="B299" s="29"/>
    </row>
    <row r="300" spans="1:7" ht="18.75" customHeight="1" x14ac:dyDescent="0.2">
      <c r="A300" s="39" t="str">
        <f t="shared" si="4"/>
        <v/>
      </c>
      <c r="B300" s="29"/>
    </row>
    <row r="301" spans="1:7" ht="18.75" customHeight="1" x14ac:dyDescent="0.25">
      <c r="A301" s="40" t="s">
        <v>130</v>
      </c>
      <c r="B301" s="40" t="s">
        <v>130</v>
      </c>
      <c r="C301" s="40" t="s">
        <v>130</v>
      </c>
      <c r="D301" s="40" t="s">
        <v>130</v>
      </c>
      <c r="E301" s="40" t="s">
        <v>130</v>
      </c>
      <c r="F301" s="40" t="s">
        <v>130</v>
      </c>
      <c r="G301" s="40" t="s">
        <v>131</v>
      </c>
    </row>
  </sheetData>
  <conditionalFormatting sqref="A3:A300">
    <cfRule type="notContainsBlanks" dxfId="1" priority="2">
      <formula>LEN(TRIM(A3))&gt;0</formula>
    </cfRule>
  </conditionalFormatting>
  <dataValidations count="1">
    <dataValidation type="list" allowBlank="1" showInputMessage="1" sqref="B3:B300">
      <formula1>DDList_META_SRL_RightHolders</formula1>
    </dataValidation>
  </dataValidations>
  <pageMargins left="0.7" right="0.7" top="0.75" bottom="0.75" header="0.3" footer="0.3"/>
  <ignoredErrors>
    <ignoredError sqref="A3:A300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0"/>
  <sheetViews>
    <sheetView tabSelected="1" workbookViewId="0">
      <pane ySplit="2" topLeftCell="A3" activePane="bottomLeft" state="frozen"/>
      <selection pane="bottomLeft" activeCell="C4" sqref="C4"/>
    </sheetView>
  </sheetViews>
  <sheetFormatPr defaultRowHeight="12.75" x14ac:dyDescent="0.2"/>
  <cols>
    <col min="1" max="1" width="9.140625" style="9"/>
    <col min="2" max="2" width="18.5703125" style="10" customWidth="1"/>
    <col min="3" max="3" width="38.5703125" style="9" customWidth="1"/>
    <col min="4" max="4" width="31.42578125" style="9" customWidth="1"/>
    <col min="5" max="6" width="25.7109375" style="9" customWidth="1"/>
    <col min="7" max="8" width="14.28515625" style="9" customWidth="1"/>
    <col min="9" max="16384" width="9.140625" style="9"/>
  </cols>
  <sheetData>
    <row r="1" spans="1:27" s="2" customFormat="1" ht="26.25" customHeight="1" x14ac:dyDescent="0.2">
      <c r="A1" s="11" t="s">
        <v>127</v>
      </c>
      <c r="B1" s="15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18.75" customHeight="1" thickBot="1" x14ac:dyDescent="0.25">
      <c r="A2" s="50" t="s">
        <v>0</v>
      </c>
      <c r="B2" s="50" t="s">
        <v>138</v>
      </c>
      <c r="C2" s="51" t="s">
        <v>38</v>
      </c>
      <c r="D2" s="51" t="s">
        <v>33</v>
      </c>
      <c r="E2" s="51" t="s">
        <v>42</v>
      </c>
      <c r="F2" s="52" t="s">
        <v>43</v>
      </c>
      <c r="G2" s="51" t="s">
        <v>139</v>
      </c>
      <c r="H2" s="51" t="s">
        <v>140</v>
      </c>
      <c r="I2" s="41"/>
    </row>
    <row r="3" spans="1:27" ht="18.75" customHeight="1" x14ac:dyDescent="0.2">
      <c r="A3" s="45">
        <f>IF(B3&lt;&gt;"", IF(A2="Index", 1, A2+1), "")</f>
        <v>1</v>
      </c>
      <c r="B3" s="43">
        <v>45347</v>
      </c>
      <c r="C3" s="49" t="s">
        <v>2</v>
      </c>
      <c r="D3" s="48"/>
      <c r="E3" s="47"/>
      <c r="F3" s="44"/>
      <c r="G3" s="47"/>
      <c r="H3" s="47"/>
      <c r="I3" s="4"/>
    </row>
    <row r="4" spans="1:27" ht="18.75" customHeight="1" x14ac:dyDescent="0.2">
      <c r="A4" s="46"/>
      <c r="B4" s="44"/>
      <c r="C4" s="49"/>
      <c r="D4" s="48"/>
      <c r="E4" s="47"/>
      <c r="F4" s="44"/>
      <c r="G4" s="47"/>
      <c r="H4" s="47"/>
      <c r="I4" s="4"/>
    </row>
    <row r="5" spans="1:27" ht="18.75" customHeight="1" x14ac:dyDescent="0.2">
      <c r="A5" s="46"/>
      <c r="B5" s="44"/>
      <c r="C5" s="49"/>
      <c r="D5" s="48"/>
      <c r="E5" s="47"/>
      <c r="F5" s="44"/>
      <c r="G5" s="47"/>
      <c r="H5" s="47"/>
      <c r="I5" s="4"/>
    </row>
    <row r="6" spans="1:27" ht="18.75" customHeight="1" x14ac:dyDescent="0.2">
      <c r="A6" s="46"/>
      <c r="B6" s="44"/>
      <c r="C6" s="49"/>
      <c r="D6" s="48"/>
      <c r="E6" s="47"/>
      <c r="F6" s="44"/>
      <c r="G6" s="47"/>
      <c r="H6" s="47"/>
      <c r="I6" s="4"/>
    </row>
    <row r="7" spans="1:27" ht="18.75" customHeight="1" x14ac:dyDescent="0.2">
      <c r="A7" s="46"/>
      <c r="B7" s="44"/>
      <c r="C7" s="49"/>
      <c r="D7" s="48"/>
      <c r="E7" s="47"/>
      <c r="F7" s="44"/>
      <c r="G7" s="47"/>
      <c r="H7" s="47"/>
      <c r="I7" s="4"/>
    </row>
    <row r="8" spans="1:27" ht="18.75" customHeight="1" x14ac:dyDescent="0.2">
      <c r="A8" s="46"/>
      <c r="B8" s="44"/>
      <c r="C8" s="49"/>
      <c r="D8" s="48"/>
      <c r="E8" s="47"/>
      <c r="F8" s="44"/>
      <c r="G8" s="47"/>
      <c r="H8" s="47"/>
      <c r="I8" s="4"/>
    </row>
    <row r="9" spans="1:27" ht="18.75" customHeight="1" x14ac:dyDescent="0.2">
      <c r="A9" s="46"/>
      <c r="B9" s="44"/>
      <c r="C9" s="49"/>
      <c r="D9" s="48"/>
      <c r="E9" s="47"/>
      <c r="F9" s="44"/>
      <c r="G9" s="47"/>
      <c r="H9" s="47"/>
      <c r="I9" s="4"/>
    </row>
    <row r="10" spans="1:27" ht="18.75" customHeight="1" x14ac:dyDescent="0.2">
      <c r="A10" s="46"/>
      <c r="B10" s="44"/>
      <c r="C10" s="49"/>
      <c r="D10" s="48"/>
      <c r="E10" s="47"/>
      <c r="F10" s="44"/>
      <c r="G10" s="47"/>
      <c r="H10" s="47"/>
      <c r="I10" s="4"/>
    </row>
    <row r="11" spans="1:27" ht="18.75" customHeight="1" x14ac:dyDescent="0.2">
      <c r="A11" s="46"/>
      <c r="B11" s="44"/>
      <c r="C11" s="49"/>
      <c r="D11" s="48"/>
      <c r="E11" s="47"/>
      <c r="F11" s="44"/>
      <c r="G11" s="47"/>
      <c r="H11" s="47"/>
      <c r="I11" s="4"/>
    </row>
    <row r="12" spans="1:27" ht="18.75" customHeight="1" x14ac:dyDescent="0.2">
      <c r="A12" s="46"/>
      <c r="B12" s="44"/>
      <c r="C12" s="49"/>
      <c r="D12" s="48"/>
      <c r="E12" s="47"/>
      <c r="F12" s="44"/>
      <c r="G12" s="47"/>
      <c r="H12" s="47"/>
      <c r="I12" s="4"/>
    </row>
    <row r="13" spans="1:27" ht="18.75" customHeight="1" x14ac:dyDescent="0.2">
      <c r="A13" s="46"/>
      <c r="B13" s="44"/>
      <c r="C13" s="49"/>
      <c r="D13" s="48"/>
      <c r="E13" s="47"/>
      <c r="F13" s="44"/>
      <c r="G13" s="47"/>
      <c r="H13" s="47"/>
      <c r="I13" s="4"/>
    </row>
    <row r="14" spans="1:27" ht="18.75" customHeight="1" x14ac:dyDescent="0.2">
      <c r="A14" s="46"/>
      <c r="B14" s="44"/>
      <c r="C14" s="49"/>
      <c r="D14" s="48"/>
      <c r="E14" s="47"/>
      <c r="F14" s="44"/>
      <c r="G14" s="47"/>
      <c r="H14" s="47"/>
      <c r="I14" s="4"/>
    </row>
    <row r="15" spans="1:27" ht="18.75" customHeight="1" x14ac:dyDescent="0.2">
      <c r="A15" s="46"/>
      <c r="B15" s="44"/>
      <c r="C15" s="49"/>
      <c r="D15" s="48"/>
      <c r="E15" s="47"/>
      <c r="F15" s="44"/>
      <c r="G15" s="47"/>
      <c r="H15" s="47"/>
      <c r="I15" s="4"/>
    </row>
    <row r="16" spans="1:27" ht="18.75" customHeight="1" x14ac:dyDescent="0.2">
      <c r="A16" s="46"/>
      <c r="B16" s="44"/>
      <c r="C16" s="49"/>
      <c r="D16" s="48"/>
      <c r="E16" s="47"/>
      <c r="F16" s="44"/>
      <c r="G16" s="47"/>
      <c r="H16" s="47"/>
      <c r="I16" s="4"/>
    </row>
    <row r="17" spans="1:9" ht="18.75" customHeight="1" x14ac:dyDescent="0.2">
      <c r="A17" s="46"/>
      <c r="B17" s="44"/>
      <c r="C17" s="49"/>
      <c r="D17" s="48"/>
      <c r="E17" s="47"/>
      <c r="F17" s="44"/>
      <c r="G17" s="47"/>
      <c r="H17" s="47"/>
      <c r="I17" s="4"/>
    </row>
    <row r="18" spans="1:9" ht="18.75" customHeight="1" x14ac:dyDescent="0.2">
      <c r="A18" s="46"/>
      <c r="B18" s="44"/>
      <c r="C18" s="49"/>
      <c r="D18" s="48"/>
      <c r="E18" s="47"/>
      <c r="F18" s="44"/>
      <c r="G18" s="47"/>
      <c r="H18" s="47"/>
      <c r="I18" s="4"/>
    </row>
    <row r="19" spans="1:9" ht="18.75" customHeight="1" x14ac:dyDescent="0.2">
      <c r="A19" s="46"/>
      <c r="B19" s="44"/>
      <c r="C19" s="49"/>
      <c r="D19" s="48"/>
      <c r="E19" s="47"/>
      <c r="F19" s="44"/>
      <c r="G19" s="47"/>
      <c r="H19" s="47"/>
      <c r="I19" s="4"/>
    </row>
    <row r="20" spans="1:9" ht="18.75" customHeight="1" x14ac:dyDescent="0.2">
      <c r="A20" s="46"/>
      <c r="B20" s="44"/>
      <c r="C20" s="49"/>
      <c r="D20" s="48"/>
      <c r="E20" s="47"/>
      <c r="F20" s="44"/>
      <c r="G20" s="47"/>
      <c r="H20" s="47"/>
      <c r="I20" s="4"/>
    </row>
    <row r="21" spans="1:9" ht="18.75" customHeight="1" x14ac:dyDescent="0.2">
      <c r="A21" s="46"/>
      <c r="B21" s="44"/>
      <c r="C21" s="49"/>
      <c r="D21" s="48"/>
      <c r="E21" s="47"/>
      <c r="F21" s="44"/>
      <c r="G21" s="47"/>
      <c r="H21" s="47"/>
      <c r="I21" s="4"/>
    </row>
    <row r="22" spans="1:9" ht="18.75" customHeight="1" x14ac:dyDescent="0.2">
      <c r="A22" s="46"/>
      <c r="B22" s="44"/>
      <c r="C22" s="49"/>
      <c r="D22" s="48"/>
      <c r="E22" s="47"/>
      <c r="F22" s="44"/>
      <c r="G22" s="47"/>
      <c r="H22" s="47"/>
      <c r="I22" s="4"/>
    </row>
    <row r="23" spans="1:9" ht="18.75" customHeight="1" x14ac:dyDescent="0.2">
      <c r="A23" s="46"/>
      <c r="B23" s="44"/>
      <c r="C23" s="49"/>
      <c r="D23" s="48"/>
      <c r="E23" s="47"/>
      <c r="F23" s="44"/>
      <c r="G23" s="47"/>
      <c r="H23" s="47"/>
      <c r="I23" s="4"/>
    </row>
    <row r="24" spans="1:9" ht="18.75" customHeight="1" x14ac:dyDescent="0.2">
      <c r="A24" s="46"/>
      <c r="B24" s="44"/>
      <c r="C24" s="49"/>
      <c r="D24" s="48"/>
      <c r="E24" s="47"/>
      <c r="F24" s="44"/>
      <c r="G24" s="47"/>
      <c r="H24" s="47"/>
      <c r="I24" s="4"/>
    </row>
    <row r="25" spans="1:9" ht="18.75" customHeight="1" x14ac:dyDescent="0.2">
      <c r="A25" s="46"/>
      <c r="B25" s="44"/>
      <c r="C25" s="49"/>
      <c r="D25" s="48"/>
      <c r="E25" s="47"/>
      <c r="F25" s="44"/>
      <c r="G25" s="47"/>
      <c r="H25" s="47"/>
      <c r="I25" s="4"/>
    </row>
    <row r="26" spans="1:9" ht="18.75" customHeight="1" x14ac:dyDescent="0.2">
      <c r="A26" s="46"/>
      <c r="B26" s="44"/>
      <c r="C26" s="49"/>
      <c r="D26" s="48"/>
      <c r="E26" s="47"/>
      <c r="F26" s="44"/>
      <c r="G26" s="47"/>
      <c r="H26" s="47"/>
      <c r="I26" s="4"/>
    </row>
    <row r="27" spans="1:9" ht="18.75" customHeight="1" x14ac:dyDescent="0.2">
      <c r="A27" s="46"/>
      <c r="B27" s="44"/>
      <c r="C27" s="49"/>
      <c r="D27" s="48"/>
      <c r="E27" s="47"/>
      <c r="F27" s="44"/>
      <c r="G27" s="47"/>
      <c r="H27" s="47"/>
      <c r="I27" s="4"/>
    </row>
    <row r="28" spans="1:9" ht="18.75" customHeight="1" x14ac:dyDescent="0.2">
      <c r="A28" s="46"/>
      <c r="B28" s="44"/>
      <c r="C28" s="49"/>
      <c r="D28" s="48"/>
      <c r="E28" s="47"/>
      <c r="F28" s="44"/>
      <c r="G28" s="47"/>
      <c r="H28" s="47"/>
      <c r="I28" s="4"/>
    </row>
    <row r="29" spans="1:9" ht="18.75" customHeight="1" x14ac:dyDescent="0.2">
      <c r="A29" s="46"/>
      <c r="B29" s="44"/>
      <c r="C29" s="49"/>
      <c r="D29" s="48"/>
      <c r="E29" s="47"/>
      <c r="F29" s="44"/>
      <c r="G29" s="47"/>
      <c r="H29" s="47"/>
      <c r="I29" s="4"/>
    </row>
    <row r="30" spans="1:9" ht="18.75" customHeight="1" x14ac:dyDescent="0.2">
      <c r="A30" s="46"/>
      <c r="B30" s="44"/>
      <c r="C30" s="49"/>
      <c r="D30" s="48"/>
      <c r="E30" s="47"/>
      <c r="F30" s="44"/>
      <c r="G30" s="47"/>
      <c r="H30" s="47"/>
      <c r="I30" s="4"/>
    </row>
    <row r="31" spans="1:9" ht="18.75" customHeight="1" x14ac:dyDescent="0.2">
      <c r="A31" s="46"/>
      <c r="B31" s="44"/>
      <c r="C31" s="49"/>
      <c r="D31" s="48"/>
      <c r="E31" s="47"/>
      <c r="F31" s="44"/>
      <c r="G31" s="47"/>
      <c r="H31" s="47"/>
      <c r="I31" s="4"/>
    </row>
    <row r="32" spans="1:9" ht="18.75" customHeight="1" x14ac:dyDescent="0.2">
      <c r="A32" s="46"/>
      <c r="B32" s="44"/>
      <c r="C32" s="49"/>
      <c r="D32" s="48"/>
      <c r="E32" s="47"/>
      <c r="F32" s="44"/>
      <c r="G32" s="47"/>
      <c r="H32" s="47"/>
      <c r="I32" s="4"/>
    </row>
    <row r="33" spans="1:9" ht="18.75" customHeight="1" x14ac:dyDescent="0.2">
      <c r="A33" s="46"/>
      <c r="B33" s="44"/>
      <c r="C33" s="49"/>
      <c r="D33" s="48"/>
      <c r="E33" s="47"/>
      <c r="F33" s="44"/>
      <c r="G33" s="47"/>
      <c r="H33" s="47"/>
      <c r="I33" s="4"/>
    </row>
    <row r="34" spans="1:9" ht="18.75" customHeight="1" x14ac:dyDescent="0.2">
      <c r="A34" s="46"/>
      <c r="B34" s="44"/>
      <c r="C34" s="49"/>
      <c r="D34" s="48"/>
      <c r="E34" s="47"/>
      <c r="F34" s="44"/>
      <c r="G34" s="47"/>
      <c r="H34" s="47"/>
      <c r="I34" s="4"/>
    </row>
    <row r="35" spans="1:9" ht="18.75" customHeight="1" x14ac:dyDescent="0.2">
      <c r="A35" s="46"/>
      <c r="B35" s="44"/>
      <c r="C35" s="49"/>
      <c r="D35" s="48"/>
      <c r="E35" s="47"/>
      <c r="F35" s="44"/>
      <c r="G35" s="47"/>
      <c r="H35" s="47"/>
      <c r="I35" s="4"/>
    </row>
    <row r="36" spans="1:9" ht="18.75" customHeight="1" x14ac:dyDescent="0.2">
      <c r="A36" s="46"/>
      <c r="B36" s="44"/>
      <c r="C36" s="49"/>
      <c r="D36" s="48"/>
      <c r="E36" s="47"/>
      <c r="F36" s="44"/>
      <c r="G36" s="47"/>
      <c r="H36" s="47"/>
      <c r="I36" s="4"/>
    </row>
    <row r="37" spans="1:9" ht="18.75" customHeight="1" x14ac:dyDescent="0.2">
      <c r="A37" s="46"/>
      <c r="B37" s="44"/>
      <c r="C37" s="49"/>
      <c r="D37" s="48"/>
      <c r="E37" s="47"/>
      <c r="F37" s="44"/>
      <c r="G37" s="47"/>
      <c r="H37" s="47"/>
      <c r="I37" s="4"/>
    </row>
    <row r="38" spans="1:9" ht="18.75" customHeight="1" x14ac:dyDescent="0.2">
      <c r="A38" s="46"/>
      <c r="B38" s="44"/>
      <c r="C38" s="49"/>
      <c r="D38" s="48"/>
      <c r="E38" s="47"/>
      <c r="F38" s="44"/>
      <c r="G38" s="47"/>
      <c r="H38" s="47"/>
      <c r="I38" s="4"/>
    </row>
    <row r="39" spans="1:9" ht="18.75" customHeight="1" x14ac:dyDescent="0.2">
      <c r="A39" s="46"/>
      <c r="B39" s="44"/>
      <c r="C39" s="49"/>
      <c r="D39" s="48"/>
      <c r="E39" s="47"/>
      <c r="F39" s="44"/>
      <c r="G39" s="47"/>
      <c r="H39" s="47"/>
      <c r="I39" s="4"/>
    </row>
    <row r="40" spans="1:9" ht="18.75" customHeight="1" x14ac:dyDescent="0.2">
      <c r="A40" s="46"/>
      <c r="B40" s="44"/>
      <c r="C40" s="49"/>
      <c r="D40" s="48"/>
      <c r="E40" s="47"/>
      <c r="F40" s="44"/>
      <c r="G40" s="47"/>
      <c r="H40" s="47"/>
      <c r="I40" s="4"/>
    </row>
    <row r="41" spans="1:9" ht="18.75" customHeight="1" x14ac:dyDescent="0.2">
      <c r="A41" s="46"/>
      <c r="B41" s="44"/>
      <c r="C41" s="49"/>
      <c r="D41" s="48"/>
      <c r="E41" s="47"/>
      <c r="F41" s="44"/>
      <c r="G41" s="47"/>
      <c r="H41" s="47"/>
      <c r="I41" s="4"/>
    </row>
    <row r="42" spans="1:9" ht="18.75" customHeight="1" x14ac:dyDescent="0.2">
      <c r="A42" s="46"/>
      <c r="B42" s="44"/>
      <c r="C42" s="49"/>
      <c r="D42" s="48"/>
      <c r="E42" s="47"/>
      <c r="F42" s="44"/>
      <c r="G42" s="47"/>
      <c r="H42" s="47"/>
      <c r="I42" s="4"/>
    </row>
    <row r="43" spans="1:9" ht="18.75" customHeight="1" x14ac:dyDescent="0.2">
      <c r="A43" s="46"/>
      <c r="B43" s="44"/>
      <c r="C43" s="49"/>
      <c r="D43" s="48"/>
      <c r="E43" s="47"/>
      <c r="F43" s="44"/>
      <c r="G43" s="47"/>
      <c r="H43" s="47"/>
      <c r="I43" s="4"/>
    </row>
    <row r="44" spans="1:9" ht="18.75" customHeight="1" x14ac:dyDescent="0.2">
      <c r="A44" s="46"/>
      <c r="B44" s="44"/>
      <c r="C44" s="49"/>
      <c r="D44" s="48"/>
      <c r="E44" s="47"/>
      <c r="F44" s="44"/>
      <c r="G44" s="47"/>
      <c r="H44" s="47"/>
      <c r="I44" s="4"/>
    </row>
    <row r="45" spans="1:9" ht="18.75" customHeight="1" x14ac:dyDescent="0.2">
      <c r="A45" s="46"/>
      <c r="B45" s="44"/>
      <c r="C45" s="49"/>
      <c r="D45" s="48"/>
      <c r="E45" s="47"/>
      <c r="F45" s="44"/>
      <c r="G45" s="47"/>
      <c r="H45" s="47"/>
      <c r="I45" s="4"/>
    </row>
    <row r="46" spans="1:9" ht="18.75" customHeight="1" x14ac:dyDescent="0.2">
      <c r="A46" s="46"/>
      <c r="B46" s="44"/>
      <c r="C46" s="49"/>
      <c r="D46" s="48"/>
      <c r="E46" s="47"/>
      <c r="F46" s="44"/>
      <c r="G46" s="47"/>
      <c r="H46" s="47"/>
      <c r="I46" s="4"/>
    </row>
    <row r="47" spans="1:9" ht="18.75" customHeight="1" x14ac:dyDescent="0.2">
      <c r="A47" s="46"/>
      <c r="B47" s="44"/>
      <c r="C47" s="49"/>
      <c r="D47" s="48"/>
      <c r="E47" s="47"/>
      <c r="F47" s="44"/>
      <c r="G47" s="47"/>
      <c r="H47" s="47"/>
      <c r="I47" s="4"/>
    </row>
    <row r="48" spans="1:9" ht="18.75" customHeight="1" x14ac:dyDescent="0.2">
      <c r="A48" s="46"/>
      <c r="B48" s="44"/>
      <c r="C48" s="49"/>
      <c r="D48" s="48"/>
      <c r="E48" s="47"/>
      <c r="F48" s="44"/>
      <c r="G48" s="47"/>
      <c r="H48" s="47"/>
      <c r="I48" s="4"/>
    </row>
    <row r="49" spans="1:9" ht="18.75" customHeight="1" x14ac:dyDescent="0.2">
      <c r="A49" s="46"/>
      <c r="B49" s="44"/>
      <c r="C49" s="49"/>
      <c r="D49" s="48"/>
      <c r="E49" s="47"/>
      <c r="F49" s="44"/>
      <c r="G49" s="47"/>
      <c r="H49" s="47"/>
      <c r="I49" s="4"/>
    </row>
    <row r="50" spans="1:9" ht="18.75" customHeight="1" x14ac:dyDescent="0.2">
      <c r="A50" s="46"/>
      <c r="B50" s="44"/>
      <c r="C50" s="49"/>
      <c r="D50" s="48"/>
      <c r="E50" s="47"/>
      <c r="F50" s="44"/>
      <c r="G50" s="47"/>
      <c r="H50" s="47"/>
      <c r="I50" s="4"/>
    </row>
    <row r="51" spans="1:9" ht="18.75" customHeight="1" x14ac:dyDescent="0.2">
      <c r="A51" s="46"/>
      <c r="B51" s="44"/>
      <c r="C51" s="49"/>
      <c r="D51" s="48"/>
      <c r="E51" s="47"/>
      <c r="F51" s="44"/>
      <c r="G51" s="47"/>
      <c r="H51" s="47"/>
      <c r="I51" s="4"/>
    </row>
    <row r="52" spans="1:9" ht="18.75" customHeight="1" x14ac:dyDescent="0.2">
      <c r="A52" s="46"/>
      <c r="B52" s="44"/>
      <c r="C52" s="49"/>
      <c r="D52" s="48"/>
      <c r="E52" s="47"/>
      <c r="F52" s="44"/>
      <c r="G52" s="47"/>
      <c r="H52" s="47"/>
      <c r="I52" s="4"/>
    </row>
    <row r="53" spans="1:9" ht="18.75" customHeight="1" x14ac:dyDescent="0.2">
      <c r="A53" s="46"/>
      <c r="B53" s="44"/>
      <c r="C53" s="49"/>
      <c r="D53" s="48"/>
      <c r="E53" s="47"/>
      <c r="F53" s="44"/>
      <c r="G53" s="47"/>
      <c r="H53" s="47"/>
      <c r="I53" s="4"/>
    </row>
    <row r="54" spans="1:9" ht="18.75" customHeight="1" x14ac:dyDescent="0.2">
      <c r="A54" s="46"/>
      <c r="B54" s="44"/>
      <c r="C54" s="49"/>
      <c r="D54" s="48"/>
      <c r="E54" s="47"/>
      <c r="F54" s="44"/>
      <c r="G54" s="47"/>
      <c r="H54" s="47"/>
      <c r="I54" s="4"/>
    </row>
    <row r="55" spans="1:9" ht="18.75" customHeight="1" x14ac:dyDescent="0.2">
      <c r="A55" s="46"/>
      <c r="B55" s="44"/>
      <c r="C55" s="49"/>
      <c r="D55" s="48"/>
      <c r="E55" s="47"/>
      <c r="F55" s="44"/>
      <c r="G55" s="47"/>
      <c r="H55" s="47"/>
      <c r="I55" s="4"/>
    </row>
    <row r="56" spans="1:9" ht="18.75" customHeight="1" x14ac:dyDescent="0.2">
      <c r="A56" s="46"/>
      <c r="B56" s="44"/>
      <c r="C56" s="49"/>
      <c r="D56" s="48"/>
      <c r="E56" s="47"/>
      <c r="F56" s="44"/>
      <c r="G56" s="47"/>
      <c r="H56" s="47"/>
      <c r="I56" s="4"/>
    </row>
    <row r="57" spans="1:9" ht="18.75" customHeight="1" x14ac:dyDescent="0.2">
      <c r="A57" s="46"/>
      <c r="B57" s="44"/>
      <c r="C57" s="49"/>
      <c r="D57" s="48"/>
      <c r="E57" s="47"/>
      <c r="F57" s="44"/>
      <c r="G57" s="47"/>
      <c r="H57" s="47"/>
      <c r="I57" s="4"/>
    </row>
    <row r="58" spans="1:9" ht="18.75" customHeight="1" x14ac:dyDescent="0.2">
      <c r="A58" s="46"/>
      <c r="B58" s="44"/>
      <c r="C58" s="49"/>
      <c r="D58" s="48"/>
      <c r="E58" s="47"/>
      <c r="F58" s="44"/>
      <c r="G58" s="47"/>
      <c r="H58" s="47"/>
      <c r="I58" s="4"/>
    </row>
    <row r="59" spans="1:9" ht="18.75" customHeight="1" x14ac:dyDescent="0.2">
      <c r="A59" s="46"/>
      <c r="B59" s="44"/>
      <c r="C59" s="49"/>
      <c r="D59" s="48"/>
      <c r="E59" s="47"/>
      <c r="F59" s="44"/>
      <c r="G59" s="47"/>
      <c r="H59" s="47"/>
      <c r="I59" s="4"/>
    </row>
    <row r="60" spans="1:9" ht="18.75" customHeight="1" x14ac:dyDescent="0.2">
      <c r="A60" s="46"/>
      <c r="B60" s="44"/>
      <c r="C60" s="49"/>
      <c r="D60" s="48"/>
      <c r="E60" s="47"/>
      <c r="F60" s="44"/>
      <c r="G60" s="47"/>
      <c r="H60" s="47"/>
      <c r="I60" s="4"/>
    </row>
    <row r="61" spans="1:9" ht="18.75" customHeight="1" x14ac:dyDescent="0.2">
      <c r="A61" s="46"/>
      <c r="B61" s="44"/>
      <c r="C61" s="49"/>
      <c r="D61" s="48"/>
      <c r="E61" s="47"/>
      <c r="F61" s="44"/>
      <c r="G61" s="47"/>
      <c r="H61" s="47"/>
      <c r="I61" s="4"/>
    </row>
    <row r="62" spans="1:9" ht="18.75" customHeight="1" x14ac:dyDescent="0.2">
      <c r="A62" s="46"/>
      <c r="B62" s="44"/>
      <c r="C62" s="49"/>
      <c r="D62" s="48"/>
      <c r="E62" s="47"/>
      <c r="F62" s="44"/>
      <c r="G62" s="47"/>
      <c r="H62" s="47"/>
      <c r="I62" s="4"/>
    </row>
    <row r="63" spans="1:9" ht="18.75" customHeight="1" x14ac:dyDescent="0.2">
      <c r="A63" s="46"/>
      <c r="B63" s="44"/>
      <c r="C63" s="49"/>
      <c r="D63" s="48"/>
      <c r="E63" s="47"/>
      <c r="F63" s="44"/>
      <c r="G63" s="47"/>
      <c r="H63" s="47"/>
      <c r="I63" s="4"/>
    </row>
    <row r="64" spans="1:9" ht="18.75" customHeight="1" x14ac:dyDescent="0.2">
      <c r="A64" s="46"/>
      <c r="B64" s="44"/>
      <c r="C64" s="49"/>
      <c r="D64" s="48"/>
      <c r="E64" s="47"/>
      <c r="F64" s="44"/>
      <c r="G64" s="47"/>
      <c r="H64" s="47"/>
      <c r="I64" s="4"/>
    </row>
    <row r="65" spans="1:9" ht="18.75" customHeight="1" x14ac:dyDescent="0.2">
      <c r="A65" s="46"/>
      <c r="B65" s="44"/>
      <c r="C65" s="49"/>
      <c r="D65" s="48"/>
      <c r="E65" s="47"/>
      <c r="F65" s="44"/>
      <c r="G65" s="47"/>
      <c r="H65" s="47"/>
      <c r="I65" s="4"/>
    </row>
    <row r="66" spans="1:9" ht="18.75" customHeight="1" x14ac:dyDescent="0.2">
      <c r="A66" s="46"/>
      <c r="B66" s="44"/>
      <c r="C66" s="49"/>
      <c r="D66" s="48"/>
      <c r="E66" s="47"/>
      <c r="F66" s="44"/>
      <c r="G66" s="47"/>
      <c r="H66" s="47"/>
      <c r="I66" s="4"/>
    </row>
    <row r="67" spans="1:9" ht="18.75" customHeight="1" x14ac:dyDescent="0.2">
      <c r="A67" s="46"/>
      <c r="B67" s="44"/>
      <c r="C67" s="49"/>
      <c r="D67" s="48"/>
      <c r="E67" s="47"/>
      <c r="F67" s="44"/>
      <c r="G67" s="47"/>
      <c r="H67" s="47"/>
      <c r="I67" s="4"/>
    </row>
    <row r="68" spans="1:9" ht="18.75" customHeight="1" x14ac:dyDescent="0.2">
      <c r="A68" s="46"/>
      <c r="B68" s="44"/>
      <c r="C68" s="49"/>
      <c r="D68" s="48"/>
      <c r="E68" s="47"/>
      <c r="F68" s="44"/>
      <c r="G68" s="47"/>
      <c r="H68" s="47"/>
      <c r="I68" s="4"/>
    </row>
    <row r="69" spans="1:9" ht="18.75" customHeight="1" x14ac:dyDescent="0.2">
      <c r="A69" s="46"/>
      <c r="B69" s="44"/>
      <c r="C69" s="49"/>
      <c r="D69" s="48"/>
      <c r="E69" s="47"/>
      <c r="F69" s="44"/>
      <c r="G69" s="47"/>
      <c r="H69" s="47"/>
      <c r="I69" s="4"/>
    </row>
    <row r="70" spans="1:9" ht="18.75" customHeight="1" x14ac:dyDescent="0.2">
      <c r="A70" s="46"/>
      <c r="B70" s="44"/>
      <c r="C70" s="49"/>
      <c r="D70" s="48"/>
      <c r="E70" s="47"/>
      <c r="F70" s="44"/>
      <c r="G70" s="47"/>
      <c r="H70" s="47"/>
      <c r="I70" s="4"/>
    </row>
    <row r="71" spans="1:9" ht="18.75" customHeight="1" x14ac:dyDescent="0.2">
      <c r="A71" s="46"/>
      <c r="B71" s="44"/>
      <c r="C71" s="49"/>
      <c r="D71" s="48"/>
      <c r="E71" s="47"/>
      <c r="F71" s="44"/>
      <c r="G71" s="47"/>
      <c r="H71" s="47"/>
      <c r="I71" s="4"/>
    </row>
    <row r="72" spans="1:9" ht="18.75" customHeight="1" x14ac:dyDescent="0.2">
      <c r="A72" s="46"/>
      <c r="B72" s="44"/>
      <c r="C72" s="49"/>
      <c r="D72" s="48"/>
      <c r="E72" s="47"/>
      <c r="F72" s="44"/>
      <c r="G72" s="47"/>
      <c r="H72" s="47"/>
      <c r="I72" s="4"/>
    </row>
    <row r="73" spans="1:9" ht="18.75" customHeight="1" x14ac:dyDescent="0.2">
      <c r="A73" s="46"/>
      <c r="B73" s="44"/>
      <c r="C73" s="49"/>
      <c r="D73" s="48"/>
      <c r="E73" s="47"/>
      <c r="F73" s="44"/>
      <c r="G73" s="47"/>
      <c r="H73" s="47"/>
      <c r="I73" s="4"/>
    </row>
    <row r="74" spans="1:9" ht="18.75" customHeight="1" x14ac:dyDescent="0.2">
      <c r="A74" s="46"/>
      <c r="B74" s="44"/>
      <c r="C74" s="49"/>
      <c r="D74" s="48"/>
      <c r="E74" s="47"/>
      <c r="F74" s="44"/>
      <c r="G74" s="47"/>
      <c r="H74" s="47"/>
      <c r="I74" s="4"/>
    </row>
    <row r="75" spans="1:9" ht="18.75" customHeight="1" x14ac:dyDescent="0.2">
      <c r="A75" s="46"/>
      <c r="B75" s="44"/>
      <c r="C75" s="49"/>
      <c r="D75" s="48"/>
      <c r="E75" s="47"/>
      <c r="F75" s="44"/>
      <c r="G75" s="47"/>
      <c r="H75" s="47"/>
      <c r="I75" s="4"/>
    </row>
    <row r="76" spans="1:9" ht="18.75" customHeight="1" x14ac:dyDescent="0.2">
      <c r="A76" s="46"/>
      <c r="B76" s="44"/>
      <c r="C76" s="49"/>
      <c r="D76" s="48"/>
      <c r="E76" s="47"/>
      <c r="F76" s="44"/>
      <c r="G76" s="47"/>
      <c r="H76" s="47"/>
      <c r="I76" s="4"/>
    </row>
    <row r="77" spans="1:9" ht="18.75" customHeight="1" x14ac:dyDescent="0.2">
      <c r="A77" s="46"/>
      <c r="B77" s="44"/>
      <c r="C77" s="49"/>
      <c r="D77" s="48"/>
      <c r="E77" s="47"/>
      <c r="F77" s="44"/>
      <c r="G77" s="47"/>
      <c r="H77" s="47"/>
      <c r="I77" s="4"/>
    </row>
    <row r="78" spans="1:9" ht="18.75" customHeight="1" x14ac:dyDescent="0.2">
      <c r="A78" s="46"/>
      <c r="B78" s="44"/>
      <c r="C78" s="49"/>
      <c r="D78" s="48"/>
      <c r="E78" s="47"/>
      <c r="F78" s="44"/>
      <c r="G78" s="47"/>
      <c r="H78" s="47"/>
      <c r="I78" s="4"/>
    </row>
    <row r="79" spans="1:9" ht="18.75" customHeight="1" x14ac:dyDescent="0.2">
      <c r="A79" s="46"/>
      <c r="B79" s="44"/>
      <c r="C79" s="49"/>
      <c r="D79" s="48"/>
      <c r="E79" s="47"/>
      <c r="F79" s="44"/>
      <c r="G79" s="47"/>
      <c r="H79" s="47"/>
      <c r="I79" s="4"/>
    </row>
    <row r="80" spans="1:9" ht="18.75" customHeight="1" x14ac:dyDescent="0.2">
      <c r="A80" s="46"/>
      <c r="B80" s="44"/>
      <c r="C80" s="49"/>
      <c r="D80" s="48"/>
      <c r="E80" s="47"/>
      <c r="F80" s="44"/>
      <c r="G80" s="47"/>
      <c r="H80" s="47"/>
      <c r="I80" s="4"/>
    </row>
    <row r="81" spans="1:9" ht="18.75" customHeight="1" x14ac:dyDescent="0.2">
      <c r="A81" s="46"/>
      <c r="B81" s="44"/>
      <c r="C81" s="49"/>
      <c r="D81" s="48"/>
      <c r="E81" s="47"/>
      <c r="F81" s="44"/>
      <c r="G81" s="47"/>
      <c r="H81" s="47"/>
      <c r="I81" s="4"/>
    </row>
    <row r="82" spans="1:9" ht="18.75" customHeight="1" x14ac:dyDescent="0.2">
      <c r="A82" s="46"/>
      <c r="B82" s="44"/>
      <c r="C82" s="49"/>
      <c r="D82" s="48"/>
      <c r="E82" s="47"/>
      <c r="F82" s="44"/>
      <c r="G82" s="47"/>
      <c r="H82" s="47"/>
      <c r="I82" s="4"/>
    </row>
    <row r="83" spans="1:9" ht="18.75" customHeight="1" x14ac:dyDescent="0.2">
      <c r="A83" s="46"/>
      <c r="B83" s="44"/>
      <c r="C83" s="49"/>
      <c r="D83" s="48"/>
      <c r="E83" s="47"/>
      <c r="F83" s="44"/>
      <c r="G83" s="47"/>
      <c r="H83" s="47"/>
      <c r="I83" s="4"/>
    </row>
    <row r="84" spans="1:9" ht="18.75" customHeight="1" x14ac:dyDescent="0.2">
      <c r="A84" s="46"/>
      <c r="B84" s="44"/>
      <c r="C84" s="49"/>
      <c r="D84" s="48"/>
      <c r="E84" s="47"/>
      <c r="F84" s="44"/>
      <c r="G84" s="47"/>
      <c r="H84" s="47"/>
      <c r="I84" s="4"/>
    </row>
    <row r="85" spans="1:9" ht="18.75" customHeight="1" x14ac:dyDescent="0.2">
      <c r="A85" s="46"/>
      <c r="B85" s="44"/>
      <c r="C85" s="49"/>
      <c r="D85" s="48"/>
      <c r="E85" s="47"/>
      <c r="F85" s="44"/>
      <c r="G85" s="47"/>
      <c r="H85" s="47"/>
      <c r="I85" s="4"/>
    </row>
    <row r="86" spans="1:9" ht="18.75" customHeight="1" x14ac:dyDescent="0.2">
      <c r="A86" s="46"/>
      <c r="B86" s="44"/>
      <c r="C86" s="49"/>
      <c r="D86" s="48"/>
      <c r="E86" s="47"/>
      <c r="F86" s="44"/>
      <c r="G86" s="47"/>
      <c r="H86" s="47"/>
      <c r="I86" s="4"/>
    </row>
    <row r="87" spans="1:9" ht="18.75" customHeight="1" x14ac:dyDescent="0.2">
      <c r="A87" s="46"/>
      <c r="B87" s="44"/>
      <c r="C87" s="49"/>
      <c r="D87" s="48"/>
      <c r="E87" s="47"/>
      <c r="F87" s="44"/>
      <c r="G87" s="47"/>
      <c r="H87" s="47"/>
      <c r="I87" s="4"/>
    </row>
    <row r="88" spans="1:9" ht="18.75" customHeight="1" x14ac:dyDescent="0.2">
      <c r="A88" s="46"/>
      <c r="B88" s="44"/>
      <c r="C88" s="49"/>
      <c r="D88" s="48"/>
      <c r="E88" s="47"/>
      <c r="F88" s="44"/>
      <c r="G88" s="47"/>
      <c r="H88" s="47"/>
      <c r="I88" s="4"/>
    </row>
    <row r="89" spans="1:9" ht="18.75" customHeight="1" x14ac:dyDescent="0.2">
      <c r="A89" s="46"/>
      <c r="B89" s="44"/>
      <c r="C89" s="49"/>
      <c r="D89" s="48"/>
      <c r="E89" s="47"/>
      <c r="F89" s="44"/>
      <c r="G89" s="47"/>
      <c r="H89" s="47"/>
      <c r="I89" s="4"/>
    </row>
    <row r="90" spans="1:9" ht="18.75" customHeight="1" x14ac:dyDescent="0.2">
      <c r="A90" s="46"/>
      <c r="B90" s="44"/>
      <c r="C90" s="49"/>
      <c r="D90" s="48"/>
      <c r="E90" s="47"/>
      <c r="F90" s="44"/>
      <c r="G90" s="47"/>
      <c r="H90" s="47"/>
      <c r="I90" s="4"/>
    </row>
    <row r="91" spans="1:9" ht="18.75" customHeight="1" x14ac:dyDescent="0.2">
      <c r="A91" s="46"/>
      <c r="B91" s="44"/>
      <c r="C91" s="49"/>
      <c r="D91" s="48"/>
      <c r="E91" s="47"/>
      <c r="F91" s="44"/>
      <c r="G91" s="47"/>
      <c r="H91" s="47"/>
      <c r="I91" s="4"/>
    </row>
    <row r="92" spans="1:9" ht="18.75" customHeight="1" x14ac:dyDescent="0.2">
      <c r="A92" s="46"/>
      <c r="B92" s="44"/>
      <c r="C92" s="49"/>
      <c r="D92" s="48"/>
      <c r="E92" s="47"/>
      <c r="F92" s="44"/>
      <c r="G92" s="47"/>
      <c r="H92" s="47"/>
      <c r="I92" s="4"/>
    </row>
    <row r="93" spans="1:9" ht="18.75" customHeight="1" x14ac:dyDescent="0.2">
      <c r="A93" s="46"/>
      <c r="B93" s="44"/>
      <c r="C93" s="49"/>
      <c r="D93" s="48"/>
      <c r="E93" s="47"/>
      <c r="F93" s="44"/>
      <c r="G93" s="47"/>
      <c r="H93" s="47"/>
      <c r="I93" s="4"/>
    </row>
    <row r="94" spans="1:9" ht="18.75" customHeight="1" x14ac:dyDescent="0.2">
      <c r="A94" s="46"/>
      <c r="B94" s="44"/>
      <c r="C94" s="49"/>
      <c r="D94" s="48"/>
      <c r="E94" s="47"/>
      <c r="F94" s="44"/>
      <c r="G94" s="47"/>
      <c r="H94" s="47"/>
      <c r="I94" s="4"/>
    </row>
    <row r="95" spans="1:9" ht="18.75" customHeight="1" x14ac:dyDescent="0.2">
      <c r="A95" s="46"/>
      <c r="B95" s="44"/>
      <c r="C95" s="49"/>
      <c r="D95" s="48"/>
      <c r="E95" s="47"/>
      <c r="F95" s="44"/>
      <c r="G95" s="47"/>
      <c r="H95" s="47"/>
      <c r="I95" s="4"/>
    </row>
    <row r="96" spans="1:9" ht="18.75" customHeight="1" x14ac:dyDescent="0.2">
      <c r="A96" s="46"/>
      <c r="B96" s="44"/>
      <c r="C96" s="49"/>
      <c r="D96" s="48"/>
      <c r="E96" s="47"/>
      <c r="F96" s="44"/>
      <c r="G96" s="47"/>
      <c r="H96" s="47"/>
      <c r="I96" s="4"/>
    </row>
    <row r="97" spans="1:9" ht="18.75" customHeight="1" x14ac:dyDescent="0.2">
      <c r="A97" s="46"/>
      <c r="B97" s="44"/>
      <c r="C97" s="49"/>
      <c r="D97" s="48"/>
      <c r="E97" s="47"/>
      <c r="F97" s="44"/>
      <c r="G97" s="47"/>
      <c r="H97" s="47"/>
      <c r="I97" s="4"/>
    </row>
    <row r="98" spans="1:9" ht="18.75" customHeight="1" x14ac:dyDescent="0.2">
      <c r="A98" s="46"/>
      <c r="B98" s="44"/>
      <c r="C98" s="49"/>
      <c r="D98" s="48"/>
      <c r="E98" s="47"/>
      <c r="F98" s="44"/>
      <c r="G98" s="47"/>
      <c r="H98" s="47"/>
      <c r="I98" s="4"/>
    </row>
    <row r="99" spans="1:9" ht="18.75" customHeight="1" x14ac:dyDescent="0.2">
      <c r="A99" s="46"/>
      <c r="B99" s="44"/>
      <c r="C99" s="49"/>
      <c r="D99" s="48"/>
      <c r="E99" s="47"/>
      <c r="F99" s="44"/>
      <c r="G99" s="47"/>
      <c r="H99" s="47"/>
      <c r="I99" s="4"/>
    </row>
    <row r="100" spans="1:9" ht="18.75" customHeight="1" x14ac:dyDescent="0.2">
      <c r="A100" s="46"/>
      <c r="B100" s="44"/>
      <c r="C100" s="49"/>
      <c r="D100" s="48"/>
      <c r="E100" s="47"/>
      <c r="F100" s="44"/>
      <c r="G100" s="47"/>
      <c r="H100" s="47"/>
      <c r="I100" s="4"/>
    </row>
    <row r="101" spans="1:9" ht="18.75" customHeight="1" x14ac:dyDescent="0.2">
      <c r="A101" s="46"/>
      <c r="B101" s="44"/>
      <c r="C101" s="49"/>
      <c r="D101" s="48"/>
      <c r="E101" s="47"/>
      <c r="F101" s="44"/>
      <c r="G101" s="47"/>
      <c r="H101" s="47"/>
      <c r="I101" s="4"/>
    </row>
    <row r="102" spans="1:9" ht="18.75" customHeight="1" x14ac:dyDescent="0.2">
      <c r="A102" s="46"/>
      <c r="B102" s="44"/>
      <c r="C102" s="49"/>
      <c r="D102" s="48"/>
      <c r="E102" s="47"/>
      <c r="F102" s="44"/>
      <c r="G102" s="47"/>
      <c r="H102" s="47"/>
      <c r="I102" s="4"/>
    </row>
    <row r="103" spans="1:9" ht="18.75" customHeight="1" x14ac:dyDescent="0.2">
      <c r="A103" s="46"/>
      <c r="B103" s="44"/>
      <c r="C103" s="49"/>
      <c r="D103" s="48"/>
      <c r="E103" s="47"/>
      <c r="F103" s="44"/>
      <c r="G103" s="47"/>
      <c r="H103" s="47"/>
      <c r="I103" s="4"/>
    </row>
    <row r="104" spans="1:9" ht="18.75" customHeight="1" x14ac:dyDescent="0.2">
      <c r="A104" s="46"/>
      <c r="B104" s="44"/>
      <c r="C104" s="49"/>
      <c r="D104" s="48"/>
      <c r="E104" s="47"/>
      <c r="F104" s="44"/>
      <c r="G104" s="47"/>
      <c r="H104" s="47"/>
      <c r="I104" s="4"/>
    </row>
    <row r="105" spans="1:9" ht="18.75" customHeight="1" x14ac:dyDescent="0.2">
      <c r="A105" s="46"/>
      <c r="B105" s="44"/>
      <c r="C105" s="49"/>
      <c r="D105" s="48"/>
      <c r="E105" s="47"/>
      <c r="F105" s="44"/>
      <c r="G105" s="47"/>
      <c r="H105" s="47"/>
      <c r="I105" s="4"/>
    </row>
    <row r="106" spans="1:9" ht="18.75" customHeight="1" x14ac:dyDescent="0.2">
      <c r="A106" s="46"/>
      <c r="B106" s="44"/>
      <c r="C106" s="49"/>
      <c r="D106" s="48"/>
      <c r="E106" s="47"/>
      <c r="F106" s="44"/>
      <c r="G106" s="47"/>
      <c r="H106" s="47"/>
      <c r="I106" s="4"/>
    </row>
    <row r="107" spans="1:9" ht="18.75" customHeight="1" x14ac:dyDescent="0.2">
      <c r="A107" s="46"/>
      <c r="B107" s="44"/>
      <c r="C107" s="49"/>
      <c r="D107" s="48"/>
      <c r="E107" s="47"/>
      <c r="F107" s="44"/>
      <c r="G107" s="47"/>
      <c r="H107" s="47"/>
      <c r="I107" s="4"/>
    </row>
    <row r="108" spans="1:9" ht="18.75" customHeight="1" x14ac:dyDescent="0.2">
      <c r="A108" s="46"/>
      <c r="B108" s="44"/>
      <c r="C108" s="49"/>
      <c r="D108" s="48"/>
      <c r="E108" s="47"/>
      <c r="F108" s="44"/>
      <c r="G108" s="47"/>
      <c r="H108" s="47"/>
      <c r="I108" s="4"/>
    </row>
    <row r="109" spans="1:9" ht="18.75" customHeight="1" x14ac:dyDescent="0.2">
      <c r="A109" s="46"/>
      <c r="B109" s="44"/>
      <c r="C109" s="49"/>
      <c r="D109" s="48"/>
      <c r="E109" s="47"/>
      <c r="F109" s="44"/>
      <c r="G109" s="47"/>
      <c r="H109" s="47"/>
      <c r="I109" s="4"/>
    </row>
    <row r="110" spans="1:9" ht="18.75" customHeight="1" x14ac:dyDescent="0.2">
      <c r="A110" s="46"/>
      <c r="B110" s="44"/>
      <c r="C110" s="49"/>
      <c r="D110" s="48"/>
      <c r="E110" s="47"/>
      <c r="F110" s="44"/>
      <c r="G110" s="47"/>
      <c r="H110" s="47"/>
      <c r="I110" s="4"/>
    </row>
    <row r="111" spans="1:9" ht="18.75" customHeight="1" x14ac:dyDescent="0.2">
      <c r="A111" s="46"/>
      <c r="B111" s="44"/>
      <c r="C111" s="49"/>
      <c r="D111" s="48"/>
      <c r="E111" s="47"/>
      <c r="F111" s="44"/>
      <c r="G111" s="47"/>
      <c r="H111" s="47"/>
      <c r="I111" s="4"/>
    </row>
    <row r="112" spans="1:9" ht="18.75" customHeight="1" x14ac:dyDescent="0.2">
      <c r="A112" s="46"/>
      <c r="B112" s="44"/>
      <c r="C112" s="49"/>
      <c r="D112" s="48"/>
      <c r="E112" s="47"/>
      <c r="F112" s="44"/>
      <c r="G112" s="47"/>
      <c r="H112" s="47"/>
      <c r="I112" s="4"/>
    </row>
    <row r="113" spans="1:9" ht="18.75" customHeight="1" x14ac:dyDescent="0.2">
      <c r="A113" s="46"/>
      <c r="B113" s="44"/>
      <c r="C113" s="49"/>
      <c r="D113" s="48"/>
      <c r="E113" s="47"/>
      <c r="F113" s="44"/>
      <c r="G113" s="47"/>
      <c r="H113" s="47"/>
      <c r="I113" s="4"/>
    </row>
    <row r="114" spans="1:9" ht="18.75" customHeight="1" x14ac:dyDescent="0.2">
      <c r="A114" s="46"/>
      <c r="B114" s="44"/>
      <c r="C114" s="49"/>
      <c r="D114" s="48"/>
      <c r="E114" s="47"/>
      <c r="F114" s="44"/>
      <c r="G114" s="47"/>
      <c r="H114" s="47"/>
      <c r="I114" s="4"/>
    </row>
    <row r="115" spans="1:9" ht="18.75" customHeight="1" x14ac:dyDescent="0.2">
      <c r="A115" s="46"/>
      <c r="B115" s="44"/>
      <c r="C115" s="49"/>
      <c r="D115" s="48"/>
      <c r="E115" s="47"/>
      <c r="F115" s="44"/>
      <c r="G115" s="47"/>
      <c r="H115" s="47"/>
      <c r="I115" s="4"/>
    </row>
    <row r="116" spans="1:9" ht="18.75" customHeight="1" x14ac:dyDescent="0.2">
      <c r="A116" s="46"/>
      <c r="B116" s="44"/>
      <c r="C116" s="49"/>
      <c r="D116" s="48"/>
      <c r="E116" s="47"/>
      <c r="F116" s="44"/>
      <c r="G116" s="47"/>
      <c r="H116" s="47"/>
      <c r="I116" s="4"/>
    </row>
    <row r="117" spans="1:9" ht="18.75" customHeight="1" x14ac:dyDescent="0.2">
      <c r="A117" s="46"/>
      <c r="B117" s="44"/>
      <c r="C117" s="49"/>
      <c r="D117" s="48"/>
      <c r="E117" s="47"/>
      <c r="F117" s="44"/>
      <c r="G117" s="47"/>
      <c r="H117" s="47"/>
      <c r="I117" s="4"/>
    </row>
    <row r="118" spans="1:9" ht="18.75" customHeight="1" x14ac:dyDescent="0.2">
      <c r="A118" s="46"/>
      <c r="B118" s="44"/>
      <c r="C118" s="49"/>
      <c r="D118" s="48"/>
      <c r="E118" s="47"/>
      <c r="F118" s="44"/>
      <c r="G118" s="47"/>
      <c r="H118" s="47"/>
      <c r="I118" s="4"/>
    </row>
    <row r="119" spans="1:9" ht="18.75" customHeight="1" x14ac:dyDescent="0.2">
      <c r="A119" s="46"/>
      <c r="B119" s="44"/>
      <c r="C119" s="49"/>
      <c r="D119" s="48"/>
      <c r="E119" s="47"/>
      <c r="F119" s="44"/>
      <c r="G119" s="47"/>
      <c r="H119" s="47"/>
      <c r="I119" s="4"/>
    </row>
    <row r="120" spans="1:9" ht="18.75" customHeight="1" x14ac:dyDescent="0.2">
      <c r="A120" s="46"/>
      <c r="B120" s="44"/>
      <c r="C120" s="49"/>
      <c r="D120" s="48"/>
      <c r="E120" s="47"/>
      <c r="F120" s="44"/>
      <c r="G120" s="47"/>
      <c r="H120" s="47"/>
      <c r="I120" s="4"/>
    </row>
    <row r="121" spans="1:9" ht="18.75" customHeight="1" x14ac:dyDescent="0.2">
      <c r="A121" s="46"/>
      <c r="B121" s="44"/>
      <c r="C121" s="49"/>
      <c r="D121" s="48"/>
      <c r="E121" s="47"/>
      <c r="F121" s="44"/>
      <c r="G121" s="47"/>
      <c r="H121" s="47"/>
      <c r="I121" s="4"/>
    </row>
    <row r="122" spans="1:9" ht="18.75" customHeight="1" x14ac:dyDescent="0.2">
      <c r="A122" s="46"/>
      <c r="B122" s="44"/>
      <c r="C122" s="49"/>
      <c r="D122" s="48"/>
      <c r="E122" s="47"/>
      <c r="F122" s="44"/>
      <c r="G122" s="47"/>
      <c r="H122" s="47"/>
      <c r="I122" s="4"/>
    </row>
    <row r="123" spans="1:9" ht="18.75" customHeight="1" x14ac:dyDescent="0.2">
      <c r="A123" s="46"/>
      <c r="B123" s="44"/>
      <c r="C123" s="49"/>
      <c r="D123" s="48"/>
      <c r="E123" s="47"/>
      <c r="F123" s="44"/>
      <c r="G123" s="47"/>
      <c r="H123" s="47"/>
      <c r="I123" s="4"/>
    </row>
    <row r="124" spans="1:9" ht="18.75" customHeight="1" x14ac:dyDescent="0.2">
      <c r="A124" s="46"/>
      <c r="B124" s="44"/>
      <c r="C124" s="49"/>
      <c r="D124" s="48"/>
      <c r="E124" s="47"/>
      <c r="F124" s="44"/>
      <c r="G124" s="47"/>
      <c r="H124" s="47"/>
      <c r="I124" s="4"/>
    </row>
    <row r="125" spans="1:9" ht="18.75" customHeight="1" x14ac:dyDescent="0.2">
      <c r="A125" s="46"/>
      <c r="B125" s="44"/>
      <c r="C125" s="49"/>
      <c r="D125" s="48"/>
      <c r="E125" s="47"/>
      <c r="F125" s="44"/>
      <c r="G125" s="47"/>
      <c r="H125" s="47"/>
      <c r="I125" s="4"/>
    </row>
    <row r="126" spans="1:9" ht="18.75" customHeight="1" x14ac:dyDescent="0.2">
      <c r="A126" s="46"/>
      <c r="B126" s="44"/>
      <c r="C126" s="49"/>
      <c r="D126" s="48"/>
      <c r="E126" s="47"/>
      <c r="F126" s="44"/>
      <c r="G126" s="47"/>
      <c r="H126" s="47"/>
      <c r="I126" s="4"/>
    </row>
    <row r="127" spans="1:9" ht="18.75" customHeight="1" x14ac:dyDescent="0.2">
      <c r="A127" s="46"/>
      <c r="B127" s="44"/>
      <c r="C127" s="49"/>
      <c r="D127" s="48"/>
      <c r="E127" s="47"/>
      <c r="F127" s="44"/>
      <c r="G127" s="47"/>
      <c r="H127" s="47"/>
      <c r="I127" s="4"/>
    </row>
    <row r="128" spans="1:9" ht="18.75" customHeight="1" x14ac:dyDescent="0.2">
      <c r="A128" s="46"/>
      <c r="B128" s="44"/>
      <c r="C128" s="49"/>
      <c r="D128" s="48"/>
      <c r="E128" s="47"/>
      <c r="F128" s="44"/>
      <c r="G128" s="47"/>
      <c r="H128" s="47"/>
      <c r="I128" s="4"/>
    </row>
    <row r="129" spans="1:9" ht="18.75" customHeight="1" x14ac:dyDescent="0.2">
      <c r="A129" s="46"/>
      <c r="B129" s="44"/>
      <c r="C129" s="49"/>
      <c r="D129" s="48"/>
      <c r="E129" s="47"/>
      <c r="F129" s="44"/>
      <c r="G129" s="47"/>
      <c r="H129" s="47"/>
      <c r="I129" s="4"/>
    </row>
    <row r="130" spans="1:9" ht="18.75" customHeight="1" x14ac:dyDescent="0.2">
      <c r="A130" s="46"/>
      <c r="B130" s="44"/>
      <c r="C130" s="49"/>
      <c r="D130" s="48"/>
      <c r="E130" s="47"/>
      <c r="F130" s="44"/>
      <c r="G130" s="47"/>
      <c r="H130" s="47"/>
      <c r="I130" s="4"/>
    </row>
    <row r="131" spans="1:9" ht="18.75" customHeight="1" x14ac:dyDescent="0.2">
      <c r="A131" s="46"/>
      <c r="B131" s="44"/>
      <c r="C131" s="49"/>
      <c r="D131" s="48"/>
      <c r="E131" s="47"/>
      <c r="F131" s="44"/>
      <c r="G131" s="47"/>
      <c r="H131" s="47"/>
      <c r="I131" s="4"/>
    </row>
    <row r="132" spans="1:9" ht="18.75" customHeight="1" x14ac:dyDescent="0.2">
      <c r="A132" s="46"/>
      <c r="B132" s="44"/>
      <c r="C132" s="49"/>
      <c r="D132" s="48"/>
      <c r="E132" s="47"/>
      <c r="F132" s="44"/>
      <c r="G132" s="47"/>
      <c r="H132" s="47"/>
      <c r="I132" s="4"/>
    </row>
    <row r="133" spans="1:9" ht="18.75" customHeight="1" x14ac:dyDescent="0.2">
      <c r="A133" s="46"/>
      <c r="B133" s="44"/>
      <c r="C133" s="49"/>
      <c r="D133" s="48"/>
      <c r="E133" s="47"/>
      <c r="F133" s="44"/>
      <c r="G133" s="47"/>
      <c r="H133" s="47"/>
      <c r="I133" s="4"/>
    </row>
    <row r="134" spans="1:9" ht="18.75" customHeight="1" x14ac:dyDescent="0.2">
      <c r="A134" s="46"/>
      <c r="B134" s="44"/>
      <c r="C134" s="49"/>
      <c r="D134" s="48"/>
      <c r="E134" s="47"/>
      <c r="F134" s="44"/>
      <c r="G134" s="47"/>
      <c r="H134" s="47"/>
      <c r="I134" s="4"/>
    </row>
    <row r="135" spans="1:9" ht="18.75" customHeight="1" x14ac:dyDescent="0.2">
      <c r="A135" s="46"/>
      <c r="B135" s="44"/>
      <c r="C135" s="49"/>
      <c r="D135" s="48"/>
      <c r="E135" s="47"/>
      <c r="F135" s="44"/>
      <c r="G135" s="47"/>
      <c r="H135" s="47"/>
      <c r="I135" s="4"/>
    </row>
    <row r="136" spans="1:9" ht="18.75" customHeight="1" x14ac:dyDescent="0.2">
      <c r="A136" s="46"/>
      <c r="B136" s="44"/>
      <c r="C136" s="49"/>
      <c r="D136" s="48"/>
      <c r="E136" s="47"/>
      <c r="F136" s="44"/>
      <c r="G136" s="47"/>
      <c r="H136" s="47"/>
      <c r="I136" s="4"/>
    </row>
    <row r="137" spans="1:9" ht="18.75" customHeight="1" x14ac:dyDescent="0.2">
      <c r="A137" s="46"/>
      <c r="B137" s="44"/>
      <c r="C137" s="49"/>
      <c r="D137" s="48"/>
      <c r="E137" s="47"/>
      <c r="F137" s="44"/>
      <c r="G137" s="47"/>
      <c r="H137" s="47"/>
      <c r="I137" s="4"/>
    </row>
    <row r="138" spans="1:9" ht="18.75" customHeight="1" x14ac:dyDescent="0.2">
      <c r="A138" s="46"/>
      <c r="B138" s="44"/>
      <c r="C138" s="49"/>
      <c r="D138" s="48"/>
      <c r="E138" s="47"/>
      <c r="F138" s="44"/>
      <c r="G138" s="47"/>
      <c r="H138" s="47"/>
      <c r="I138" s="4"/>
    </row>
    <row r="139" spans="1:9" ht="18.75" customHeight="1" x14ac:dyDescent="0.2">
      <c r="A139" s="46"/>
      <c r="B139" s="44"/>
      <c r="C139" s="49"/>
      <c r="D139" s="48"/>
      <c r="E139" s="47"/>
      <c r="F139" s="44"/>
      <c r="G139" s="47"/>
      <c r="H139" s="47"/>
      <c r="I139" s="4"/>
    </row>
    <row r="140" spans="1:9" ht="18.75" customHeight="1" x14ac:dyDescent="0.2">
      <c r="A140" s="46"/>
      <c r="B140" s="44"/>
      <c r="C140" s="49"/>
      <c r="D140" s="48"/>
      <c r="E140" s="47"/>
      <c r="F140" s="44"/>
      <c r="G140" s="47"/>
      <c r="H140" s="47"/>
      <c r="I140" s="4"/>
    </row>
    <row r="141" spans="1:9" ht="18.75" customHeight="1" x14ac:dyDescent="0.2">
      <c r="A141" s="46"/>
      <c r="B141" s="44"/>
      <c r="C141" s="49"/>
      <c r="D141" s="48"/>
      <c r="E141" s="47"/>
      <c r="F141" s="44"/>
      <c r="G141" s="47"/>
      <c r="H141" s="47"/>
      <c r="I141" s="4"/>
    </row>
    <row r="142" spans="1:9" ht="18.75" customHeight="1" x14ac:dyDescent="0.2">
      <c r="A142" s="46"/>
      <c r="B142" s="44"/>
      <c r="C142" s="49"/>
      <c r="D142" s="48"/>
      <c r="E142" s="47"/>
      <c r="F142" s="44"/>
      <c r="G142" s="47"/>
      <c r="H142" s="47"/>
      <c r="I142" s="4"/>
    </row>
    <row r="143" spans="1:9" ht="18.75" customHeight="1" x14ac:dyDescent="0.2">
      <c r="A143" s="46"/>
      <c r="B143" s="44"/>
      <c r="C143" s="49"/>
      <c r="D143" s="48"/>
      <c r="E143" s="47"/>
      <c r="F143" s="44"/>
      <c r="G143" s="47"/>
      <c r="H143" s="47"/>
      <c r="I143" s="4"/>
    </row>
    <row r="144" spans="1:9" ht="18.75" customHeight="1" x14ac:dyDescent="0.2">
      <c r="A144" s="46"/>
      <c r="B144" s="44"/>
      <c r="C144" s="49"/>
      <c r="D144" s="48"/>
      <c r="E144" s="47"/>
      <c r="F144" s="44"/>
      <c r="G144" s="47"/>
      <c r="H144" s="47"/>
      <c r="I144" s="4"/>
    </row>
    <row r="145" spans="1:9" ht="18.75" customHeight="1" x14ac:dyDescent="0.2">
      <c r="A145" s="46"/>
      <c r="B145" s="44"/>
      <c r="C145" s="49"/>
      <c r="D145" s="48"/>
      <c r="E145" s="47"/>
      <c r="F145" s="44"/>
      <c r="G145" s="47"/>
      <c r="H145" s="47"/>
      <c r="I145" s="4"/>
    </row>
    <row r="146" spans="1:9" ht="18.75" customHeight="1" x14ac:dyDescent="0.2">
      <c r="A146" s="46"/>
      <c r="B146" s="44"/>
      <c r="C146" s="49"/>
      <c r="D146" s="48"/>
      <c r="E146" s="47"/>
      <c r="F146" s="44"/>
      <c r="G146" s="47"/>
      <c r="H146" s="47"/>
      <c r="I146" s="4"/>
    </row>
    <row r="147" spans="1:9" ht="18.75" customHeight="1" x14ac:dyDescent="0.2">
      <c r="A147" s="46"/>
      <c r="B147" s="44"/>
      <c r="C147" s="49"/>
      <c r="D147" s="48"/>
      <c r="E147" s="47"/>
      <c r="F147" s="44"/>
      <c r="G147" s="47"/>
      <c r="H147" s="47"/>
      <c r="I147" s="4"/>
    </row>
    <row r="148" spans="1:9" ht="18.75" customHeight="1" x14ac:dyDescent="0.2">
      <c r="A148" s="46"/>
      <c r="B148" s="44"/>
      <c r="C148" s="49"/>
      <c r="D148" s="48"/>
      <c r="E148" s="47"/>
      <c r="F148" s="44"/>
      <c r="G148" s="47"/>
      <c r="H148" s="47"/>
      <c r="I148" s="4"/>
    </row>
    <row r="149" spans="1:9" ht="18.75" customHeight="1" x14ac:dyDescent="0.2">
      <c r="A149" s="46"/>
      <c r="B149" s="44"/>
      <c r="C149" s="49"/>
      <c r="D149" s="48"/>
      <c r="E149" s="47"/>
      <c r="F149" s="44"/>
      <c r="G149" s="47"/>
      <c r="H149" s="47"/>
      <c r="I149" s="4"/>
    </row>
    <row r="150" spans="1:9" ht="18.75" customHeight="1" x14ac:dyDescent="0.2">
      <c r="A150" s="46"/>
      <c r="B150" s="44"/>
      <c r="C150" s="49"/>
      <c r="D150" s="48"/>
      <c r="E150" s="47"/>
      <c r="F150" s="44"/>
      <c r="G150" s="47"/>
      <c r="H150" s="47"/>
      <c r="I150" s="4"/>
    </row>
    <row r="151" spans="1:9" ht="18.75" customHeight="1" x14ac:dyDescent="0.2">
      <c r="A151" s="46"/>
      <c r="B151" s="44"/>
      <c r="C151" s="49"/>
      <c r="D151" s="48"/>
      <c r="E151" s="47"/>
      <c r="F151" s="44"/>
      <c r="G151" s="47"/>
      <c r="H151" s="47"/>
      <c r="I151" s="4"/>
    </row>
    <row r="152" spans="1:9" ht="18.75" customHeight="1" x14ac:dyDescent="0.2">
      <c r="A152" s="46"/>
      <c r="B152" s="44"/>
      <c r="C152" s="49"/>
      <c r="D152" s="48"/>
      <c r="E152" s="47"/>
      <c r="F152" s="44"/>
      <c r="G152" s="47"/>
      <c r="H152" s="47"/>
      <c r="I152" s="4"/>
    </row>
    <row r="153" spans="1:9" ht="18.75" customHeight="1" x14ac:dyDescent="0.2">
      <c r="A153" s="46"/>
      <c r="B153" s="44"/>
      <c r="C153" s="49"/>
      <c r="D153" s="48"/>
      <c r="E153" s="47"/>
      <c r="F153" s="44"/>
      <c r="G153" s="47"/>
      <c r="H153" s="47"/>
      <c r="I153" s="4"/>
    </row>
    <row r="154" spans="1:9" ht="18.75" customHeight="1" x14ac:dyDescent="0.2">
      <c r="A154" s="46"/>
      <c r="B154" s="44"/>
      <c r="C154" s="49"/>
      <c r="D154" s="48"/>
      <c r="E154" s="47"/>
      <c r="F154" s="44"/>
      <c r="G154" s="47"/>
      <c r="H154" s="47"/>
      <c r="I154" s="4"/>
    </row>
    <row r="155" spans="1:9" ht="18.75" customHeight="1" x14ac:dyDescent="0.2">
      <c r="A155" s="46"/>
      <c r="B155" s="44"/>
      <c r="C155" s="49"/>
      <c r="D155" s="48"/>
      <c r="E155" s="47"/>
      <c r="F155" s="44"/>
      <c r="G155" s="47"/>
      <c r="H155" s="47"/>
      <c r="I155" s="4"/>
    </row>
    <row r="156" spans="1:9" ht="18.75" customHeight="1" x14ac:dyDescent="0.2">
      <c r="A156" s="46"/>
      <c r="B156" s="44"/>
      <c r="C156" s="49"/>
      <c r="D156" s="48"/>
      <c r="E156" s="47"/>
      <c r="F156" s="44"/>
      <c r="G156" s="47"/>
      <c r="H156" s="47"/>
      <c r="I156" s="4"/>
    </row>
    <row r="157" spans="1:9" ht="18.75" customHeight="1" x14ac:dyDescent="0.2">
      <c r="A157" s="46"/>
      <c r="B157" s="44"/>
      <c r="C157" s="49"/>
      <c r="D157" s="48"/>
      <c r="E157" s="47"/>
      <c r="F157" s="44"/>
      <c r="G157" s="47"/>
      <c r="H157" s="47"/>
      <c r="I157" s="4"/>
    </row>
    <row r="158" spans="1:9" ht="18.75" customHeight="1" x14ac:dyDescent="0.2">
      <c r="A158" s="46"/>
      <c r="B158" s="44"/>
      <c r="C158" s="49"/>
      <c r="D158" s="48"/>
      <c r="E158" s="47"/>
      <c r="F158" s="44"/>
      <c r="G158" s="47"/>
      <c r="H158" s="47"/>
      <c r="I158" s="4"/>
    </row>
    <row r="159" spans="1:9" ht="18.75" customHeight="1" x14ac:dyDescent="0.2">
      <c r="A159" s="46"/>
      <c r="B159" s="44"/>
      <c r="C159" s="49"/>
      <c r="D159" s="48"/>
      <c r="E159" s="47"/>
      <c r="F159" s="44"/>
      <c r="G159" s="47"/>
      <c r="H159" s="47"/>
      <c r="I159" s="4"/>
    </row>
    <row r="160" spans="1:9" ht="18.75" customHeight="1" x14ac:dyDescent="0.2">
      <c r="A160" s="46"/>
      <c r="B160" s="44"/>
      <c r="C160" s="49"/>
      <c r="D160" s="48"/>
      <c r="E160" s="47"/>
      <c r="F160" s="44"/>
      <c r="G160" s="47"/>
      <c r="H160" s="47"/>
      <c r="I160" s="4"/>
    </row>
    <row r="161" spans="1:9" ht="18.75" customHeight="1" x14ac:dyDescent="0.2">
      <c r="A161" s="46"/>
      <c r="B161" s="44"/>
      <c r="C161" s="49"/>
      <c r="D161" s="48"/>
      <c r="E161" s="47"/>
      <c r="F161" s="44"/>
      <c r="G161" s="47"/>
      <c r="H161" s="47"/>
      <c r="I161" s="4"/>
    </row>
    <row r="162" spans="1:9" ht="18.75" customHeight="1" x14ac:dyDescent="0.2">
      <c r="A162" s="46"/>
      <c r="B162" s="44"/>
      <c r="C162" s="49"/>
      <c r="D162" s="48"/>
      <c r="E162" s="47"/>
      <c r="F162" s="44"/>
      <c r="G162" s="47"/>
      <c r="H162" s="47"/>
      <c r="I162" s="4"/>
    </row>
    <row r="163" spans="1:9" ht="18.75" customHeight="1" x14ac:dyDescent="0.2">
      <c r="A163" s="46"/>
      <c r="B163" s="44"/>
      <c r="C163" s="49"/>
      <c r="D163" s="48"/>
      <c r="E163" s="47"/>
      <c r="F163" s="44"/>
      <c r="G163" s="47"/>
      <c r="H163" s="47"/>
      <c r="I163" s="4"/>
    </row>
    <row r="164" spans="1:9" ht="18.75" customHeight="1" x14ac:dyDescent="0.2">
      <c r="A164" s="46"/>
      <c r="B164" s="44"/>
      <c r="C164" s="49"/>
      <c r="D164" s="48"/>
      <c r="E164" s="47"/>
      <c r="F164" s="44"/>
      <c r="G164" s="47"/>
      <c r="H164" s="47"/>
      <c r="I164" s="4"/>
    </row>
    <row r="165" spans="1:9" ht="18.75" customHeight="1" x14ac:dyDescent="0.2">
      <c r="A165" s="46"/>
      <c r="B165" s="44"/>
      <c r="C165" s="49"/>
      <c r="D165" s="48"/>
      <c r="E165" s="47"/>
      <c r="F165" s="44"/>
      <c r="G165" s="47"/>
      <c r="H165" s="47"/>
      <c r="I165" s="4"/>
    </row>
    <row r="166" spans="1:9" ht="18.75" customHeight="1" x14ac:dyDescent="0.2">
      <c r="A166" s="46"/>
      <c r="B166" s="44"/>
      <c r="C166" s="49"/>
      <c r="D166" s="48"/>
      <c r="E166" s="47"/>
      <c r="F166" s="44"/>
      <c r="G166" s="47"/>
      <c r="H166" s="47"/>
      <c r="I166" s="4"/>
    </row>
    <row r="167" spans="1:9" ht="18.75" customHeight="1" x14ac:dyDescent="0.2">
      <c r="A167" s="46"/>
      <c r="B167" s="44"/>
      <c r="C167" s="49"/>
      <c r="D167" s="48"/>
      <c r="E167" s="47"/>
      <c r="F167" s="44"/>
      <c r="G167" s="47"/>
      <c r="H167" s="47"/>
      <c r="I167" s="4"/>
    </row>
    <row r="168" spans="1:9" ht="18.75" customHeight="1" x14ac:dyDescent="0.2">
      <c r="A168" s="46"/>
      <c r="B168" s="44"/>
      <c r="C168" s="49"/>
      <c r="D168" s="48"/>
      <c r="E168" s="47"/>
      <c r="F168" s="44"/>
      <c r="G168" s="47"/>
      <c r="H168" s="47"/>
      <c r="I168" s="4"/>
    </row>
    <row r="169" spans="1:9" ht="18.75" customHeight="1" x14ac:dyDescent="0.2">
      <c r="A169" s="46"/>
      <c r="B169" s="44"/>
      <c r="C169" s="49"/>
      <c r="D169" s="48"/>
      <c r="E169" s="47"/>
      <c r="F169" s="44"/>
      <c r="G169" s="47"/>
      <c r="H169" s="47"/>
      <c r="I169" s="4"/>
    </row>
    <row r="170" spans="1:9" ht="18.75" customHeight="1" x14ac:dyDescent="0.2">
      <c r="A170" s="46"/>
      <c r="B170" s="44"/>
      <c r="C170" s="49"/>
      <c r="D170" s="48"/>
      <c r="E170" s="47"/>
      <c r="F170" s="44"/>
      <c r="G170" s="47"/>
      <c r="H170" s="47"/>
      <c r="I170" s="4"/>
    </row>
    <row r="171" spans="1:9" ht="18.75" customHeight="1" x14ac:dyDescent="0.2">
      <c r="A171" s="46"/>
      <c r="B171" s="44"/>
      <c r="C171" s="49"/>
      <c r="D171" s="48"/>
      <c r="E171" s="47"/>
      <c r="F171" s="44"/>
      <c r="G171" s="47"/>
      <c r="H171" s="47"/>
      <c r="I171" s="4"/>
    </row>
    <row r="172" spans="1:9" ht="18.75" customHeight="1" x14ac:dyDescent="0.2">
      <c r="A172" s="46"/>
      <c r="B172" s="44"/>
      <c r="C172" s="49"/>
      <c r="D172" s="48"/>
      <c r="E172" s="47"/>
      <c r="F172" s="44"/>
      <c r="G172" s="47"/>
      <c r="H172" s="47"/>
      <c r="I172" s="4"/>
    </row>
    <row r="173" spans="1:9" ht="18.75" customHeight="1" x14ac:dyDescent="0.2">
      <c r="A173" s="46"/>
      <c r="B173" s="44"/>
      <c r="C173" s="49"/>
      <c r="D173" s="48"/>
      <c r="E173" s="47"/>
      <c r="F173" s="44"/>
      <c r="G173" s="47"/>
      <c r="H173" s="47"/>
      <c r="I173" s="4"/>
    </row>
    <row r="174" spans="1:9" ht="18.75" customHeight="1" x14ac:dyDescent="0.2">
      <c r="A174" s="46"/>
      <c r="B174" s="44"/>
      <c r="C174" s="49"/>
      <c r="D174" s="48"/>
      <c r="E174" s="47"/>
      <c r="F174" s="44"/>
      <c r="G174" s="47"/>
      <c r="H174" s="47"/>
      <c r="I174" s="4"/>
    </row>
    <row r="175" spans="1:9" ht="18.75" customHeight="1" x14ac:dyDescent="0.2">
      <c r="A175" s="46"/>
      <c r="B175" s="44"/>
      <c r="C175" s="49"/>
      <c r="D175" s="48"/>
      <c r="E175" s="47"/>
      <c r="F175" s="44"/>
      <c r="G175" s="47"/>
      <c r="H175" s="47"/>
      <c r="I175" s="4"/>
    </row>
    <row r="176" spans="1:9" ht="18.75" customHeight="1" x14ac:dyDescent="0.2">
      <c r="A176" s="46"/>
      <c r="B176" s="44"/>
      <c r="C176" s="49"/>
      <c r="D176" s="48"/>
      <c r="E176" s="47"/>
      <c r="F176" s="44"/>
      <c r="G176" s="47"/>
      <c r="H176" s="47"/>
      <c r="I176" s="4"/>
    </row>
    <row r="177" spans="1:9" ht="18.75" customHeight="1" x14ac:dyDescent="0.2">
      <c r="A177" s="46"/>
      <c r="B177" s="44"/>
      <c r="C177" s="49"/>
      <c r="D177" s="48"/>
      <c r="E177" s="47"/>
      <c r="F177" s="44"/>
      <c r="G177" s="47"/>
      <c r="H177" s="47"/>
      <c r="I177" s="4"/>
    </row>
    <row r="178" spans="1:9" ht="18.75" customHeight="1" x14ac:dyDescent="0.2">
      <c r="A178" s="46"/>
      <c r="B178" s="44"/>
      <c r="C178" s="49"/>
      <c r="D178" s="48"/>
      <c r="E178" s="47"/>
      <c r="F178" s="44"/>
      <c r="G178" s="47"/>
      <c r="H178" s="47"/>
      <c r="I178" s="4"/>
    </row>
    <row r="179" spans="1:9" ht="18.75" customHeight="1" x14ac:dyDescent="0.2">
      <c r="A179" s="46"/>
      <c r="B179" s="44"/>
      <c r="C179" s="49"/>
      <c r="D179" s="48"/>
      <c r="E179" s="47"/>
      <c r="F179" s="44"/>
      <c r="G179" s="47"/>
      <c r="H179" s="47"/>
      <c r="I179" s="4"/>
    </row>
    <row r="180" spans="1:9" ht="18.75" customHeight="1" x14ac:dyDescent="0.2">
      <c r="A180" s="46"/>
      <c r="B180" s="44"/>
      <c r="C180" s="49"/>
      <c r="D180" s="48"/>
      <c r="E180" s="47"/>
      <c r="F180" s="44"/>
      <c r="G180" s="47"/>
      <c r="H180" s="47"/>
      <c r="I180" s="4"/>
    </row>
    <row r="181" spans="1:9" ht="18.75" customHeight="1" x14ac:dyDescent="0.2">
      <c r="A181" s="46"/>
      <c r="B181" s="44"/>
      <c r="C181" s="49"/>
      <c r="D181" s="48"/>
      <c r="E181" s="47"/>
      <c r="F181" s="44"/>
      <c r="G181" s="47"/>
      <c r="H181" s="47"/>
      <c r="I181" s="4"/>
    </row>
    <row r="182" spans="1:9" ht="18.75" customHeight="1" x14ac:dyDescent="0.2">
      <c r="A182" s="46"/>
      <c r="B182" s="44"/>
      <c r="C182" s="49"/>
      <c r="D182" s="48"/>
      <c r="E182" s="47"/>
      <c r="F182" s="44"/>
      <c r="G182" s="47"/>
      <c r="H182" s="47"/>
      <c r="I182" s="4"/>
    </row>
    <row r="183" spans="1:9" ht="18.75" customHeight="1" x14ac:dyDescent="0.2">
      <c r="A183" s="46"/>
      <c r="B183" s="44"/>
      <c r="C183" s="49"/>
      <c r="D183" s="48"/>
      <c r="E183" s="47"/>
      <c r="F183" s="44"/>
      <c r="G183" s="47"/>
      <c r="H183" s="47"/>
      <c r="I183" s="4"/>
    </row>
    <row r="184" spans="1:9" ht="18.75" customHeight="1" x14ac:dyDescent="0.2">
      <c r="A184" s="46"/>
      <c r="B184" s="44"/>
      <c r="C184" s="49"/>
      <c r="D184" s="48"/>
      <c r="E184" s="47"/>
      <c r="F184" s="44"/>
      <c r="G184" s="47"/>
      <c r="H184" s="47"/>
      <c r="I184" s="4"/>
    </row>
    <row r="185" spans="1:9" ht="18.75" customHeight="1" x14ac:dyDescent="0.2">
      <c r="A185" s="46"/>
      <c r="B185" s="44"/>
      <c r="C185" s="49"/>
      <c r="D185" s="48"/>
      <c r="E185" s="47"/>
      <c r="F185" s="44"/>
      <c r="G185" s="47"/>
      <c r="H185" s="47"/>
      <c r="I185" s="4"/>
    </row>
    <row r="186" spans="1:9" ht="18.75" customHeight="1" x14ac:dyDescent="0.2">
      <c r="A186" s="46"/>
      <c r="B186" s="44"/>
      <c r="C186" s="49"/>
      <c r="D186" s="48"/>
      <c r="E186" s="47"/>
      <c r="F186" s="44"/>
      <c r="G186" s="47"/>
      <c r="H186" s="47"/>
      <c r="I186" s="4"/>
    </row>
    <row r="187" spans="1:9" ht="18.75" customHeight="1" x14ac:dyDescent="0.2">
      <c r="A187" s="46"/>
      <c r="B187" s="44"/>
      <c r="C187" s="49"/>
      <c r="D187" s="48"/>
      <c r="E187" s="47"/>
      <c r="F187" s="44"/>
      <c r="G187" s="47"/>
      <c r="H187" s="47"/>
      <c r="I187" s="4"/>
    </row>
    <row r="188" spans="1:9" ht="18.75" customHeight="1" x14ac:dyDescent="0.2">
      <c r="A188" s="46"/>
      <c r="B188" s="44"/>
      <c r="C188" s="49"/>
      <c r="D188" s="48"/>
      <c r="E188" s="47"/>
      <c r="F188" s="44"/>
      <c r="G188" s="47"/>
      <c r="H188" s="47"/>
      <c r="I188" s="4"/>
    </row>
    <row r="189" spans="1:9" ht="18.75" customHeight="1" x14ac:dyDescent="0.2">
      <c r="A189" s="46"/>
      <c r="B189" s="44"/>
      <c r="C189" s="49"/>
      <c r="D189" s="48"/>
      <c r="E189" s="47"/>
      <c r="F189" s="44"/>
      <c r="G189" s="47"/>
      <c r="H189" s="47"/>
      <c r="I189" s="4"/>
    </row>
    <row r="190" spans="1:9" ht="18.75" customHeight="1" x14ac:dyDescent="0.2">
      <c r="A190" s="46"/>
      <c r="B190" s="44"/>
      <c r="C190" s="49"/>
      <c r="D190" s="48"/>
      <c r="E190" s="47"/>
      <c r="F190" s="44"/>
      <c r="G190" s="47"/>
      <c r="H190" s="47"/>
      <c r="I190" s="4"/>
    </row>
    <row r="191" spans="1:9" ht="18.75" customHeight="1" x14ac:dyDescent="0.2">
      <c r="A191" s="46"/>
      <c r="B191" s="44"/>
      <c r="C191" s="49"/>
      <c r="D191" s="48"/>
      <c r="E191" s="47"/>
      <c r="F191" s="44"/>
      <c r="G191" s="47"/>
      <c r="H191" s="47"/>
      <c r="I191" s="4"/>
    </row>
    <row r="192" spans="1:9" ht="18.75" customHeight="1" x14ac:dyDescent="0.2">
      <c r="A192" s="46"/>
      <c r="B192" s="44"/>
      <c r="C192" s="49"/>
      <c r="D192" s="48"/>
      <c r="E192" s="47"/>
      <c r="F192" s="44"/>
      <c r="G192" s="47"/>
      <c r="H192" s="47"/>
      <c r="I192" s="4"/>
    </row>
    <row r="193" spans="1:9" ht="18.75" customHeight="1" x14ac:dyDescent="0.2">
      <c r="A193" s="46"/>
      <c r="B193" s="44"/>
      <c r="C193" s="49"/>
      <c r="D193" s="48"/>
      <c r="E193" s="47"/>
      <c r="F193" s="44"/>
      <c r="G193" s="47"/>
      <c r="H193" s="47"/>
      <c r="I193" s="4"/>
    </row>
    <row r="194" spans="1:9" ht="18.75" customHeight="1" x14ac:dyDescent="0.2">
      <c r="A194" s="46"/>
      <c r="B194" s="44"/>
      <c r="C194" s="49"/>
      <c r="D194" s="48"/>
      <c r="E194" s="47"/>
      <c r="F194" s="44"/>
      <c r="G194" s="47"/>
      <c r="H194" s="47"/>
      <c r="I194" s="4"/>
    </row>
    <row r="195" spans="1:9" ht="18.75" customHeight="1" x14ac:dyDescent="0.2">
      <c r="A195" s="46"/>
      <c r="B195" s="44"/>
      <c r="C195" s="49"/>
      <c r="D195" s="48"/>
      <c r="E195" s="47"/>
      <c r="F195" s="44"/>
      <c r="G195" s="47"/>
      <c r="H195" s="47"/>
      <c r="I195" s="4"/>
    </row>
    <row r="196" spans="1:9" ht="18.75" customHeight="1" x14ac:dyDescent="0.2">
      <c r="A196" s="46"/>
      <c r="B196" s="44"/>
      <c r="C196" s="49"/>
      <c r="D196" s="48"/>
      <c r="E196" s="47"/>
      <c r="F196" s="44"/>
      <c r="G196" s="47"/>
      <c r="H196" s="47"/>
      <c r="I196" s="4"/>
    </row>
    <row r="197" spans="1:9" ht="18.75" customHeight="1" x14ac:dyDescent="0.2">
      <c r="A197" s="46"/>
      <c r="B197" s="44"/>
      <c r="C197" s="49"/>
      <c r="D197" s="48"/>
      <c r="E197" s="47"/>
      <c r="F197" s="44"/>
      <c r="G197" s="47"/>
      <c r="H197" s="47"/>
      <c r="I197" s="4"/>
    </row>
    <row r="198" spans="1:9" ht="18.75" customHeight="1" x14ac:dyDescent="0.2">
      <c r="A198" s="46"/>
      <c r="B198" s="44"/>
      <c r="C198" s="49"/>
      <c r="D198" s="48"/>
      <c r="E198" s="47"/>
      <c r="F198" s="44"/>
      <c r="G198" s="47"/>
      <c r="H198" s="47"/>
      <c r="I198" s="4"/>
    </row>
    <row r="199" spans="1:9" ht="18.75" customHeight="1" x14ac:dyDescent="0.2">
      <c r="A199" s="46"/>
      <c r="B199" s="44"/>
      <c r="C199" s="49"/>
      <c r="D199" s="48"/>
      <c r="E199" s="47"/>
      <c r="F199" s="44"/>
      <c r="G199" s="47"/>
      <c r="H199" s="47"/>
      <c r="I199" s="4"/>
    </row>
    <row r="200" spans="1:9" ht="18.75" customHeight="1" x14ac:dyDescent="0.2">
      <c r="A200" s="46"/>
      <c r="B200" s="44"/>
      <c r="C200" s="49"/>
      <c r="D200" s="48"/>
      <c r="E200" s="47"/>
      <c r="F200" s="44"/>
      <c r="G200" s="47"/>
      <c r="H200" s="47"/>
      <c r="I200" s="4"/>
    </row>
    <row r="201" spans="1:9" ht="18.75" customHeight="1" x14ac:dyDescent="0.2">
      <c r="A201" s="46"/>
      <c r="B201" s="44"/>
      <c r="C201" s="49"/>
      <c r="D201" s="48"/>
      <c r="E201" s="47"/>
      <c r="F201" s="44"/>
      <c r="G201" s="47"/>
      <c r="H201" s="47"/>
      <c r="I201" s="4"/>
    </row>
    <row r="202" spans="1:9" ht="18.75" customHeight="1" x14ac:dyDescent="0.2">
      <c r="A202" s="46"/>
      <c r="B202" s="44"/>
      <c r="C202" s="49"/>
      <c r="D202" s="48"/>
      <c r="E202" s="47"/>
      <c r="F202" s="44"/>
      <c r="G202" s="47"/>
      <c r="H202" s="47"/>
      <c r="I202" s="4"/>
    </row>
    <row r="203" spans="1:9" ht="18.75" customHeight="1" x14ac:dyDescent="0.2">
      <c r="A203" s="46"/>
      <c r="B203" s="44"/>
      <c r="C203" s="49"/>
      <c r="D203" s="48"/>
      <c r="E203" s="47"/>
      <c r="F203" s="44"/>
      <c r="G203" s="47"/>
      <c r="H203" s="47"/>
      <c r="I203" s="4"/>
    </row>
    <row r="204" spans="1:9" ht="18.75" customHeight="1" x14ac:dyDescent="0.2">
      <c r="A204" s="46"/>
      <c r="B204" s="44"/>
      <c r="C204" s="49"/>
      <c r="D204" s="48"/>
      <c r="E204" s="47"/>
      <c r="F204" s="44"/>
      <c r="G204" s="47"/>
      <c r="H204" s="47"/>
      <c r="I204" s="4"/>
    </row>
    <row r="205" spans="1:9" ht="18.75" customHeight="1" x14ac:dyDescent="0.2">
      <c r="A205" s="46"/>
      <c r="B205" s="44"/>
      <c r="C205" s="49"/>
      <c r="D205" s="48"/>
      <c r="E205" s="47"/>
      <c r="F205" s="44"/>
      <c r="G205" s="47"/>
      <c r="H205" s="47"/>
      <c r="I205" s="4"/>
    </row>
    <row r="206" spans="1:9" ht="18.75" customHeight="1" x14ac:dyDescent="0.2">
      <c r="A206" s="46"/>
      <c r="B206" s="44"/>
      <c r="C206" s="49"/>
      <c r="D206" s="48"/>
      <c r="E206" s="47"/>
      <c r="F206" s="44"/>
      <c r="G206" s="47"/>
      <c r="H206" s="47"/>
      <c r="I206" s="4"/>
    </row>
    <row r="207" spans="1:9" ht="18.75" customHeight="1" x14ac:dyDescent="0.2">
      <c r="A207" s="46"/>
      <c r="B207" s="44"/>
      <c r="C207" s="49"/>
      <c r="D207" s="48"/>
      <c r="E207" s="47"/>
      <c r="F207" s="44"/>
      <c r="G207" s="47"/>
      <c r="H207" s="47"/>
      <c r="I207" s="4"/>
    </row>
    <row r="208" spans="1:9" ht="18.75" customHeight="1" x14ac:dyDescent="0.2">
      <c r="A208" s="46"/>
      <c r="B208" s="44"/>
      <c r="C208" s="49"/>
      <c r="D208" s="48"/>
      <c r="E208" s="47"/>
      <c r="F208" s="44"/>
      <c r="G208" s="47"/>
      <c r="H208" s="47"/>
      <c r="I208" s="4"/>
    </row>
    <row r="209" spans="1:9" ht="18.75" customHeight="1" x14ac:dyDescent="0.2">
      <c r="A209" s="46"/>
      <c r="B209" s="44"/>
      <c r="C209" s="49"/>
      <c r="D209" s="48"/>
      <c r="E209" s="47"/>
      <c r="F209" s="44"/>
      <c r="G209" s="47"/>
      <c r="H209" s="47"/>
      <c r="I209" s="4"/>
    </row>
    <row r="210" spans="1:9" ht="18.75" customHeight="1" x14ac:dyDescent="0.2">
      <c r="A210" s="46"/>
      <c r="B210" s="44"/>
      <c r="C210" s="49"/>
      <c r="D210" s="48"/>
      <c r="E210" s="47"/>
      <c r="F210" s="44"/>
      <c r="G210" s="47"/>
      <c r="H210" s="47"/>
      <c r="I210" s="4"/>
    </row>
    <row r="211" spans="1:9" ht="18.75" customHeight="1" x14ac:dyDescent="0.2">
      <c r="A211" s="46"/>
      <c r="B211" s="44"/>
      <c r="C211" s="49"/>
      <c r="D211" s="48"/>
      <c r="E211" s="47"/>
      <c r="F211" s="44"/>
      <c r="G211" s="47"/>
      <c r="H211" s="47"/>
      <c r="I211" s="4"/>
    </row>
    <row r="212" spans="1:9" ht="18.75" customHeight="1" x14ac:dyDescent="0.2">
      <c r="A212" s="46"/>
      <c r="B212" s="44"/>
      <c r="C212" s="49"/>
      <c r="D212" s="48"/>
      <c r="E212" s="47"/>
      <c r="F212" s="44"/>
      <c r="G212" s="47"/>
      <c r="H212" s="47"/>
      <c r="I212" s="4"/>
    </row>
    <row r="213" spans="1:9" ht="18.75" customHeight="1" x14ac:dyDescent="0.2">
      <c r="A213" s="46"/>
      <c r="B213" s="44"/>
      <c r="C213" s="49"/>
      <c r="D213" s="48"/>
      <c r="E213" s="47"/>
      <c r="F213" s="44"/>
      <c r="G213" s="47"/>
      <c r="H213" s="47"/>
      <c r="I213" s="4"/>
    </row>
    <row r="214" spans="1:9" ht="18.75" customHeight="1" x14ac:dyDescent="0.2">
      <c r="A214" s="46"/>
      <c r="B214" s="44"/>
      <c r="C214" s="49"/>
      <c r="D214" s="48"/>
      <c r="E214" s="47"/>
      <c r="F214" s="44"/>
      <c r="G214" s="47"/>
      <c r="H214" s="47"/>
      <c r="I214" s="4"/>
    </row>
    <row r="215" spans="1:9" ht="18.75" customHeight="1" x14ac:dyDescent="0.2">
      <c r="A215" s="46"/>
      <c r="B215" s="44"/>
      <c r="C215" s="49"/>
      <c r="D215" s="48"/>
      <c r="E215" s="47"/>
      <c r="F215" s="44"/>
      <c r="G215" s="47"/>
      <c r="H215" s="47"/>
      <c r="I215" s="4"/>
    </row>
    <row r="216" spans="1:9" ht="18.75" customHeight="1" x14ac:dyDescent="0.2">
      <c r="A216" s="46"/>
      <c r="B216" s="44"/>
      <c r="C216" s="49"/>
      <c r="D216" s="48"/>
      <c r="E216" s="47"/>
      <c r="F216" s="44"/>
      <c r="G216" s="47"/>
      <c r="H216" s="47"/>
      <c r="I216" s="4"/>
    </row>
    <row r="217" spans="1:9" ht="18.75" customHeight="1" x14ac:dyDescent="0.2">
      <c r="A217" s="46"/>
      <c r="B217" s="44"/>
      <c r="C217" s="49"/>
      <c r="D217" s="48"/>
      <c r="E217" s="47"/>
      <c r="F217" s="44"/>
      <c r="G217" s="47"/>
      <c r="H217" s="47"/>
      <c r="I217" s="4"/>
    </row>
    <row r="218" spans="1:9" ht="18.75" customHeight="1" x14ac:dyDescent="0.2">
      <c r="A218" s="46"/>
      <c r="B218" s="44"/>
      <c r="C218" s="49"/>
      <c r="D218" s="48"/>
      <c r="E218" s="47"/>
      <c r="F218" s="44"/>
      <c r="G218" s="47"/>
      <c r="H218" s="47"/>
      <c r="I218" s="4"/>
    </row>
    <row r="219" spans="1:9" ht="18.75" customHeight="1" x14ac:dyDescent="0.2">
      <c r="A219" s="46"/>
      <c r="B219" s="44"/>
      <c r="C219" s="49"/>
      <c r="D219" s="48"/>
      <c r="E219" s="47"/>
      <c r="F219" s="44"/>
      <c r="G219" s="47"/>
      <c r="H219" s="47"/>
      <c r="I219" s="4"/>
    </row>
    <row r="220" spans="1:9" ht="18.75" customHeight="1" x14ac:dyDescent="0.2">
      <c r="A220" s="46"/>
      <c r="B220" s="44"/>
      <c r="C220" s="49"/>
      <c r="D220" s="48"/>
      <c r="E220" s="47"/>
      <c r="F220" s="44"/>
      <c r="G220" s="47"/>
      <c r="H220" s="47"/>
      <c r="I220" s="4"/>
    </row>
    <row r="221" spans="1:9" ht="18.75" customHeight="1" x14ac:dyDescent="0.2">
      <c r="A221" s="46"/>
      <c r="B221" s="44"/>
      <c r="C221" s="49"/>
      <c r="D221" s="48"/>
      <c r="E221" s="47"/>
      <c r="F221" s="44"/>
      <c r="G221" s="47"/>
      <c r="H221" s="47"/>
      <c r="I221" s="4"/>
    </row>
    <row r="222" spans="1:9" ht="18.75" customHeight="1" x14ac:dyDescent="0.2">
      <c r="A222" s="46"/>
      <c r="B222" s="44"/>
      <c r="C222" s="49"/>
      <c r="D222" s="48"/>
      <c r="E222" s="47"/>
      <c r="F222" s="44"/>
      <c r="G222" s="47"/>
      <c r="H222" s="47"/>
      <c r="I222" s="4"/>
    </row>
    <row r="223" spans="1:9" ht="18.75" customHeight="1" x14ac:dyDescent="0.2">
      <c r="A223" s="46"/>
      <c r="B223" s="44"/>
      <c r="C223" s="49"/>
      <c r="D223" s="48"/>
      <c r="E223" s="47"/>
      <c r="F223" s="44"/>
      <c r="G223" s="47"/>
      <c r="H223" s="47"/>
      <c r="I223" s="4"/>
    </row>
    <row r="224" spans="1:9" ht="18.75" customHeight="1" x14ac:dyDescent="0.2">
      <c r="A224" s="46"/>
      <c r="B224" s="44"/>
      <c r="C224" s="49"/>
      <c r="D224" s="48"/>
      <c r="E224" s="47"/>
      <c r="F224" s="44"/>
      <c r="G224" s="47"/>
      <c r="H224" s="47"/>
      <c r="I224" s="4"/>
    </row>
    <row r="225" spans="1:9" ht="18.75" customHeight="1" x14ac:dyDescent="0.2">
      <c r="A225" s="46"/>
      <c r="B225" s="44"/>
      <c r="C225" s="49"/>
      <c r="D225" s="48"/>
      <c r="E225" s="47"/>
      <c r="F225" s="44"/>
      <c r="G225" s="47"/>
      <c r="H225" s="47"/>
      <c r="I225" s="4"/>
    </row>
    <row r="226" spans="1:9" ht="18.75" customHeight="1" x14ac:dyDescent="0.2">
      <c r="A226" s="46"/>
      <c r="B226" s="44"/>
      <c r="C226" s="49"/>
      <c r="D226" s="48"/>
      <c r="E226" s="47"/>
      <c r="F226" s="44"/>
      <c r="G226" s="47"/>
      <c r="H226" s="47"/>
      <c r="I226" s="4"/>
    </row>
    <row r="227" spans="1:9" ht="18.75" customHeight="1" x14ac:dyDescent="0.2">
      <c r="A227" s="46"/>
      <c r="B227" s="44"/>
      <c r="C227" s="49"/>
      <c r="D227" s="48"/>
      <c r="E227" s="47"/>
      <c r="F227" s="44"/>
      <c r="G227" s="47"/>
      <c r="H227" s="47"/>
      <c r="I227" s="4"/>
    </row>
    <row r="228" spans="1:9" ht="18.75" customHeight="1" x14ac:dyDescent="0.2">
      <c r="A228" s="46"/>
      <c r="B228" s="44"/>
      <c r="C228" s="49"/>
      <c r="D228" s="48"/>
      <c r="E228" s="47"/>
      <c r="F228" s="44"/>
      <c r="G228" s="47"/>
      <c r="H228" s="47"/>
      <c r="I228" s="4"/>
    </row>
    <row r="229" spans="1:9" ht="18.75" customHeight="1" x14ac:dyDescent="0.2">
      <c r="A229" s="46"/>
      <c r="B229" s="44"/>
      <c r="C229" s="49"/>
      <c r="D229" s="48"/>
      <c r="E229" s="47"/>
      <c r="F229" s="44"/>
      <c r="G229" s="47"/>
      <c r="H229" s="47"/>
      <c r="I229" s="4"/>
    </row>
    <row r="230" spans="1:9" ht="18.75" customHeight="1" x14ac:dyDescent="0.2">
      <c r="A230" s="46"/>
      <c r="B230" s="44"/>
      <c r="C230" s="49"/>
      <c r="D230" s="48"/>
      <c r="E230" s="47"/>
      <c r="F230" s="44"/>
      <c r="G230" s="47"/>
      <c r="H230" s="47"/>
      <c r="I230" s="4"/>
    </row>
    <row r="231" spans="1:9" ht="18.75" customHeight="1" x14ac:dyDescent="0.2">
      <c r="A231" s="46"/>
      <c r="B231" s="44"/>
      <c r="C231" s="49"/>
      <c r="D231" s="48"/>
      <c r="E231" s="47"/>
      <c r="F231" s="44"/>
      <c r="G231" s="47"/>
      <c r="H231" s="47"/>
      <c r="I231" s="4"/>
    </row>
    <row r="232" spans="1:9" ht="18.75" customHeight="1" x14ac:dyDescent="0.2">
      <c r="A232" s="46"/>
      <c r="B232" s="44"/>
      <c r="C232" s="49"/>
      <c r="D232" s="48"/>
      <c r="E232" s="47"/>
      <c r="F232" s="44"/>
      <c r="G232" s="47"/>
      <c r="H232" s="47"/>
      <c r="I232" s="4"/>
    </row>
    <row r="233" spans="1:9" ht="18.75" customHeight="1" x14ac:dyDescent="0.2">
      <c r="A233" s="46"/>
      <c r="B233" s="44"/>
      <c r="C233" s="49"/>
      <c r="D233" s="48"/>
      <c r="E233" s="47"/>
      <c r="F233" s="44"/>
      <c r="G233" s="47"/>
      <c r="H233" s="47"/>
      <c r="I233" s="4"/>
    </row>
    <row r="234" spans="1:9" ht="18.75" customHeight="1" x14ac:dyDescent="0.2">
      <c r="A234" s="46"/>
      <c r="B234" s="44"/>
      <c r="C234" s="49"/>
      <c r="D234" s="48"/>
      <c r="E234" s="47"/>
      <c r="F234" s="44"/>
      <c r="G234" s="47"/>
      <c r="H234" s="47"/>
      <c r="I234" s="4"/>
    </row>
    <row r="235" spans="1:9" ht="18.75" customHeight="1" x14ac:dyDescent="0.2">
      <c r="A235" s="46"/>
      <c r="B235" s="44"/>
      <c r="C235" s="49"/>
      <c r="D235" s="48"/>
      <c r="E235" s="47"/>
      <c r="F235" s="44"/>
      <c r="G235" s="47"/>
      <c r="H235" s="47"/>
      <c r="I235" s="4"/>
    </row>
    <row r="236" spans="1:9" ht="18.75" customHeight="1" x14ac:dyDescent="0.2">
      <c r="A236" s="46"/>
      <c r="B236" s="44"/>
      <c r="C236" s="49"/>
      <c r="D236" s="48"/>
      <c r="E236" s="47"/>
      <c r="F236" s="44"/>
      <c r="G236" s="47"/>
      <c r="H236" s="47"/>
      <c r="I236" s="4"/>
    </row>
    <row r="237" spans="1:9" ht="18.75" customHeight="1" x14ac:dyDescent="0.2">
      <c r="A237" s="46"/>
      <c r="B237" s="44"/>
      <c r="C237" s="49"/>
      <c r="D237" s="48"/>
      <c r="E237" s="47"/>
      <c r="F237" s="44"/>
      <c r="G237" s="47"/>
      <c r="H237" s="47"/>
      <c r="I237" s="4"/>
    </row>
    <row r="238" spans="1:9" ht="18.75" customHeight="1" x14ac:dyDescent="0.2">
      <c r="A238" s="46"/>
      <c r="B238" s="44"/>
      <c r="C238" s="49"/>
      <c r="D238" s="48"/>
      <c r="E238" s="47"/>
      <c r="F238" s="44"/>
      <c r="G238" s="47"/>
      <c r="H238" s="47"/>
      <c r="I238" s="4"/>
    </row>
    <row r="239" spans="1:9" ht="18.75" customHeight="1" x14ac:dyDescent="0.2">
      <c r="A239" s="46"/>
      <c r="B239" s="44"/>
      <c r="C239" s="49"/>
      <c r="D239" s="48"/>
      <c r="E239" s="47"/>
      <c r="F239" s="44"/>
      <c r="G239" s="47"/>
      <c r="H239" s="47"/>
      <c r="I239" s="4"/>
    </row>
    <row r="240" spans="1:9" ht="18.75" customHeight="1" x14ac:dyDescent="0.2">
      <c r="A240" s="46"/>
      <c r="B240" s="44"/>
      <c r="C240" s="49"/>
      <c r="D240" s="48"/>
      <c r="E240" s="47"/>
      <c r="F240" s="44"/>
      <c r="G240" s="47"/>
      <c r="H240" s="47"/>
      <c r="I240" s="4"/>
    </row>
    <row r="241" spans="1:9" ht="18.75" customHeight="1" x14ac:dyDescent="0.2">
      <c r="A241" s="46"/>
      <c r="B241" s="44"/>
      <c r="C241" s="49"/>
      <c r="D241" s="48"/>
      <c r="E241" s="47"/>
      <c r="F241" s="44"/>
      <c r="G241" s="47"/>
      <c r="H241" s="47"/>
      <c r="I241" s="4"/>
    </row>
    <row r="242" spans="1:9" ht="18.75" customHeight="1" x14ac:dyDescent="0.2">
      <c r="A242" s="46"/>
      <c r="B242" s="44"/>
      <c r="C242" s="49"/>
      <c r="D242" s="48"/>
      <c r="E242" s="47"/>
      <c r="F242" s="44"/>
      <c r="G242" s="47"/>
      <c r="H242" s="47"/>
      <c r="I242" s="4"/>
    </row>
    <row r="243" spans="1:9" ht="18.75" customHeight="1" x14ac:dyDescent="0.2">
      <c r="A243" s="46"/>
      <c r="B243" s="44"/>
      <c r="C243" s="49"/>
      <c r="D243" s="48"/>
      <c r="E243" s="47"/>
      <c r="F243" s="44"/>
      <c r="G243" s="47"/>
      <c r="H243" s="47"/>
      <c r="I243" s="4"/>
    </row>
    <row r="244" spans="1:9" ht="18.75" customHeight="1" x14ac:dyDescent="0.2">
      <c r="A244" s="46"/>
      <c r="B244" s="44"/>
      <c r="C244" s="49"/>
      <c r="D244" s="48"/>
      <c r="E244" s="47"/>
      <c r="F244" s="44"/>
      <c r="G244" s="47"/>
      <c r="H244" s="47"/>
      <c r="I244" s="4"/>
    </row>
    <row r="245" spans="1:9" ht="18.75" customHeight="1" x14ac:dyDescent="0.2">
      <c r="A245" s="46"/>
      <c r="B245" s="44"/>
      <c r="C245" s="49"/>
      <c r="D245" s="48"/>
      <c r="E245" s="47"/>
      <c r="F245" s="44"/>
      <c r="G245" s="47"/>
      <c r="H245" s="47"/>
      <c r="I245" s="4"/>
    </row>
    <row r="246" spans="1:9" ht="18.75" customHeight="1" x14ac:dyDescent="0.2">
      <c r="A246" s="46"/>
      <c r="B246" s="44"/>
      <c r="C246" s="49"/>
      <c r="D246" s="48"/>
      <c r="E246" s="47"/>
      <c r="F246" s="44"/>
      <c r="G246" s="47"/>
      <c r="H246" s="47"/>
      <c r="I246" s="4"/>
    </row>
    <row r="247" spans="1:9" ht="18.75" customHeight="1" x14ac:dyDescent="0.2">
      <c r="A247" s="46"/>
      <c r="B247" s="44"/>
      <c r="C247" s="49"/>
      <c r="D247" s="48"/>
      <c r="E247" s="47"/>
      <c r="F247" s="44"/>
      <c r="G247" s="47"/>
      <c r="H247" s="47"/>
      <c r="I247" s="4"/>
    </row>
    <row r="248" spans="1:9" ht="18.75" customHeight="1" x14ac:dyDescent="0.2">
      <c r="A248" s="46"/>
      <c r="B248" s="44"/>
      <c r="C248" s="49"/>
      <c r="D248" s="48"/>
      <c r="E248" s="47"/>
      <c r="F248" s="44"/>
      <c r="G248" s="47"/>
      <c r="H248" s="47"/>
      <c r="I248" s="4"/>
    </row>
    <row r="249" spans="1:9" ht="18.75" customHeight="1" x14ac:dyDescent="0.2">
      <c r="A249" s="46"/>
      <c r="B249" s="44"/>
      <c r="C249" s="49"/>
      <c r="D249" s="48"/>
      <c r="E249" s="47"/>
      <c r="F249" s="44"/>
      <c r="G249" s="47"/>
      <c r="H249" s="47"/>
      <c r="I249" s="4"/>
    </row>
    <row r="250" spans="1:9" ht="18.75" customHeight="1" x14ac:dyDescent="0.2">
      <c r="A250" s="46"/>
      <c r="B250" s="44"/>
      <c r="C250" s="49"/>
      <c r="D250" s="48"/>
      <c r="E250" s="47"/>
      <c r="F250" s="44"/>
      <c r="G250" s="47"/>
      <c r="H250" s="47"/>
      <c r="I250" s="4"/>
    </row>
    <row r="251" spans="1:9" ht="18.75" customHeight="1" x14ac:dyDescent="0.2">
      <c r="A251" s="46"/>
      <c r="B251" s="44"/>
      <c r="C251" s="49"/>
      <c r="D251" s="48"/>
      <c r="E251" s="47"/>
      <c r="F251" s="44"/>
      <c r="G251" s="47"/>
      <c r="H251" s="47"/>
      <c r="I251" s="4"/>
    </row>
    <row r="252" spans="1:9" ht="18.75" customHeight="1" x14ac:dyDescent="0.2">
      <c r="A252" s="46"/>
      <c r="B252" s="44"/>
      <c r="C252" s="49"/>
      <c r="D252" s="48"/>
      <c r="E252" s="47"/>
      <c r="F252" s="44"/>
      <c r="G252" s="47"/>
      <c r="H252" s="47"/>
      <c r="I252" s="4"/>
    </row>
    <row r="253" spans="1:9" ht="18.75" customHeight="1" x14ac:dyDescent="0.2">
      <c r="A253" s="46"/>
      <c r="B253" s="44"/>
      <c r="C253" s="49"/>
      <c r="D253" s="48"/>
      <c r="E253" s="47"/>
      <c r="F253" s="44"/>
      <c r="G253" s="47"/>
      <c r="H253" s="47"/>
      <c r="I253" s="4"/>
    </row>
    <row r="254" spans="1:9" ht="18.75" customHeight="1" x14ac:dyDescent="0.2">
      <c r="A254" s="46"/>
      <c r="B254" s="44"/>
      <c r="C254" s="49"/>
      <c r="D254" s="48"/>
      <c r="E254" s="47"/>
      <c r="F254" s="44"/>
      <c r="G254" s="47"/>
      <c r="H254" s="47"/>
      <c r="I254" s="4"/>
    </row>
    <row r="255" spans="1:9" ht="18.75" customHeight="1" x14ac:dyDescent="0.2">
      <c r="A255" s="46"/>
      <c r="B255" s="44"/>
      <c r="C255" s="49"/>
      <c r="D255" s="48"/>
      <c r="E255" s="47"/>
      <c r="F255" s="44"/>
      <c r="G255" s="47"/>
      <c r="H255" s="47"/>
      <c r="I255" s="4"/>
    </row>
    <row r="256" spans="1:9" ht="18.75" customHeight="1" x14ac:dyDescent="0.2">
      <c r="A256" s="46"/>
      <c r="B256" s="44"/>
      <c r="C256" s="49"/>
      <c r="D256" s="48"/>
      <c r="E256" s="47"/>
      <c r="F256" s="44"/>
      <c r="G256" s="47"/>
      <c r="H256" s="47"/>
      <c r="I256" s="4"/>
    </row>
    <row r="257" spans="1:9" ht="18.75" customHeight="1" x14ac:dyDescent="0.2">
      <c r="A257" s="46"/>
      <c r="B257" s="44"/>
      <c r="C257" s="49"/>
      <c r="D257" s="48"/>
      <c r="E257" s="47"/>
      <c r="F257" s="44"/>
      <c r="G257" s="47"/>
      <c r="H257" s="47"/>
      <c r="I257" s="4"/>
    </row>
    <row r="258" spans="1:9" ht="18.75" customHeight="1" x14ac:dyDescent="0.2">
      <c r="A258" s="46"/>
      <c r="B258" s="44"/>
      <c r="C258" s="49"/>
      <c r="D258" s="48"/>
      <c r="E258" s="47"/>
      <c r="F258" s="44"/>
      <c r="G258" s="47"/>
      <c r="H258" s="47"/>
      <c r="I258" s="4"/>
    </row>
    <row r="259" spans="1:9" ht="18.75" customHeight="1" x14ac:dyDescent="0.2">
      <c r="A259" s="46"/>
      <c r="B259" s="44"/>
      <c r="C259" s="49"/>
      <c r="D259" s="48"/>
      <c r="E259" s="47"/>
      <c r="F259" s="44"/>
      <c r="G259" s="47"/>
      <c r="H259" s="47"/>
      <c r="I259" s="4"/>
    </row>
    <row r="260" spans="1:9" ht="18.75" customHeight="1" x14ac:dyDescent="0.2">
      <c r="A260" s="46"/>
      <c r="B260" s="44"/>
      <c r="C260" s="49"/>
      <c r="D260" s="48"/>
      <c r="E260" s="47"/>
      <c r="F260" s="44"/>
      <c r="G260" s="47"/>
      <c r="H260" s="47"/>
      <c r="I260" s="4"/>
    </row>
    <row r="261" spans="1:9" ht="18.75" customHeight="1" x14ac:dyDescent="0.2">
      <c r="A261" s="46"/>
      <c r="B261" s="44"/>
      <c r="C261" s="49"/>
      <c r="D261" s="48"/>
      <c r="E261" s="47"/>
      <c r="F261" s="44"/>
      <c r="G261" s="47"/>
      <c r="H261" s="47"/>
      <c r="I261" s="4"/>
    </row>
    <row r="262" spans="1:9" ht="18.75" customHeight="1" x14ac:dyDescent="0.2">
      <c r="A262" s="46"/>
      <c r="B262" s="44"/>
      <c r="C262" s="49"/>
      <c r="D262" s="48"/>
      <c r="E262" s="47"/>
      <c r="F262" s="44"/>
      <c r="G262" s="47"/>
      <c r="H262" s="47"/>
      <c r="I262" s="4"/>
    </row>
    <row r="263" spans="1:9" ht="18.75" customHeight="1" x14ac:dyDescent="0.2">
      <c r="A263" s="46"/>
      <c r="B263" s="44"/>
      <c r="C263" s="49"/>
      <c r="D263" s="48"/>
      <c r="E263" s="47"/>
      <c r="F263" s="44"/>
      <c r="G263" s="47"/>
      <c r="H263" s="47"/>
      <c r="I263" s="4"/>
    </row>
    <row r="264" spans="1:9" ht="18.75" customHeight="1" x14ac:dyDescent="0.2">
      <c r="A264" s="46"/>
      <c r="B264" s="44"/>
      <c r="C264" s="49"/>
      <c r="D264" s="48"/>
      <c r="E264" s="47"/>
      <c r="F264" s="44"/>
      <c r="G264" s="47"/>
      <c r="H264" s="47"/>
      <c r="I264" s="4"/>
    </row>
    <row r="265" spans="1:9" ht="18.75" customHeight="1" x14ac:dyDescent="0.2">
      <c r="A265" s="46"/>
      <c r="B265" s="44"/>
      <c r="C265" s="49"/>
      <c r="D265" s="48"/>
      <c r="E265" s="47"/>
      <c r="F265" s="44"/>
      <c r="G265" s="47"/>
      <c r="H265" s="47"/>
      <c r="I265" s="4"/>
    </row>
    <row r="266" spans="1:9" ht="18.75" customHeight="1" x14ac:dyDescent="0.2">
      <c r="A266" s="46"/>
      <c r="B266" s="44"/>
      <c r="C266" s="49"/>
      <c r="D266" s="48"/>
      <c r="E266" s="47"/>
      <c r="F266" s="44"/>
      <c r="G266" s="47"/>
      <c r="H266" s="47"/>
      <c r="I266" s="4"/>
    </row>
    <row r="267" spans="1:9" ht="18.75" customHeight="1" x14ac:dyDescent="0.2">
      <c r="A267" s="46"/>
      <c r="B267" s="44"/>
      <c r="C267" s="49"/>
      <c r="D267" s="48"/>
      <c r="E267" s="47"/>
      <c r="F267" s="44"/>
      <c r="G267" s="47"/>
      <c r="H267" s="47"/>
      <c r="I267" s="4"/>
    </row>
    <row r="268" spans="1:9" ht="18.75" customHeight="1" x14ac:dyDescent="0.2">
      <c r="A268" s="46"/>
      <c r="B268" s="44"/>
      <c r="C268" s="49"/>
      <c r="D268" s="48"/>
      <c r="E268" s="47"/>
      <c r="F268" s="44"/>
      <c r="G268" s="47"/>
      <c r="H268" s="47"/>
      <c r="I268" s="4"/>
    </row>
    <row r="269" spans="1:9" ht="18.75" customHeight="1" x14ac:dyDescent="0.2">
      <c r="A269" s="46"/>
      <c r="B269" s="44"/>
      <c r="C269" s="49"/>
      <c r="D269" s="48"/>
      <c r="E269" s="47"/>
      <c r="F269" s="44"/>
      <c r="G269" s="47"/>
      <c r="H269" s="47"/>
      <c r="I269" s="4"/>
    </row>
    <row r="270" spans="1:9" ht="18.75" customHeight="1" x14ac:dyDescent="0.2">
      <c r="A270" s="46"/>
      <c r="B270" s="44"/>
      <c r="C270" s="49"/>
      <c r="D270" s="48"/>
      <c r="E270" s="47"/>
      <c r="F270" s="44"/>
      <c r="G270" s="47"/>
      <c r="H270" s="47"/>
      <c r="I270" s="4"/>
    </row>
    <row r="271" spans="1:9" ht="18.75" customHeight="1" x14ac:dyDescent="0.2">
      <c r="A271" s="46"/>
      <c r="B271" s="44"/>
      <c r="C271" s="49"/>
      <c r="D271" s="48"/>
      <c r="E271" s="47"/>
      <c r="F271" s="44"/>
      <c r="G271" s="47"/>
      <c r="H271" s="47"/>
      <c r="I271" s="4"/>
    </row>
    <row r="272" spans="1:9" ht="18.75" customHeight="1" x14ac:dyDescent="0.2">
      <c r="A272" s="46"/>
      <c r="B272" s="44"/>
      <c r="C272" s="49"/>
      <c r="D272" s="48"/>
      <c r="E272" s="47"/>
      <c r="F272" s="44"/>
      <c r="G272" s="47"/>
      <c r="H272" s="47"/>
      <c r="I272" s="4"/>
    </row>
    <row r="273" spans="1:9" ht="18.75" customHeight="1" x14ac:dyDescent="0.2">
      <c r="A273" s="46"/>
      <c r="B273" s="44"/>
      <c r="C273" s="49"/>
      <c r="D273" s="48"/>
      <c r="E273" s="47"/>
      <c r="F273" s="44"/>
      <c r="G273" s="47"/>
      <c r="H273" s="47"/>
      <c r="I273" s="4"/>
    </row>
    <row r="274" spans="1:9" ht="18.75" customHeight="1" x14ac:dyDescent="0.2">
      <c r="A274" s="46"/>
      <c r="B274" s="44"/>
      <c r="C274" s="49"/>
      <c r="D274" s="48"/>
      <c r="E274" s="47"/>
      <c r="F274" s="44"/>
      <c r="G274" s="47"/>
      <c r="H274" s="47"/>
      <c r="I274" s="4"/>
    </row>
    <row r="275" spans="1:9" ht="18.75" customHeight="1" x14ac:dyDescent="0.2">
      <c r="A275" s="46"/>
      <c r="B275" s="44"/>
      <c r="C275" s="49"/>
      <c r="D275" s="48"/>
      <c r="E275" s="47"/>
      <c r="F275" s="44"/>
      <c r="G275" s="47"/>
      <c r="H275" s="47"/>
      <c r="I275" s="4"/>
    </row>
    <row r="276" spans="1:9" ht="18.75" customHeight="1" x14ac:dyDescent="0.2">
      <c r="A276" s="46"/>
      <c r="B276" s="44"/>
      <c r="C276" s="49"/>
      <c r="D276" s="48"/>
      <c r="E276" s="47"/>
      <c r="F276" s="44"/>
      <c r="G276" s="47"/>
      <c r="H276" s="47"/>
      <c r="I276" s="4"/>
    </row>
    <row r="277" spans="1:9" ht="18.75" customHeight="1" x14ac:dyDescent="0.2">
      <c r="A277" s="46"/>
      <c r="B277" s="44"/>
      <c r="C277" s="49"/>
      <c r="D277" s="48"/>
      <c r="E277" s="47"/>
      <c r="F277" s="44"/>
      <c r="G277" s="47"/>
      <c r="H277" s="47"/>
      <c r="I277" s="4"/>
    </row>
    <row r="278" spans="1:9" ht="18.75" customHeight="1" x14ac:dyDescent="0.2">
      <c r="A278" s="46"/>
      <c r="B278" s="44"/>
      <c r="C278" s="49"/>
      <c r="D278" s="48"/>
      <c r="E278" s="47"/>
      <c r="F278" s="44"/>
      <c r="G278" s="47"/>
      <c r="H278" s="47"/>
      <c r="I278" s="4"/>
    </row>
    <row r="279" spans="1:9" ht="18.75" customHeight="1" x14ac:dyDescent="0.2">
      <c r="A279" s="46"/>
      <c r="B279" s="44"/>
      <c r="C279" s="49"/>
      <c r="D279" s="48"/>
      <c r="E279" s="47"/>
      <c r="F279" s="44"/>
      <c r="G279" s="47"/>
      <c r="H279" s="47"/>
      <c r="I279" s="4"/>
    </row>
    <row r="280" spans="1:9" ht="18.75" customHeight="1" x14ac:dyDescent="0.2">
      <c r="A280" s="46"/>
      <c r="B280" s="44"/>
      <c r="C280" s="49"/>
      <c r="D280" s="48"/>
      <c r="E280" s="47"/>
      <c r="F280" s="44"/>
      <c r="G280" s="47"/>
      <c r="H280" s="47"/>
      <c r="I280" s="4"/>
    </row>
    <row r="281" spans="1:9" ht="18.75" customHeight="1" x14ac:dyDescent="0.2">
      <c r="A281" s="46"/>
      <c r="B281" s="44"/>
      <c r="C281" s="49"/>
      <c r="D281" s="48"/>
      <c r="E281" s="47"/>
      <c r="F281" s="44"/>
      <c r="G281" s="47"/>
      <c r="H281" s="47"/>
      <c r="I281" s="4"/>
    </row>
    <row r="282" spans="1:9" ht="18.75" customHeight="1" x14ac:dyDescent="0.2">
      <c r="A282" s="46"/>
      <c r="B282" s="44"/>
      <c r="C282" s="49"/>
      <c r="D282" s="48"/>
      <c r="E282" s="47"/>
      <c r="F282" s="44"/>
      <c r="G282" s="47"/>
      <c r="H282" s="47"/>
      <c r="I282" s="4"/>
    </row>
    <row r="283" spans="1:9" ht="18.75" customHeight="1" x14ac:dyDescent="0.2">
      <c r="A283" s="46"/>
      <c r="B283" s="44"/>
      <c r="C283" s="49"/>
      <c r="D283" s="48"/>
      <c r="E283" s="47"/>
      <c r="F283" s="44"/>
      <c r="G283" s="47"/>
      <c r="H283" s="47"/>
      <c r="I283" s="4"/>
    </row>
    <row r="284" spans="1:9" ht="18.75" customHeight="1" x14ac:dyDescent="0.2">
      <c r="A284" s="46"/>
      <c r="B284" s="44"/>
      <c r="C284" s="49"/>
      <c r="D284" s="48"/>
      <c r="E284" s="47"/>
      <c r="F284" s="44"/>
      <c r="G284" s="47"/>
      <c r="H284" s="47"/>
      <c r="I284" s="4"/>
    </row>
    <row r="285" spans="1:9" ht="18.75" customHeight="1" x14ac:dyDescent="0.2">
      <c r="A285" s="46"/>
      <c r="B285" s="44"/>
      <c r="C285" s="49"/>
      <c r="D285" s="48"/>
      <c r="E285" s="47"/>
      <c r="F285" s="44"/>
      <c r="G285" s="47"/>
      <c r="H285" s="47"/>
      <c r="I285" s="4"/>
    </row>
    <row r="286" spans="1:9" ht="18.75" customHeight="1" x14ac:dyDescent="0.2">
      <c r="A286" s="46"/>
      <c r="B286" s="44"/>
      <c r="C286" s="49"/>
      <c r="D286" s="48"/>
      <c r="E286" s="47"/>
      <c r="F286" s="44"/>
      <c r="G286" s="47"/>
      <c r="H286" s="47"/>
      <c r="I286" s="4"/>
    </row>
    <row r="287" spans="1:9" ht="18.75" customHeight="1" x14ac:dyDescent="0.2">
      <c r="A287" s="46"/>
      <c r="B287" s="44"/>
      <c r="C287" s="49"/>
      <c r="D287" s="48"/>
      <c r="E287" s="47"/>
      <c r="F287" s="44"/>
      <c r="G287" s="47"/>
      <c r="H287" s="47"/>
      <c r="I287" s="4"/>
    </row>
    <row r="288" spans="1:9" ht="18.75" customHeight="1" x14ac:dyDescent="0.2">
      <c r="A288" s="46"/>
      <c r="B288" s="44"/>
      <c r="C288" s="49"/>
      <c r="D288" s="48"/>
      <c r="E288" s="47"/>
      <c r="F288" s="44"/>
      <c r="G288" s="47"/>
      <c r="H288" s="47"/>
      <c r="I288" s="4"/>
    </row>
    <row r="289" spans="1:9" ht="18.75" customHeight="1" x14ac:dyDescent="0.2">
      <c r="A289" s="46"/>
      <c r="B289" s="44"/>
      <c r="C289" s="49"/>
      <c r="D289" s="48"/>
      <c r="E289" s="47"/>
      <c r="F289" s="44"/>
      <c r="G289" s="47"/>
      <c r="H289" s="47"/>
      <c r="I289" s="4"/>
    </row>
    <row r="290" spans="1:9" ht="18.75" customHeight="1" x14ac:dyDescent="0.2">
      <c r="A290" s="46"/>
      <c r="B290" s="44"/>
      <c r="C290" s="49"/>
      <c r="D290" s="48"/>
      <c r="E290" s="47"/>
      <c r="F290" s="44"/>
      <c r="G290" s="47"/>
      <c r="H290" s="47"/>
      <c r="I290" s="4"/>
    </row>
    <row r="291" spans="1:9" ht="18.75" customHeight="1" x14ac:dyDescent="0.2">
      <c r="A291" s="46"/>
      <c r="B291" s="44"/>
      <c r="C291" s="49"/>
      <c r="D291" s="48"/>
      <c r="E291" s="47"/>
      <c r="F291" s="44"/>
      <c r="G291" s="47"/>
      <c r="H291" s="47"/>
      <c r="I291" s="4"/>
    </row>
    <row r="292" spans="1:9" ht="18.75" customHeight="1" x14ac:dyDescent="0.2">
      <c r="A292" s="46"/>
      <c r="B292" s="44"/>
      <c r="C292" s="49"/>
      <c r="D292" s="48"/>
      <c r="E292" s="47"/>
      <c r="F292" s="44"/>
      <c r="G292" s="47"/>
      <c r="H292" s="47"/>
      <c r="I292" s="4"/>
    </row>
    <row r="293" spans="1:9" ht="18.75" customHeight="1" x14ac:dyDescent="0.2">
      <c r="A293" s="46"/>
      <c r="B293" s="44"/>
      <c r="C293" s="49"/>
      <c r="D293" s="48"/>
      <c r="E293" s="47"/>
      <c r="F293" s="44"/>
      <c r="G293" s="47"/>
      <c r="H293" s="47"/>
      <c r="I293" s="4"/>
    </row>
    <row r="294" spans="1:9" ht="18.75" customHeight="1" x14ac:dyDescent="0.2">
      <c r="A294" s="46"/>
      <c r="B294" s="44"/>
      <c r="C294" s="49"/>
      <c r="D294" s="48"/>
      <c r="E294" s="47"/>
      <c r="F294" s="44"/>
      <c r="G294" s="47"/>
      <c r="H294" s="47"/>
      <c r="I294" s="4"/>
    </row>
    <row r="295" spans="1:9" ht="18.75" customHeight="1" x14ac:dyDescent="0.2">
      <c r="A295" s="46"/>
      <c r="B295" s="44"/>
      <c r="C295" s="49"/>
      <c r="D295" s="48"/>
      <c r="E295" s="47"/>
      <c r="F295" s="44"/>
      <c r="G295" s="47"/>
      <c r="H295" s="47"/>
      <c r="I295" s="4"/>
    </row>
    <row r="296" spans="1:9" ht="18.75" customHeight="1" x14ac:dyDescent="0.2">
      <c r="A296" s="46"/>
      <c r="B296" s="44"/>
      <c r="C296" s="49"/>
      <c r="D296" s="48"/>
      <c r="E296" s="47"/>
      <c r="F296" s="44"/>
      <c r="G296" s="47"/>
      <c r="H296" s="47"/>
      <c r="I296" s="4"/>
    </row>
    <row r="297" spans="1:9" ht="18.75" customHeight="1" x14ac:dyDescent="0.2">
      <c r="A297" s="46"/>
      <c r="B297" s="44"/>
      <c r="C297" s="49"/>
      <c r="D297" s="48"/>
      <c r="E297" s="47"/>
      <c r="F297" s="44"/>
      <c r="G297" s="47"/>
      <c r="H297" s="47"/>
      <c r="I297" s="4"/>
    </row>
    <row r="298" spans="1:9" ht="18.75" customHeight="1" x14ac:dyDescent="0.2">
      <c r="A298" s="46"/>
      <c r="B298" s="44"/>
      <c r="C298" s="49"/>
      <c r="D298" s="48"/>
      <c r="E298" s="47"/>
      <c r="F298" s="44"/>
      <c r="G298" s="47"/>
      <c r="H298" s="47"/>
      <c r="I298" s="4"/>
    </row>
    <row r="299" spans="1:9" ht="18.75" customHeight="1" x14ac:dyDescent="0.2">
      <c r="A299" s="46"/>
      <c r="B299" s="44"/>
      <c r="C299" s="49"/>
      <c r="D299" s="48"/>
      <c r="E299" s="47"/>
      <c r="F299" s="44"/>
      <c r="G299" s="47"/>
      <c r="H299" s="47"/>
      <c r="I299" s="4"/>
    </row>
    <row r="300" spans="1:9" ht="18.75" customHeight="1" x14ac:dyDescent="0.2">
      <c r="A300" s="46"/>
      <c r="B300" s="44"/>
      <c r="C300" s="49"/>
      <c r="D300" s="48"/>
      <c r="E300" s="47"/>
      <c r="F300" s="44"/>
      <c r="G300" s="47"/>
      <c r="H300" s="47"/>
      <c r="I300" s="4"/>
    </row>
    <row r="301" spans="1:9" ht="18.75" customHeight="1" x14ac:dyDescent="0.2">
      <c r="A301" s="46"/>
      <c r="B301" s="44"/>
      <c r="C301" s="49"/>
      <c r="D301" s="48"/>
      <c r="E301" s="47"/>
      <c r="F301" s="44"/>
      <c r="G301" s="47"/>
      <c r="H301" s="47"/>
      <c r="I301" s="4"/>
    </row>
    <row r="302" spans="1:9" ht="18.75" customHeight="1" x14ac:dyDescent="0.2">
      <c r="A302" s="46"/>
      <c r="B302" s="44"/>
      <c r="C302" s="49"/>
      <c r="D302" s="48"/>
      <c r="E302" s="47"/>
      <c r="F302" s="44"/>
      <c r="G302" s="47"/>
      <c r="H302" s="47"/>
      <c r="I302" s="4"/>
    </row>
    <row r="303" spans="1:9" ht="18.75" customHeight="1" x14ac:dyDescent="0.2">
      <c r="A303" s="46"/>
      <c r="B303" s="44"/>
      <c r="C303" s="49"/>
      <c r="D303" s="48"/>
      <c r="E303" s="47"/>
      <c r="F303" s="44"/>
      <c r="G303" s="47"/>
      <c r="H303" s="47"/>
      <c r="I303" s="4"/>
    </row>
    <row r="304" spans="1:9" ht="18.75" customHeight="1" x14ac:dyDescent="0.2">
      <c r="A304" s="46"/>
      <c r="B304" s="44"/>
      <c r="C304" s="49"/>
      <c r="D304" s="48"/>
      <c r="E304" s="47"/>
      <c r="F304" s="44"/>
      <c r="G304" s="47"/>
      <c r="H304" s="47"/>
      <c r="I304" s="4"/>
    </row>
    <row r="305" spans="1:9" ht="18.75" customHeight="1" x14ac:dyDescent="0.2">
      <c r="A305" s="46"/>
      <c r="B305" s="44"/>
      <c r="C305" s="49"/>
      <c r="D305" s="48"/>
      <c r="E305" s="47"/>
      <c r="F305" s="44"/>
      <c r="G305" s="47"/>
      <c r="H305" s="47"/>
      <c r="I305" s="4"/>
    </row>
    <row r="306" spans="1:9" ht="18.75" customHeight="1" x14ac:dyDescent="0.2">
      <c r="A306" s="46"/>
      <c r="B306" s="44"/>
      <c r="C306" s="49"/>
      <c r="D306" s="48"/>
      <c r="E306" s="47"/>
      <c r="F306" s="44"/>
      <c r="G306" s="47"/>
      <c r="H306" s="47"/>
      <c r="I306" s="4"/>
    </row>
    <row r="307" spans="1:9" ht="18.75" customHeight="1" x14ac:dyDescent="0.2">
      <c r="A307" s="46"/>
      <c r="B307" s="44"/>
      <c r="C307" s="49"/>
      <c r="D307" s="48"/>
      <c r="E307" s="47"/>
      <c r="F307" s="44"/>
      <c r="G307" s="47"/>
      <c r="H307" s="47"/>
      <c r="I307" s="4"/>
    </row>
    <row r="308" spans="1:9" ht="18.75" customHeight="1" x14ac:dyDescent="0.2">
      <c r="A308" s="46"/>
      <c r="B308" s="44"/>
      <c r="C308" s="49"/>
      <c r="D308" s="48"/>
      <c r="E308" s="47"/>
      <c r="F308" s="44"/>
      <c r="G308" s="47"/>
      <c r="H308" s="47"/>
      <c r="I308" s="4"/>
    </row>
    <row r="309" spans="1:9" ht="18.75" customHeight="1" x14ac:dyDescent="0.2">
      <c r="A309" s="46"/>
      <c r="B309" s="44"/>
      <c r="C309" s="49"/>
      <c r="D309" s="48"/>
      <c r="E309" s="47"/>
      <c r="F309" s="44"/>
      <c r="G309" s="47"/>
      <c r="H309" s="47"/>
      <c r="I309" s="4"/>
    </row>
    <row r="310" spans="1:9" ht="18.75" customHeight="1" x14ac:dyDescent="0.2">
      <c r="A310" s="46"/>
      <c r="B310" s="44"/>
      <c r="C310" s="49"/>
      <c r="D310" s="48"/>
      <c r="E310" s="47"/>
      <c r="F310" s="44"/>
      <c r="G310" s="47"/>
      <c r="H310" s="47"/>
      <c r="I310" s="4"/>
    </row>
    <row r="311" spans="1:9" ht="18.75" customHeight="1" x14ac:dyDescent="0.2">
      <c r="A311" s="46"/>
      <c r="B311" s="44"/>
      <c r="C311" s="49"/>
      <c r="D311" s="48"/>
      <c r="E311" s="47"/>
      <c r="F311" s="44"/>
      <c r="G311" s="47"/>
      <c r="H311" s="47"/>
      <c r="I311" s="4"/>
    </row>
    <row r="312" spans="1:9" ht="18.75" customHeight="1" x14ac:dyDescent="0.2">
      <c r="A312" s="46"/>
      <c r="B312" s="44"/>
      <c r="C312" s="49"/>
      <c r="D312" s="48"/>
      <c r="E312" s="47"/>
      <c r="F312" s="44"/>
      <c r="G312" s="47"/>
      <c r="H312" s="47"/>
      <c r="I312" s="4"/>
    </row>
    <row r="313" spans="1:9" ht="18.75" customHeight="1" x14ac:dyDescent="0.2">
      <c r="A313" s="46"/>
      <c r="B313" s="44"/>
      <c r="C313" s="49"/>
      <c r="D313" s="48"/>
      <c r="E313" s="47"/>
      <c r="F313" s="44"/>
      <c r="G313" s="47"/>
      <c r="H313" s="47"/>
      <c r="I313" s="4"/>
    </row>
    <row r="314" spans="1:9" ht="18.75" customHeight="1" x14ac:dyDescent="0.2">
      <c r="A314" s="46"/>
      <c r="B314" s="44"/>
      <c r="C314" s="49"/>
      <c r="D314" s="48"/>
      <c r="E314" s="47"/>
      <c r="F314" s="44"/>
      <c r="G314" s="47"/>
      <c r="H314" s="47"/>
      <c r="I314" s="4"/>
    </row>
    <row r="315" spans="1:9" ht="18.75" customHeight="1" x14ac:dyDescent="0.2">
      <c r="A315" s="46"/>
      <c r="B315" s="44"/>
      <c r="C315" s="49"/>
      <c r="D315" s="48"/>
      <c r="E315" s="47"/>
      <c r="F315" s="44"/>
      <c r="G315" s="47"/>
      <c r="H315" s="47"/>
      <c r="I315" s="4"/>
    </row>
    <row r="316" spans="1:9" ht="18.75" customHeight="1" x14ac:dyDescent="0.2">
      <c r="A316" s="46"/>
      <c r="B316" s="44"/>
      <c r="C316" s="49"/>
      <c r="D316" s="48"/>
      <c r="E316" s="47"/>
      <c r="F316" s="44"/>
      <c r="G316" s="47"/>
      <c r="H316" s="47"/>
      <c r="I316" s="4"/>
    </row>
    <row r="317" spans="1:9" ht="18.75" customHeight="1" x14ac:dyDescent="0.2">
      <c r="A317" s="46"/>
      <c r="B317" s="44"/>
      <c r="C317" s="49"/>
      <c r="D317" s="48"/>
      <c r="E317" s="47"/>
      <c r="F317" s="44"/>
      <c r="G317" s="47"/>
      <c r="H317" s="47"/>
      <c r="I317" s="4"/>
    </row>
    <row r="318" spans="1:9" ht="18.75" customHeight="1" x14ac:dyDescent="0.2">
      <c r="A318" s="46"/>
      <c r="B318" s="44"/>
      <c r="C318" s="49"/>
      <c r="D318" s="48"/>
      <c r="E318" s="47"/>
      <c r="F318" s="44"/>
      <c r="G318" s="47"/>
      <c r="H318" s="47"/>
      <c r="I318" s="4"/>
    </row>
    <row r="319" spans="1:9" ht="18.75" customHeight="1" x14ac:dyDescent="0.2">
      <c r="A319" s="46"/>
      <c r="B319" s="44"/>
      <c r="C319" s="49"/>
      <c r="D319" s="48"/>
      <c r="E319" s="47"/>
      <c r="F319" s="44"/>
      <c r="G319" s="47"/>
      <c r="H319" s="47"/>
      <c r="I319" s="4"/>
    </row>
    <row r="320" spans="1:9" ht="18.75" customHeight="1" x14ac:dyDescent="0.2">
      <c r="A320" s="46"/>
      <c r="B320" s="44"/>
      <c r="C320" s="49"/>
      <c r="D320" s="48"/>
      <c r="E320" s="47"/>
      <c r="F320" s="44"/>
      <c r="G320" s="47"/>
      <c r="H320" s="47"/>
      <c r="I320" s="4"/>
    </row>
    <row r="321" spans="1:9" ht="18.75" customHeight="1" x14ac:dyDescent="0.2">
      <c r="A321" s="46"/>
      <c r="B321" s="44"/>
      <c r="C321" s="49"/>
      <c r="D321" s="48"/>
      <c r="E321" s="47"/>
      <c r="F321" s="44"/>
      <c r="G321" s="47"/>
      <c r="H321" s="47"/>
      <c r="I321" s="4"/>
    </row>
    <row r="322" spans="1:9" ht="18.75" customHeight="1" x14ac:dyDescent="0.2">
      <c r="A322" s="46"/>
      <c r="B322" s="44"/>
      <c r="C322" s="49"/>
      <c r="D322" s="48"/>
      <c r="E322" s="47"/>
      <c r="F322" s="44"/>
      <c r="G322" s="47"/>
      <c r="H322" s="47"/>
      <c r="I322" s="4"/>
    </row>
    <row r="323" spans="1:9" ht="18.75" customHeight="1" x14ac:dyDescent="0.2">
      <c r="A323" s="46"/>
      <c r="B323" s="44"/>
      <c r="C323" s="49"/>
      <c r="D323" s="48"/>
      <c r="E323" s="47"/>
      <c r="F323" s="44"/>
      <c r="G323" s="47"/>
      <c r="H323" s="47"/>
      <c r="I323" s="4"/>
    </row>
    <row r="324" spans="1:9" ht="18.75" customHeight="1" x14ac:dyDescent="0.2">
      <c r="A324" s="46"/>
      <c r="B324" s="44"/>
      <c r="C324" s="49"/>
      <c r="D324" s="48"/>
      <c r="E324" s="47"/>
      <c r="F324" s="44"/>
      <c r="G324" s="47"/>
      <c r="H324" s="47"/>
      <c r="I324" s="4"/>
    </row>
    <row r="325" spans="1:9" ht="18.75" customHeight="1" x14ac:dyDescent="0.2">
      <c r="A325" s="46"/>
      <c r="B325" s="44"/>
      <c r="C325" s="49"/>
      <c r="D325" s="48"/>
      <c r="E325" s="47"/>
      <c r="F325" s="44"/>
      <c r="G325" s="47"/>
      <c r="H325" s="47"/>
      <c r="I325" s="4"/>
    </row>
    <row r="326" spans="1:9" ht="18.75" customHeight="1" x14ac:dyDescent="0.2">
      <c r="A326" s="46"/>
      <c r="B326" s="44"/>
      <c r="C326" s="49"/>
      <c r="D326" s="48"/>
      <c r="E326" s="47"/>
      <c r="F326" s="44"/>
      <c r="G326" s="47"/>
      <c r="H326" s="47"/>
      <c r="I326" s="4"/>
    </row>
    <row r="327" spans="1:9" ht="18.75" customHeight="1" x14ac:dyDescent="0.2">
      <c r="A327" s="46"/>
      <c r="B327" s="44"/>
      <c r="C327" s="49"/>
      <c r="D327" s="48"/>
      <c r="E327" s="47"/>
      <c r="F327" s="44"/>
      <c r="G327" s="47"/>
      <c r="H327" s="47"/>
      <c r="I327" s="4"/>
    </row>
    <row r="328" spans="1:9" ht="18.75" customHeight="1" x14ac:dyDescent="0.2">
      <c r="A328" s="46"/>
      <c r="B328" s="44"/>
      <c r="C328" s="49"/>
      <c r="D328" s="48"/>
      <c r="E328" s="47"/>
      <c r="F328" s="44"/>
      <c r="G328" s="47"/>
      <c r="H328" s="47"/>
      <c r="I328" s="4"/>
    </row>
    <row r="329" spans="1:9" ht="18.75" customHeight="1" x14ac:dyDescent="0.2">
      <c r="A329" s="46"/>
      <c r="B329" s="44"/>
      <c r="C329" s="49"/>
      <c r="D329" s="48"/>
      <c r="E329" s="47"/>
      <c r="F329" s="44"/>
      <c r="G329" s="47"/>
      <c r="H329" s="47"/>
      <c r="I329" s="4"/>
    </row>
    <row r="330" spans="1:9" ht="18.75" customHeight="1" x14ac:dyDescent="0.2">
      <c r="A330" s="46"/>
      <c r="B330" s="44"/>
      <c r="C330" s="49"/>
      <c r="D330" s="48"/>
      <c r="E330" s="47"/>
      <c r="F330" s="44"/>
      <c r="G330" s="47"/>
      <c r="H330" s="47"/>
      <c r="I330" s="4"/>
    </row>
    <row r="331" spans="1:9" ht="18.75" customHeight="1" x14ac:dyDescent="0.2">
      <c r="A331" s="46"/>
      <c r="B331" s="44"/>
      <c r="C331" s="49"/>
      <c r="D331" s="48"/>
      <c r="E331" s="47"/>
      <c r="F331" s="44"/>
      <c r="G331" s="47"/>
      <c r="H331" s="47"/>
      <c r="I331" s="4"/>
    </row>
    <row r="332" spans="1:9" ht="18.75" customHeight="1" x14ac:dyDescent="0.2">
      <c r="A332" s="46"/>
      <c r="B332" s="44"/>
      <c r="C332" s="49"/>
      <c r="D332" s="48"/>
      <c r="E332" s="47"/>
      <c r="F332" s="44"/>
      <c r="G332" s="47"/>
      <c r="H332" s="47"/>
      <c r="I332" s="4"/>
    </row>
    <row r="333" spans="1:9" ht="18.75" customHeight="1" x14ac:dyDescent="0.2">
      <c r="A333" s="46"/>
      <c r="B333" s="44"/>
      <c r="C333" s="49"/>
      <c r="D333" s="48"/>
      <c r="E333" s="47"/>
      <c r="F333" s="44"/>
      <c r="G333" s="47"/>
      <c r="H333" s="47"/>
      <c r="I333" s="4"/>
    </row>
    <row r="334" spans="1:9" ht="18.75" customHeight="1" x14ac:dyDescent="0.2">
      <c r="A334" s="46"/>
      <c r="B334" s="44"/>
      <c r="C334" s="49"/>
      <c r="D334" s="48"/>
      <c r="E334" s="47"/>
      <c r="F334" s="44"/>
      <c r="G334" s="47"/>
      <c r="H334" s="47"/>
      <c r="I334" s="4"/>
    </row>
    <row r="335" spans="1:9" ht="18.75" customHeight="1" x14ac:dyDescent="0.2">
      <c r="A335" s="46"/>
      <c r="B335" s="44"/>
      <c r="C335" s="49"/>
      <c r="D335" s="48"/>
      <c r="E335" s="47"/>
      <c r="F335" s="44"/>
      <c r="G335" s="47"/>
      <c r="H335" s="47"/>
      <c r="I335" s="4"/>
    </row>
    <row r="336" spans="1:9" ht="18.75" customHeight="1" x14ac:dyDescent="0.2">
      <c r="A336" s="46"/>
      <c r="B336" s="44"/>
      <c r="C336" s="49"/>
      <c r="D336" s="48"/>
      <c r="E336" s="47"/>
      <c r="F336" s="44"/>
      <c r="G336" s="47"/>
      <c r="H336" s="47"/>
      <c r="I336" s="4"/>
    </row>
    <row r="337" spans="1:9" ht="18.75" customHeight="1" x14ac:dyDescent="0.2">
      <c r="A337" s="46"/>
      <c r="B337" s="44"/>
      <c r="C337" s="49"/>
      <c r="D337" s="48"/>
      <c r="E337" s="47"/>
      <c r="F337" s="44"/>
      <c r="G337" s="47"/>
      <c r="H337" s="47"/>
      <c r="I337" s="4"/>
    </row>
    <row r="338" spans="1:9" ht="18.75" customHeight="1" x14ac:dyDescent="0.2">
      <c r="A338" s="46"/>
      <c r="B338" s="44"/>
      <c r="C338" s="49"/>
      <c r="D338" s="48"/>
      <c r="E338" s="47"/>
      <c r="F338" s="44"/>
      <c r="G338" s="47"/>
      <c r="H338" s="47"/>
      <c r="I338" s="4"/>
    </row>
    <row r="339" spans="1:9" ht="18.75" customHeight="1" x14ac:dyDescent="0.2">
      <c r="A339" s="46"/>
      <c r="B339" s="44"/>
      <c r="C339" s="49"/>
      <c r="D339" s="48"/>
      <c r="E339" s="47"/>
      <c r="F339" s="44"/>
      <c r="G339" s="47"/>
      <c r="H339" s="47"/>
      <c r="I339" s="4"/>
    </row>
    <row r="340" spans="1:9" ht="18.75" customHeight="1" x14ac:dyDescent="0.2">
      <c r="A340" s="46"/>
      <c r="B340" s="44"/>
      <c r="C340" s="49"/>
      <c r="D340" s="48"/>
      <c r="E340" s="47"/>
      <c r="F340" s="44"/>
      <c r="G340" s="47"/>
      <c r="H340" s="47"/>
      <c r="I340" s="4"/>
    </row>
    <row r="341" spans="1:9" ht="18.75" customHeight="1" x14ac:dyDescent="0.2">
      <c r="A341" s="46"/>
      <c r="B341" s="44"/>
      <c r="C341" s="49"/>
      <c r="D341" s="48"/>
      <c r="E341" s="47"/>
      <c r="F341" s="44"/>
      <c r="G341" s="47"/>
      <c r="H341" s="47"/>
      <c r="I341" s="4"/>
    </row>
    <row r="342" spans="1:9" ht="18.75" customHeight="1" x14ac:dyDescent="0.2">
      <c r="A342" s="46"/>
      <c r="B342" s="44"/>
      <c r="C342" s="49"/>
      <c r="D342" s="48"/>
      <c r="E342" s="47"/>
      <c r="F342" s="44"/>
      <c r="G342" s="47"/>
      <c r="H342" s="47"/>
      <c r="I342" s="4"/>
    </row>
    <row r="343" spans="1:9" ht="18.75" customHeight="1" x14ac:dyDescent="0.2">
      <c r="A343" s="46"/>
      <c r="B343" s="44"/>
      <c r="C343" s="49"/>
      <c r="D343" s="48"/>
      <c r="E343" s="47"/>
      <c r="F343" s="44"/>
      <c r="G343" s="47"/>
      <c r="H343" s="47"/>
      <c r="I343" s="4"/>
    </row>
    <row r="344" spans="1:9" ht="18.75" customHeight="1" x14ac:dyDescent="0.2">
      <c r="A344" s="46"/>
      <c r="B344" s="44"/>
      <c r="C344" s="49"/>
      <c r="D344" s="48"/>
      <c r="E344" s="47"/>
      <c r="F344" s="44"/>
      <c r="G344" s="47"/>
      <c r="H344" s="47"/>
      <c r="I344" s="4"/>
    </row>
    <row r="345" spans="1:9" ht="18.75" customHeight="1" x14ac:dyDescent="0.2">
      <c r="A345" s="46"/>
      <c r="B345" s="44"/>
      <c r="C345" s="49"/>
      <c r="D345" s="48"/>
      <c r="E345" s="47"/>
      <c r="F345" s="44"/>
      <c r="G345" s="47"/>
      <c r="H345" s="47"/>
      <c r="I345" s="4"/>
    </row>
    <row r="346" spans="1:9" ht="18.75" customHeight="1" x14ac:dyDescent="0.2">
      <c r="A346" s="46"/>
      <c r="B346" s="44"/>
      <c r="C346" s="49"/>
      <c r="D346" s="48"/>
      <c r="E346" s="47"/>
      <c r="F346" s="44"/>
      <c r="G346" s="47"/>
      <c r="H346" s="47"/>
      <c r="I346" s="4"/>
    </row>
    <row r="347" spans="1:9" ht="18.75" customHeight="1" x14ac:dyDescent="0.2">
      <c r="A347" s="46"/>
      <c r="B347" s="44"/>
      <c r="C347" s="49"/>
      <c r="D347" s="48"/>
      <c r="E347" s="47"/>
      <c r="F347" s="44"/>
      <c r="G347" s="47"/>
      <c r="H347" s="47"/>
      <c r="I347" s="4"/>
    </row>
    <row r="348" spans="1:9" ht="18.75" customHeight="1" x14ac:dyDescent="0.2">
      <c r="A348" s="46"/>
      <c r="B348" s="44"/>
      <c r="C348" s="49"/>
      <c r="D348" s="48"/>
      <c r="E348" s="47"/>
      <c r="F348" s="44"/>
      <c r="G348" s="47"/>
      <c r="H348" s="47"/>
      <c r="I348" s="4"/>
    </row>
    <row r="349" spans="1:9" ht="18.75" customHeight="1" x14ac:dyDescent="0.2">
      <c r="A349" s="46"/>
      <c r="B349" s="44"/>
      <c r="C349" s="49"/>
      <c r="D349" s="48"/>
      <c r="E349" s="47"/>
      <c r="F349" s="44"/>
      <c r="G349" s="47"/>
      <c r="H349" s="47"/>
      <c r="I349" s="4"/>
    </row>
    <row r="350" spans="1:9" ht="18.75" customHeight="1" x14ac:dyDescent="0.2">
      <c r="A350" s="46"/>
      <c r="B350" s="44"/>
      <c r="C350" s="49"/>
      <c r="D350" s="48"/>
      <c r="E350" s="47"/>
      <c r="F350" s="44"/>
      <c r="G350" s="47"/>
      <c r="H350" s="47"/>
      <c r="I350" s="4"/>
    </row>
    <row r="351" spans="1:9" ht="18.75" customHeight="1" x14ac:dyDescent="0.2">
      <c r="A351" s="46"/>
      <c r="B351" s="44"/>
      <c r="C351" s="49"/>
      <c r="D351" s="48"/>
      <c r="E351" s="47"/>
      <c r="F351" s="44"/>
      <c r="G351" s="47"/>
      <c r="H351" s="47"/>
      <c r="I351" s="4"/>
    </row>
    <row r="352" spans="1:9" ht="18.75" customHeight="1" x14ac:dyDescent="0.2">
      <c r="A352" s="46"/>
      <c r="B352" s="44"/>
      <c r="C352" s="49"/>
      <c r="D352" s="48"/>
      <c r="E352" s="47"/>
      <c r="F352" s="44"/>
      <c r="G352" s="47"/>
      <c r="H352" s="47"/>
      <c r="I352" s="4"/>
    </row>
    <row r="353" spans="1:9" ht="18.75" customHeight="1" x14ac:dyDescent="0.2">
      <c r="A353" s="46"/>
      <c r="B353" s="44"/>
      <c r="C353" s="49"/>
      <c r="D353" s="48"/>
      <c r="E353" s="47"/>
      <c r="F353" s="44"/>
      <c r="G353" s="47"/>
      <c r="H353" s="47"/>
      <c r="I353" s="4"/>
    </row>
    <row r="354" spans="1:9" ht="18.75" customHeight="1" x14ac:dyDescent="0.2">
      <c r="A354" s="46"/>
      <c r="B354" s="44"/>
      <c r="C354" s="49"/>
      <c r="D354" s="48"/>
      <c r="E354" s="47"/>
      <c r="F354" s="44"/>
      <c r="G354" s="47"/>
      <c r="H354" s="47"/>
      <c r="I354" s="4"/>
    </row>
    <row r="355" spans="1:9" ht="18.75" customHeight="1" x14ac:dyDescent="0.2">
      <c r="A355" s="46"/>
      <c r="B355" s="44"/>
      <c r="C355" s="49"/>
      <c r="D355" s="48"/>
      <c r="E355" s="47"/>
      <c r="F355" s="44"/>
      <c r="G355" s="47"/>
      <c r="H355" s="47"/>
      <c r="I355" s="4"/>
    </row>
    <row r="356" spans="1:9" ht="18.75" customHeight="1" x14ac:dyDescent="0.2">
      <c r="A356" s="46"/>
      <c r="B356" s="44"/>
      <c r="C356" s="49"/>
      <c r="D356" s="48"/>
      <c r="E356" s="47"/>
      <c r="F356" s="44"/>
      <c r="G356" s="47"/>
      <c r="H356" s="47"/>
      <c r="I356" s="4"/>
    </row>
    <row r="357" spans="1:9" ht="18.75" customHeight="1" x14ac:dyDescent="0.2">
      <c r="A357" s="46"/>
      <c r="B357" s="44"/>
      <c r="C357" s="49"/>
      <c r="D357" s="48"/>
      <c r="E357" s="47"/>
      <c r="F357" s="44"/>
      <c r="G357" s="47"/>
      <c r="H357" s="47"/>
      <c r="I357" s="4"/>
    </row>
    <row r="358" spans="1:9" ht="18.75" customHeight="1" x14ac:dyDescent="0.2">
      <c r="A358" s="46"/>
      <c r="B358" s="44"/>
      <c r="C358" s="49"/>
      <c r="D358" s="48"/>
      <c r="E358" s="47"/>
      <c r="F358" s="44"/>
      <c r="G358" s="47"/>
      <c r="H358" s="47"/>
      <c r="I358" s="4"/>
    </row>
    <row r="359" spans="1:9" ht="18.75" customHeight="1" x14ac:dyDescent="0.2">
      <c r="A359" s="46"/>
      <c r="B359" s="44"/>
      <c r="C359" s="49"/>
      <c r="D359" s="48"/>
      <c r="E359" s="47"/>
      <c r="F359" s="44"/>
      <c r="G359" s="47"/>
      <c r="H359" s="47"/>
      <c r="I359" s="4"/>
    </row>
    <row r="360" spans="1:9" ht="18.75" customHeight="1" x14ac:dyDescent="0.2">
      <c r="A360" s="46"/>
      <c r="B360" s="44"/>
      <c r="C360" s="49"/>
      <c r="D360" s="48"/>
      <c r="E360" s="47"/>
      <c r="F360" s="44"/>
      <c r="G360" s="47"/>
      <c r="H360" s="47"/>
      <c r="I360" s="4"/>
    </row>
    <row r="361" spans="1:9" ht="18.75" customHeight="1" x14ac:dyDescent="0.2">
      <c r="A361" s="46"/>
      <c r="B361" s="44"/>
      <c r="C361" s="49"/>
      <c r="D361" s="48"/>
      <c r="E361" s="47"/>
      <c r="F361" s="44"/>
      <c r="G361" s="47"/>
      <c r="H361" s="47"/>
      <c r="I361" s="4"/>
    </row>
    <row r="362" spans="1:9" ht="18.75" customHeight="1" x14ac:dyDescent="0.2">
      <c r="A362" s="46"/>
      <c r="B362" s="44"/>
      <c r="C362" s="49"/>
      <c r="D362" s="48"/>
      <c r="E362" s="47"/>
      <c r="F362" s="44"/>
      <c r="G362" s="47"/>
      <c r="H362" s="47"/>
      <c r="I362" s="4"/>
    </row>
    <row r="363" spans="1:9" ht="18.75" customHeight="1" x14ac:dyDescent="0.2">
      <c r="A363" s="46"/>
      <c r="B363" s="44"/>
      <c r="C363" s="49"/>
      <c r="D363" s="48"/>
      <c r="E363" s="47"/>
      <c r="F363" s="44"/>
      <c r="G363" s="47"/>
      <c r="H363" s="47"/>
      <c r="I363" s="4"/>
    </row>
    <row r="364" spans="1:9" ht="18.75" customHeight="1" x14ac:dyDescent="0.2">
      <c r="A364" s="46"/>
      <c r="B364" s="44"/>
      <c r="C364" s="49"/>
      <c r="D364" s="48"/>
      <c r="E364" s="47"/>
      <c r="F364" s="44"/>
      <c r="G364" s="47"/>
      <c r="H364" s="47"/>
      <c r="I364" s="4"/>
    </row>
    <row r="365" spans="1:9" ht="18.75" customHeight="1" x14ac:dyDescent="0.2">
      <c r="A365" s="46"/>
      <c r="B365" s="44"/>
      <c r="C365" s="49"/>
      <c r="D365" s="48"/>
      <c r="E365" s="47"/>
      <c r="F365" s="44"/>
      <c r="G365" s="47"/>
      <c r="H365" s="47"/>
      <c r="I365" s="4"/>
    </row>
    <row r="366" spans="1:9" ht="18.75" customHeight="1" x14ac:dyDescent="0.2">
      <c r="A366" s="46"/>
      <c r="B366" s="44"/>
      <c r="C366" s="49"/>
      <c r="D366" s="48"/>
      <c r="E366" s="47"/>
      <c r="F366" s="44"/>
      <c r="G366" s="47"/>
      <c r="H366" s="47"/>
      <c r="I366" s="4"/>
    </row>
    <row r="367" spans="1:9" ht="18.75" customHeight="1" x14ac:dyDescent="0.2">
      <c r="A367" s="46"/>
      <c r="B367" s="44"/>
      <c r="C367" s="49"/>
      <c r="D367" s="48"/>
      <c r="E367" s="47"/>
      <c r="F367" s="44"/>
      <c r="G367" s="47"/>
      <c r="H367" s="47"/>
      <c r="I367" s="4"/>
    </row>
    <row r="368" spans="1:9" ht="18.75" customHeight="1" x14ac:dyDescent="0.2">
      <c r="A368" s="46"/>
      <c r="B368" s="44"/>
      <c r="C368" s="49"/>
      <c r="D368" s="48"/>
      <c r="E368" s="47"/>
      <c r="F368" s="44"/>
      <c r="G368" s="47"/>
      <c r="H368" s="47"/>
      <c r="I368" s="4"/>
    </row>
    <row r="369" spans="1:9" ht="18.75" customHeight="1" x14ac:dyDescent="0.2">
      <c r="A369" s="46"/>
      <c r="B369" s="44"/>
      <c r="C369" s="49"/>
      <c r="D369" s="48"/>
      <c r="E369" s="47"/>
      <c r="F369" s="44"/>
      <c r="G369" s="47"/>
      <c r="H369" s="47"/>
      <c r="I369" s="4"/>
    </row>
    <row r="370" spans="1:9" ht="18.75" customHeight="1" x14ac:dyDescent="0.2">
      <c r="A370" s="46"/>
      <c r="B370" s="44"/>
      <c r="C370" s="49"/>
      <c r="D370" s="48"/>
      <c r="E370" s="47"/>
      <c r="F370" s="44"/>
      <c r="G370" s="47"/>
      <c r="H370" s="47"/>
      <c r="I370" s="4"/>
    </row>
    <row r="371" spans="1:9" ht="18.75" customHeight="1" x14ac:dyDescent="0.2">
      <c r="A371" s="46"/>
      <c r="B371" s="44"/>
      <c r="C371" s="49"/>
      <c r="D371" s="48"/>
      <c r="E371" s="47"/>
      <c r="F371" s="44"/>
      <c r="G371" s="47"/>
      <c r="H371" s="47"/>
      <c r="I371" s="4"/>
    </row>
    <row r="372" spans="1:9" ht="18.75" customHeight="1" x14ac:dyDescent="0.2">
      <c r="A372" s="46"/>
      <c r="B372" s="44"/>
      <c r="C372" s="49"/>
      <c r="D372" s="48"/>
      <c r="E372" s="47"/>
      <c r="F372" s="44"/>
      <c r="G372" s="47"/>
      <c r="H372" s="47"/>
      <c r="I372" s="4"/>
    </row>
    <row r="373" spans="1:9" ht="18.75" customHeight="1" x14ac:dyDescent="0.2">
      <c r="A373" s="46"/>
      <c r="B373" s="44"/>
      <c r="C373" s="49"/>
      <c r="D373" s="48"/>
      <c r="E373" s="47"/>
      <c r="F373" s="44"/>
      <c r="G373" s="47"/>
      <c r="H373" s="47"/>
      <c r="I373" s="4"/>
    </row>
    <row r="374" spans="1:9" ht="18.75" customHeight="1" x14ac:dyDescent="0.2">
      <c r="A374" s="46"/>
      <c r="B374" s="44"/>
      <c r="C374" s="49"/>
      <c r="D374" s="48"/>
      <c r="E374" s="47"/>
      <c r="F374" s="44"/>
      <c r="G374" s="47"/>
      <c r="H374" s="47"/>
      <c r="I374" s="4"/>
    </row>
    <row r="375" spans="1:9" ht="18.75" customHeight="1" x14ac:dyDescent="0.2">
      <c r="A375" s="46"/>
      <c r="B375" s="44"/>
      <c r="C375" s="49"/>
      <c r="D375" s="48"/>
      <c r="E375" s="47"/>
      <c r="F375" s="44"/>
      <c r="G375" s="47"/>
      <c r="H375" s="47"/>
      <c r="I375" s="4"/>
    </row>
    <row r="376" spans="1:9" ht="18.75" customHeight="1" x14ac:dyDescent="0.2">
      <c r="A376" s="46"/>
      <c r="B376" s="44"/>
      <c r="C376" s="49"/>
      <c r="D376" s="48"/>
      <c r="E376" s="47"/>
      <c r="F376" s="44"/>
      <c r="G376" s="47"/>
      <c r="H376" s="47"/>
      <c r="I376" s="4"/>
    </row>
    <row r="377" spans="1:9" ht="18.75" customHeight="1" x14ac:dyDescent="0.2">
      <c r="A377" s="46"/>
      <c r="B377" s="44"/>
      <c r="C377" s="49"/>
      <c r="D377" s="48"/>
      <c r="E377" s="47"/>
      <c r="F377" s="44"/>
      <c r="G377" s="47"/>
      <c r="H377" s="47"/>
      <c r="I377" s="4"/>
    </row>
    <row r="378" spans="1:9" ht="18.75" customHeight="1" x14ac:dyDescent="0.2">
      <c r="A378" s="46"/>
      <c r="B378" s="44"/>
      <c r="C378" s="49"/>
      <c r="D378" s="48"/>
      <c r="E378" s="47"/>
      <c r="F378" s="44"/>
      <c r="G378" s="47"/>
      <c r="H378" s="47"/>
      <c r="I378" s="4"/>
    </row>
    <row r="379" spans="1:9" ht="18.75" customHeight="1" x14ac:dyDescent="0.2">
      <c r="A379" s="46"/>
      <c r="B379" s="44"/>
      <c r="C379" s="49"/>
      <c r="D379" s="48"/>
      <c r="E379" s="47"/>
      <c r="F379" s="44"/>
      <c r="G379" s="47"/>
      <c r="H379" s="47"/>
      <c r="I379" s="4"/>
    </row>
    <row r="380" spans="1:9" ht="18.75" customHeight="1" x14ac:dyDescent="0.2">
      <c r="A380" s="46"/>
      <c r="B380" s="44"/>
      <c r="C380" s="49"/>
      <c r="D380" s="48"/>
      <c r="E380" s="47"/>
      <c r="F380" s="44"/>
      <c r="G380" s="47"/>
      <c r="H380" s="47"/>
      <c r="I380" s="4"/>
    </row>
    <row r="381" spans="1:9" ht="18.75" customHeight="1" x14ac:dyDescent="0.2">
      <c r="A381" s="46"/>
      <c r="B381" s="44"/>
      <c r="C381" s="49"/>
      <c r="D381" s="48"/>
      <c r="E381" s="47"/>
      <c r="F381" s="44"/>
      <c r="G381" s="47"/>
      <c r="H381" s="47"/>
      <c r="I381" s="4"/>
    </row>
    <row r="382" spans="1:9" ht="18.75" customHeight="1" x14ac:dyDescent="0.2">
      <c r="A382" s="46"/>
      <c r="B382" s="44"/>
      <c r="C382" s="49"/>
      <c r="D382" s="48"/>
      <c r="E382" s="47"/>
      <c r="F382" s="44"/>
      <c r="G382" s="47"/>
      <c r="H382" s="47"/>
      <c r="I382" s="4"/>
    </row>
    <row r="383" spans="1:9" ht="18.75" customHeight="1" x14ac:dyDescent="0.2">
      <c r="A383" s="46"/>
      <c r="B383" s="44"/>
      <c r="C383" s="49"/>
      <c r="D383" s="48"/>
      <c r="E383" s="47"/>
      <c r="F383" s="44"/>
      <c r="G383" s="47"/>
      <c r="H383" s="47"/>
      <c r="I383" s="4"/>
    </row>
    <row r="384" spans="1:9" ht="18.75" customHeight="1" x14ac:dyDescent="0.2">
      <c r="A384" s="46"/>
      <c r="B384" s="44"/>
      <c r="C384" s="49"/>
      <c r="D384" s="48"/>
      <c r="E384" s="47"/>
      <c r="F384" s="44"/>
      <c r="G384" s="47"/>
      <c r="H384" s="47"/>
      <c r="I384" s="4"/>
    </row>
    <row r="385" spans="1:9" ht="18.75" customHeight="1" x14ac:dyDescent="0.2">
      <c r="A385" s="46"/>
      <c r="B385" s="44"/>
      <c r="C385" s="49"/>
      <c r="D385" s="48"/>
      <c r="E385" s="47"/>
      <c r="F385" s="44"/>
      <c r="G385" s="47"/>
      <c r="H385" s="47"/>
      <c r="I385" s="4"/>
    </row>
    <row r="386" spans="1:9" ht="18.75" customHeight="1" x14ac:dyDescent="0.2">
      <c r="A386" s="46"/>
      <c r="B386" s="44"/>
      <c r="C386" s="49"/>
      <c r="D386" s="48"/>
      <c r="E386" s="47"/>
      <c r="F386" s="44"/>
      <c r="G386" s="47"/>
      <c r="H386" s="47"/>
      <c r="I386" s="4"/>
    </row>
    <row r="387" spans="1:9" ht="18.75" customHeight="1" x14ac:dyDescent="0.2">
      <c r="A387" s="46"/>
      <c r="B387" s="44"/>
      <c r="C387" s="49"/>
      <c r="D387" s="48"/>
      <c r="E387" s="47"/>
      <c r="F387" s="44"/>
      <c r="G387" s="47"/>
      <c r="H387" s="47"/>
      <c r="I387" s="4"/>
    </row>
    <row r="388" spans="1:9" ht="18.75" customHeight="1" x14ac:dyDescent="0.2">
      <c r="A388" s="46"/>
      <c r="B388" s="44"/>
      <c r="C388" s="49"/>
      <c r="D388" s="48"/>
      <c r="E388" s="47"/>
      <c r="F388" s="44"/>
      <c r="G388" s="47"/>
      <c r="H388" s="47"/>
      <c r="I388" s="4"/>
    </row>
    <row r="389" spans="1:9" ht="18.75" customHeight="1" x14ac:dyDescent="0.2">
      <c r="A389" s="46"/>
      <c r="B389" s="44"/>
      <c r="C389" s="49"/>
      <c r="D389" s="48"/>
      <c r="E389" s="47"/>
      <c r="F389" s="44"/>
      <c r="G389" s="47"/>
      <c r="H389" s="47"/>
      <c r="I389" s="4"/>
    </row>
    <row r="390" spans="1:9" ht="18.75" customHeight="1" x14ac:dyDescent="0.2">
      <c r="A390" s="46"/>
      <c r="B390" s="44"/>
      <c r="C390" s="49"/>
      <c r="D390" s="48"/>
      <c r="E390" s="47"/>
      <c r="F390" s="44"/>
      <c r="G390" s="47"/>
      <c r="H390" s="47"/>
      <c r="I390" s="4"/>
    </row>
    <row r="391" spans="1:9" ht="18.75" customHeight="1" x14ac:dyDescent="0.2">
      <c r="A391" s="46"/>
      <c r="B391" s="44"/>
      <c r="C391" s="49"/>
      <c r="D391" s="48"/>
      <c r="E391" s="47"/>
      <c r="F391" s="44"/>
      <c r="G391" s="47"/>
      <c r="H391" s="47"/>
      <c r="I391" s="4"/>
    </row>
    <row r="392" spans="1:9" ht="18.75" customHeight="1" x14ac:dyDescent="0.2">
      <c r="A392" s="46"/>
      <c r="B392" s="44"/>
      <c r="C392" s="49"/>
      <c r="D392" s="48"/>
      <c r="E392" s="47"/>
      <c r="F392" s="44"/>
      <c r="G392" s="47"/>
      <c r="H392" s="47"/>
      <c r="I392" s="4"/>
    </row>
    <row r="393" spans="1:9" ht="18.75" customHeight="1" x14ac:dyDescent="0.2">
      <c r="A393" s="46"/>
      <c r="B393" s="44"/>
      <c r="C393" s="49"/>
      <c r="D393" s="48"/>
      <c r="E393" s="47"/>
      <c r="F393" s="44"/>
      <c r="G393" s="47"/>
      <c r="H393" s="47"/>
      <c r="I393" s="4"/>
    </row>
    <row r="394" spans="1:9" ht="18.75" customHeight="1" x14ac:dyDescent="0.2">
      <c r="A394" s="46"/>
      <c r="B394" s="44"/>
      <c r="C394" s="49"/>
      <c r="D394" s="48"/>
      <c r="E394" s="47"/>
      <c r="F394" s="44"/>
      <c r="G394" s="47"/>
      <c r="H394" s="47"/>
      <c r="I394" s="4"/>
    </row>
    <row r="395" spans="1:9" ht="18.75" customHeight="1" x14ac:dyDescent="0.2">
      <c r="A395" s="46"/>
      <c r="B395" s="44"/>
      <c r="C395" s="49"/>
      <c r="D395" s="48"/>
      <c r="E395" s="47"/>
      <c r="F395" s="44"/>
      <c r="G395" s="47"/>
      <c r="H395" s="47"/>
      <c r="I395" s="4"/>
    </row>
    <row r="396" spans="1:9" ht="18.75" customHeight="1" x14ac:dyDescent="0.2">
      <c r="A396" s="46"/>
      <c r="B396" s="44"/>
      <c r="C396" s="49"/>
      <c r="D396" s="48"/>
      <c r="E396" s="47"/>
      <c r="F396" s="44"/>
      <c r="G396" s="47"/>
      <c r="H396" s="47"/>
      <c r="I396" s="4"/>
    </row>
    <row r="397" spans="1:9" ht="18.75" customHeight="1" x14ac:dyDescent="0.2">
      <c r="A397" s="46"/>
      <c r="B397" s="44"/>
      <c r="C397" s="49"/>
      <c r="D397" s="48"/>
      <c r="E397" s="47"/>
      <c r="F397" s="44"/>
      <c r="G397" s="47"/>
      <c r="H397" s="47"/>
      <c r="I397" s="4"/>
    </row>
    <row r="398" spans="1:9" ht="18.75" customHeight="1" x14ac:dyDescent="0.2">
      <c r="A398" s="46"/>
      <c r="B398" s="44"/>
      <c r="C398" s="49"/>
      <c r="D398" s="48"/>
      <c r="E398" s="47"/>
      <c r="F398" s="44"/>
      <c r="G398" s="47"/>
      <c r="H398" s="47"/>
      <c r="I398" s="4"/>
    </row>
    <row r="399" spans="1:9" ht="18.75" customHeight="1" x14ac:dyDescent="0.2">
      <c r="A399" s="46"/>
      <c r="B399" s="44"/>
      <c r="C399" s="49"/>
      <c r="D399" s="48"/>
      <c r="E399" s="47"/>
      <c r="F399" s="44"/>
      <c r="G399" s="47"/>
      <c r="H399" s="47"/>
      <c r="I399" s="4"/>
    </row>
    <row r="400" spans="1:9" ht="18.75" customHeight="1" x14ac:dyDescent="0.2">
      <c r="A400" s="46"/>
      <c r="B400" s="44"/>
      <c r="C400" s="49"/>
      <c r="D400" s="48"/>
      <c r="E400" s="47"/>
      <c r="F400" s="44"/>
      <c r="G400" s="47"/>
      <c r="H400" s="47"/>
      <c r="I400" s="4"/>
    </row>
    <row r="401" spans="1:9" ht="18.75" customHeight="1" x14ac:dyDescent="0.2">
      <c r="A401" s="46"/>
      <c r="B401" s="44"/>
      <c r="C401" s="49"/>
      <c r="D401" s="48"/>
      <c r="E401" s="47"/>
      <c r="F401" s="44"/>
      <c r="G401" s="47"/>
      <c r="H401" s="47"/>
      <c r="I401" s="4"/>
    </row>
    <row r="402" spans="1:9" ht="18.75" customHeight="1" x14ac:dyDescent="0.2">
      <c r="A402" s="46"/>
      <c r="B402" s="44"/>
      <c r="C402" s="49"/>
      <c r="D402" s="48"/>
      <c r="E402" s="47"/>
      <c r="F402" s="44"/>
      <c r="G402" s="47"/>
      <c r="H402" s="47"/>
      <c r="I402" s="4"/>
    </row>
    <row r="403" spans="1:9" ht="18.75" customHeight="1" x14ac:dyDescent="0.2">
      <c r="A403" s="46"/>
      <c r="B403" s="44"/>
      <c r="C403" s="49"/>
      <c r="D403" s="48"/>
      <c r="E403" s="47"/>
      <c r="F403" s="44"/>
      <c r="G403" s="47"/>
      <c r="H403" s="47"/>
      <c r="I403" s="4"/>
    </row>
    <row r="404" spans="1:9" ht="18.75" customHeight="1" x14ac:dyDescent="0.2">
      <c r="A404" s="46"/>
      <c r="B404" s="44"/>
      <c r="C404" s="49"/>
      <c r="D404" s="48"/>
      <c r="E404" s="47"/>
      <c r="F404" s="44"/>
      <c r="G404" s="47"/>
      <c r="H404" s="47"/>
      <c r="I404" s="4"/>
    </row>
    <row r="405" spans="1:9" ht="18.75" customHeight="1" x14ac:dyDescent="0.2">
      <c r="A405" s="46"/>
      <c r="B405" s="44"/>
      <c r="C405" s="49"/>
      <c r="D405" s="48"/>
      <c r="E405" s="47"/>
      <c r="F405" s="44"/>
      <c r="G405" s="47"/>
      <c r="H405" s="47"/>
      <c r="I405" s="4"/>
    </row>
    <row r="406" spans="1:9" ht="18.75" customHeight="1" x14ac:dyDescent="0.2">
      <c r="A406" s="46"/>
      <c r="B406" s="44"/>
      <c r="C406" s="49"/>
      <c r="D406" s="48"/>
      <c r="E406" s="47"/>
      <c r="F406" s="44"/>
      <c r="G406" s="47"/>
      <c r="H406" s="47"/>
      <c r="I406" s="4"/>
    </row>
    <row r="407" spans="1:9" ht="18.75" customHeight="1" x14ac:dyDescent="0.2">
      <c r="A407" s="46"/>
      <c r="B407" s="44"/>
      <c r="C407" s="49"/>
      <c r="D407" s="48"/>
      <c r="E407" s="47"/>
      <c r="F407" s="44"/>
      <c r="G407" s="47"/>
      <c r="H407" s="47"/>
      <c r="I407" s="4"/>
    </row>
    <row r="408" spans="1:9" ht="18.75" customHeight="1" x14ac:dyDescent="0.2">
      <c r="A408" s="46"/>
      <c r="B408" s="44"/>
      <c r="C408" s="49"/>
      <c r="D408" s="48"/>
      <c r="E408" s="47"/>
      <c r="F408" s="44"/>
      <c r="G408" s="47"/>
      <c r="H408" s="47"/>
      <c r="I408" s="4"/>
    </row>
    <row r="409" spans="1:9" ht="18.75" customHeight="1" x14ac:dyDescent="0.2">
      <c r="A409" s="46"/>
      <c r="B409" s="44"/>
      <c r="C409" s="49"/>
      <c r="D409" s="48"/>
      <c r="E409" s="47"/>
      <c r="F409" s="44"/>
      <c r="G409" s="47"/>
      <c r="H409" s="47"/>
      <c r="I409" s="4"/>
    </row>
    <row r="410" spans="1:9" ht="18.75" customHeight="1" x14ac:dyDescent="0.2">
      <c r="A410" s="46"/>
      <c r="B410" s="44"/>
      <c r="C410" s="49"/>
      <c r="D410" s="48"/>
      <c r="E410" s="47"/>
      <c r="F410" s="44"/>
      <c r="G410" s="47"/>
      <c r="H410" s="47"/>
      <c r="I410" s="4"/>
    </row>
    <row r="411" spans="1:9" ht="18.75" customHeight="1" x14ac:dyDescent="0.2">
      <c r="A411" s="46"/>
      <c r="B411" s="44"/>
      <c r="C411" s="49"/>
      <c r="D411" s="48"/>
      <c r="E411" s="47"/>
      <c r="F411" s="44"/>
      <c r="G411" s="47"/>
      <c r="H411" s="47"/>
      <c r="I411" s="4"/>
    </row>
    <row r="412" spans="1:9" ht="18.75" customHeight="1" x14ac:dyDescent="0.2">
      <c r="A412" s="46"/>
      <c r="B412" s="44"/>
      <c r="C412" s="49"/>
      <c r="D412" s="48"/>
      <c r="E412" s="47"/>
      <c r="F412" s="44"/>
      <c r="G412" s="47"/>
      <c r="H412" s="47"/>
      <c r="I412" s="4"/>
    </row>
    <row r="413" spans="1:9" ht="18.75" customHeight="1" x14ac:dyDescent="0.2">
      <c r="A413" s="46"/>
      <c r="B413" s="44"/>
      <c r="C413" s="49"/>
      <c r="D413" s="48"/>
      <c r="E413" s="47"/>
      <c r="F413" s="44"/>
      <c r="G413" s="47"/>
      <c r="H413" s="47"/>
      <c r="I413" s="4"/>
    </row>
    <row r="414" spans="1:9" ht="18.75" customHeight="1" x14ac:dyDescent="0.2">
      <c r="A414" s="46"/>
      <c r="B414" s="44"/>
      <c r="C414" s="49"/>
      <c r="D414" s="48"/>
      <c r="E414" s="47"/>
      <c r="F414" s="44"/>
      <c r="G414" s="47"/>
      <c r="H414" s="47"/>
      <c r="I414" s="4"/>
    </row>
    <row r="415" spans="1:9" ht="18.75" customHeight="1" x14ac:dyDescent="0.2">
      <c r="A415" s="46"/>
      <c r="B415" s="44"/>
      <c r="C415" s="49"/>
      <c r="D415" s="48"/>
      <c r="E415" s="47"/>
      <c r="F415" s="44"/>
      <c r="G415" s="47"/>
      <c r="H415" s="47"/>
      <c r="I415" s="4"/>
    </row>
    <row r="416" spans="1:9" ht="18.75" customHeight="1" x14ac:dyDescent="0.2">
      <c r="A416" s="46"/>
      <c r="B416" s="44"/>
      <c r="C416" s="49"/>
      <c r="D416" s="48"/>
      <c r="E416" s="47"/>
      <c r="F416" s="44"/>
      <c r="G416" s="47"/>
      <c r="H416" s="47"/>
      <c r="I416" s="4"/>
    </row>
    <row r="417" spans="1:9" ht="18.75" customHeight="1" x14ac:dyDescent="0.2">
      <c r="A417" s="46"/>
      <c r="B417" s="44"/>
      <c r="C417" s="49"/>
      <c r="D417" s="48"/>
      <c r="E417" s="47"/>
      <c r="F417" s="44"/>
      <c r="G417" s="47"/>
      <c r="H417" s="47"/>
      <c r="I417" s="4"/>
    </row>
    <row r="418" spans="1:9" ht="18.75" customHeight="1" x14ac:dyDescent="0.2">
      <c r="A418" s="46"/>
      <c r="B418" s="44"/>
      <c r="C418" s="49"/>
      <c r="D418" s="48"/>
      <c r="E418" s="47"/>
      <c r="F418" s="44"/>
      <c r="G418" s="47"/>
      <c r="H418" s="47"/>
      <c r="I418" s="4"/>
    </row>
    <row r="419" spans="1:9" ht="18.75" customHeight="1" x14ac:dyDescent="0.2">
      <c r="A419" s="46"/>
      <c r="B419" s="44"/>
      <c r="C419" s="49"/>
      <c r="D419" s="48"/>
      <c r="E419" s="47"/>
      <c r="F419" s="44"/>
      <c r="G419" s="47"/>
      <c r="H419" s="47"/>
      <c r="I419" s="4"/>
    </row>
    <row r="420" spans="1:9" ht="18.75" customHeight="1" x14ac:dyDescent="0.2">
      <c r="A420" s="46"/>
      <c r="B420" s="44"/>
      <c r="C420" s="49"/>
      <c r="D420" s="48"/>
      <c r="E420" s="47"/>
      <c r="F420" s="44"/>
      <c r="G420" s="47"/>
      <c r="H420" s="47"/>
      <c r="I420" s="4"/>
    </row>
    <row r="421" spans="1:9" ht="18.75" customHeight="1" x14ac:dyDescent="0.2">
      <c r="A421" s="46"/>
      <c r="B421" s="44"/>
      <c r="C421" s="49"/>
      <c r="D421" s="48"/>
      <c r="E421" s="47"/>
      <c r="F421" s="44"/>
      <c r="G421" s="47"/>
      <c r="H421" s="47"/>
      <c r="I421" s="4"/>
    </row>
    <row r="422" spans="1:9" ht="18.75" customHeight="1" x14ac:dyDescent="0.2">
      <c r="A422" s="46"/>
      <c r="B422" s="44"/>
      <c r="C422" s="49"/>
      <c r="D422" s="48"/>
      <c r="E422" s="47"/>
      <c r="F422" s="44"/>
      <c r="G422" s="47"/>
      <c r="H422" s="47"/>
      <c r="I422" s="4"/>
    </row>
    <row r="423" spans="1:9" ht="18.75" customHeight="1" x14ac:dyDescent="0.2">
      <c r="A423" s="46"/>
      <c r="B423" s="44"/>
      <c r="C423" s="49"/>
      <c r="D423" s="48"/>
      <c r="E423" s="47"/>
      <c r="F423" s="44"/>
      <c r="G423" s="47"/>
      <c r="H423" s="47"/>
      <c r="I423" s="4"/>
    </row>
    <row r="424" spans="1:9" ht="18.75" customHeight="1" x14ac:dyDescent="0.2">
      <c r="A424" s="46"/>
      <c r="B424" s="44"/>
      <c r="C424" s="49"/>
      <c r="D424" s="48"/>
      <c r="E424" s="47"/>
      <c r="F424" s="44"/>
      <c r="G424" s="47"/>
      <c r="H424" s="47"/>
      <c r="I424" s="4"/>
    </row>
    <row r="425" spans="1:9" ht="18.75" customHeight="1" x14ac:dyDescent="0.2">
      <c r="A425" s="46"/>
      <c r="B425" s="44"/>
      <c r="C425" s="49"/>
      <c r="D425" s="48"/>
      <c r="E425" s="47"/>
      <c r="F425" s="44"/>
      <c r="G425" s="47"/>
      <c r="H425" s="47"/>
      <c r="I425" s="4"/>
    </row>
    <row r="426" spans="1:9" ht="18.75" customHeight="1" x14ac:dyDescent="0.2">
      <c r="A426" s="46"/>
      <c r="B426" s="44"/>
      <c r="C426" s="49"/>
      <c r="D426" s="48"/>
      <c r="E426" s="47"/>
      <c r="F426" s="44"/>
      <c r="G426" s="47"/>
      <c r="H426" s="47"/>
      <c r="I426" s="4"/>
    </row>
    <row r="427" spans="1:9" ht="18.75" customHeight="1" x14ac:dyDescent="0.2">
      <c r="A427" s="46"/>
      <c r="B427" s="44"/>
      <c r="C427" s="49"/>
      <c r="D427" s="48"/>
      <c r="E427" s="47"/>
      <c r="F427" s="44"/>
      <c r="G427" s="47"/>
      <c r="H427" s="47"/>
      <c r="I427" s="4"/>
    </row>
    <row r="428" spans="1:9" ht="18.75" customHeight="1" x14ac:dyDescent="0.2">
      <c r="A428" s="46"/>
      <c r="B428" s="44"/>
      <c r="C428" s="49"/>
      <c r="D428" s="48"/>
      <c r="E428" s="47"/>
      <c r="F428" s="44"/>
      <c r="G428" s="47"/>
      <c r="H428" s="47"/>
      <c r="I428" s="4"/>
    </row>
    <row r="429" spans="1:9" ht="18.75" customHeight="1" x14ac:dyDescent="0.2">
      <c r="A429" s="46"/>
      <c r="B429" s="44"/>
      <c r="C429" s="49"/>
      <c r="D429" s="48"/>
      <c r="E429" s="47"/>
      <c r="F429" s="44"/>
      <c r="G429" s="47"/>
      <c r="H429" s="47"/>
      <c r="I429" s="4"/>
    </row>
    <row r="430" spans="1:9" ht="18.75" customHeight="1" x14ac:dyDescent="0.2">
      <c r="A430" s="46"/>
      <c r="B430" s="44"/>
      <c r="C430" s="49"/>
      <c r="D430" s="48"/>
      <c r="E430" s="47"/>
      <c r="F430" s="44"/>
      <c r="G430" s="47"/>
      <c r="H430" s="47"/>
      <c r="I430" s="4"/>
    </row>
    <row r="431" spans="1:9" ht="18.75" customHeight="1" x14ac:dyDescent="0.2">
      <c r="A431" s="46"/>
      <c r="B431" s="44"/>
      <c r="C431" s="49"/>
      <c r="D431" s="48"/>
      <c r="E431" s="47"/>
      <c r="F431" s="44"/>
      <c r="G431" s="47"/>
      <c r="H431" s="47"/>
      <c r="I431" s="4"/>
    </row>
    <row r="432" spans="1:9" ht="18.75" customHeight="1" x14ac:dyDescent="0.2">
      <c r="A432" s="46"/>
      <c r="B432" s="44"/>
      <c r="C432" s="49"/>
      <c r="D432" s="48"/>
      <c r="E432" s="47"/>
      <c r="F432" s="44"/>
      <c r="G432" s="47"/>
      <c r="H432" s="47"/>
      <c r="I432" s="4"/>
    </row>
    <row r="433" spans="1:9" ht="18.75" customHeight="1" x14ac:dyDescent="0.2">
      <c r="A433" s="46"/>
      <c r="B433" s="44"/>
      <c r="C433" s="49"/>
      <c r="D433" s="48"/>
      <c r="E433" s="47"/>
      <c r="F433" s="44"/>
      <c r="G433" s="47"/>
      <c r="H433" s="47"/>
      <c r="I433" s="4"/>
    </row>
    <row r="434" spans="1:9" ht="18.75" customHeight="1" x14ac:dyDescent="0.2">
      <c r="A434" s="46"/>
      <c r="B434" s="44"/>
      <c r="C434" s="49"/>
      <c r="D434" s="48"/>
      <c r="E434" s="47"/>
      <c r="F434" s="44"/>
      <c r="G434" s="47"/>
      <c r="H434" s="47"/>
      <c r="I434" s="4"/>
    </row>
    <row r="435" spans="1:9" ht="18.75" customHeight="1" x14ac:dyDescent="0.2">
      <c r="A435" s="46"/>
      <c r="B435" s="44"/>
      <c r="C435" s="49"/>
      <c r="D435" s="48"/>
      <c r="E435" s="47"/>
      <c r="F435" s="44"/>
      <c r="G435" s="47"/>
      <c r="H435" s="47"/>
      <c r="I435" s="4"/>
    </row>
    <row r="436" spans="1:9" ht="18.75" customHeight="1" x14ac:dyDescent="0.2">
      <c r="A436" s="46"/>
      <c r="B436" s="44"/>
      <c r="C436" s="49"/>
      <c r="D436" s="48"/>
      <c r="E436" s="47"/>
      <c r="F436" s="44"/>
      <c r="G436" s="47"/>
      <c r="H436" s="47"/>
      <c r="I436" s="4"/>
    </row>
    <row r="437" spans="1:9" ht="18.75" customHeight="1" x14ac:dyDescent="0.2">
      <c r="A437" s="46"/>
      <c r="B437" s="44"/>
      <c r="C437" s="49"/>
      <c r="D437" s="48"/>
      <c r="E437" s="47"/>
      <c r="F437" s="44"/>
      <c r="G437" s="47"/>
      <c r="H437" s="47"/>
      <c r="I437" s="4"/>
    </row>
    <row r="438" spans="1:9" ht="18.75" customHeight="1" x14ac:dyDescent="0.2">
      <c r="A438" s="46"/>
      <c r="B438" s="44"/>
      <c r="C438" s="49"/>
      <c r="D438" s="48"/>
      <c r="E438" s="47"/>
      <c r="F438" s="44"/>
      <c r="G438" s="47"/>
      <c r="H438" s="47"/>
      <c r="I438" s="4"/>
    </row>
    <row r="439" spans="1:9" ht="18.75" customHeight="1" x14ac:dyDescent="0.2">
      <c r="A439" s="46"/>
      <c r="B439" s="44"/>
      <c r="C439" s="49"/>
      <c r="D439" s="48"/>
      <c r="E439" s="47"/>
      <c r="F439" s="44"/>
      <c r="G439" s="47"/>
      <c r="H439" s="47"/>
      <c r="I439" s="4"/>
    </row>
    <row r="440" spans="1:9" ht="18.75" customHeight="1" x14ac:dyDescent="0.2">
      <c r="A440" s="46"/>
      <c r="B440" s="44"/>
      <c r="C440" s="49"/>
      <c r="D440" s="48"/>
      <c r="E440" s="47"/>
      <c r="F440" s="44"/>
      <c r="G440" s="47"/>
      <c r="H440" s="47"/>
      <c r="I440" s="4"/>
    </row>
    <row r="441" spans="1:9" ht="18.75" customHeight="1" x14ac:dyDescent="0.2">
      <c r="A441" s="46"/>
      <c r="B441" s="44"/>
      <c r="C441" s="49"/>
      <c r="D441" s="48"/>
      <c r="E441" s="47"/>
      <c r="F441" s="44"/>
      <c r="G441" s="47"/>
      <c r="H441" s="47"/>
      <c r="I441" s="4"/>
    </row>
    <row r="442" spans="1:9" ht="18.75" customHeight="1" x14ac:dyDescent="0.2">
      <c r="A442" s="46"/>
      <c r="B442" s="44"/>
      <c r="C442" s="49"/>
      <c r="D442" s="48"/>
      <c r="E442" s="47"/>
      <c r="F442" s="44"/>
      <c r="G442" s="47"/>
      <c r="H442" s="47"/>
      <c r="I442" s="4"/>
    </row>
    <row r="443" spans="1:9" ht="18.75" customHeight="1" x14ac:dyDescent="0.2">
      <c r="A443" s="46"/>
      <c r="B443" s="44"/>
      <c r="C443" s="49"/>
      <c r="D443" s="48"/>
      <c r="E443" s="47"/>
      <c r="F443" s="44"/>
      <c r="G443" s="47"/>
      <c r="H443" s="47"/>
      <c r="I443" s="4"/>
    </row>
    <row r="444" spans="1:9" ht="18.75" customHeight="1" x14ac:dyDescent="0.2">
      <c r="A444" s="46"/>
      <c r="B444" s="44"/>
      <c r="C444" s="49"/>
      <c r="D444" s="48"/>
      <c r="E444" s="47"/>
      <c r="F444" s="44"/>
      <c r="G444" s="47"/>
      <c r="H444" s="47"/>
      <c r="I444" s="4"/>
    </row>
    <row r="445" spans="1:9" ht="18.75" customHeight="1" x14ac:dyDescent="0.2">
      <c r="A445" s="46"/>
      <c r="B445" s="44"/>
      <c r="C445" s="49"/>
      <c r="D445" s="48"/>
      <c r="E445" s="47"/>
      <c r="F445" s="44"/>
      <c r="G445" s="47"/>
      <c r="H445" s="47"/>
      <c r="I445" s="4"/>
    </row>
    <row r="446" spans="1:9" ht="18.75" customHeight="1" x14ac:dyDescent="0.2">
      <c r="A446" s="46"/>
      <c r="B446" s="44"/>
      <c r="C446" s="49"/>
      <c r="D446" s="48"/>
      <c r="E446" s="47"/>
      <c r="F446" s="44"/>
      <c r="G446" s="47"/>
      <c r="H446" s="47"/>
      <c r="I446" s="4"/>
    </row>
    <row r="447" spans="1:9" ht="18.75" customHeight="1" x14ac:dyDescent="0.2">
      <c r="A447" s="46"/>
      <c r="B447" s="44"/>
      <c r="C447" s="49"/>
      <c r="D447" s="48"/>
      <c r="E447" s="47"/>
      <c r="F447" s="44"/>
      <c r="G447" s="47"/>
      <c r="H447" s="47"/>
      <c r="I447" s="4"/>
    </row>
    <row r="448" spans="1:9" ht="18.75" customHeight="1" x14ac:dyDescent="0.2">
      <c r="A448" s="46"/>
      <c r="B448" s="44"/>
      <c r="C448" s="49"/>
      <c r="D448" s="48"/>
      <c r="E448" s="47"/>
      <c r="F448" s="44"/>
      <c r="G448" s="47"/>
      <c r="H448" s="47"/>
      <c r="I448" s="4"/>
    </row>
    <row r="449" spans="1:9" ht="18.75" customHeight="1" x14ac:dyDescent="0.2">
      <c r="A449" s="46"/>
      <c r="B449" s="44"/>
      <c r="C449" s="49"/>
      <c r="D449" s="48"/>
      <c r="E449" s="47"/>
      <c r="F449" s="44"/>
      <c r="G449" s="47"/>
      <c r="H449" s="47"/>
      <c r="I449" s="4"/>
    </row>
    <row r="450" spans="1:9" ht="18.75" customHeight="1" x14ac:dyDescent="0.2">
      <c r="A450" s="46"/>
      <c r="B450" s="44"/>
      <c r="C450" s="49"/>
      <c r="D450" s="48"/>
      <c r="E450" s="47"/>
      <c r="F450" s="44"/>
      <c r="G450" s="47"/>
      <c r="H450" s="47"/>
      <c r="I450" s="4"/>
    </row>
    <row r="451" spans="1:9" ht="18.75" customHeight="1" x14ac:dyDescent="0.2">
      <c r="A451" s="46"/>
      <c r="B451" s="44"/>
      <c r="C451" s="49"/>
      <c r="D451" s="48"/>
      <c r="E451" s="47"/>
      <c r="F451" s="44"/>
      <c r="G451" s="47"/>
      <c r="H451" s="47"/>
      <c r="I451" s="4"/>
    </row>
    <row r="452" spans="1:9" ht="18.75" customHeight="1" x14ac:dyDescent="0.2">
      <c r="A452" s="46"/>
      <c r="B452" s="44"/>
      <c r="C452" s="49"/>
      <c r="D452" s="48"/>
      <c r="E452" s="47"/>
      <c r="F452" s="44"/>
      <c r="G452" s="47"/>
      <c r="H452" s="47"/>
      <c r="I452" s="4"/>
    </row>
    <row r="453" spans="1:9" ht="18.75" customHeight="1" x14ac:dyDescent="0.2">
      <c r="A453" s="46"/>
      <c r="B453" s="44"/>
      <c r="C453" s="49"/>
      <c r="D453" s="48"/>
      <c r="E453" s="47"/>
      <c r="F453" s="44"/>
      <c r="G453" s="47"/>
      <c r="H453" s="47"/>
      <c r="I453" s="4"/>
    </row>
    <row r="454" spans="1:9" ht="18.75" customHeight="1" x14ac:dyDescent="0.2">
      <c r="A454" s="46"/>
      <c r="B454" s="44"/>
      <c r="C454" s="49"/>
      <c r="D454" s="48"/>
      <c r="E454" s="47"/>
      <c r="F454" s="44"/>
      <c r="G454" s="47"/>
      <c r="H454" s="47"/>
      <c r="I454" s="4"/>
    </row>
    <row r="455" spans="1:9" ht="18.75" customHeight="1" x14ac:dyDescent="0.2">
      <c r="A455" s="46"/>
      <c r="B455" s="44"/>
      <c r="C455" s="49"/>
      <c r="D455" s="48"/>
      <c r="E455" s="47"/>
      <c r="F455" s="44"/>
      <c r="G455" s="47"/>
      <c r="H455" s="47"/>
      <c r="I455" s="4"/>
    </row>
    <row r="456" spans="1:9" ht="18.75" customHeight="1" x14ac:dyDescent="0.2">
      <c r="A456" s="46"/>
      <c r="B456" s="44"/>
      <c r="C456" s="49"/>
      <c r="D456" s="48"/>
      <c r="E456" s="47"/>
      <c r="F456" s="44"/>
      <c r="G456" s="47"/>
      <c r="H456" s="47"/>
      <c r="I456" s="4"/>
    </row>
    <row r="457" spans="1:9" ht="18.75" customHeight="1" x14ac:dyDescent="0.2">
      <c r="A457" s="46"/>
      <c r="B457" s="44"/>
      <c r="C457" s="49"/>
      <c r="D457" s="48"/>
      <c r="E457" s="47"/>
      <c r="F457" s="44"/>
      <c r="G457" s="47"/>
      <c r="H457" s="47"/>
      <c r="I457" s="4"/>
    </row>
    <row r="458" spans="1:9" ht="18.75" customHeight="1" x14ac:dyDescent="0.2">
      <c r="A458" s="46"/>
      <c r="B458" s="44"/>
      <c r="C458" s="49"/>
      <c r="D458" s="48"/>
      <c r="E458" s="47"/>
      <c r="F458" s="44"/>
      <c r="G458" s="47"/>
      <c r="H458" s="47"/>
      <c r="I458" s="4"/>
    </row>
    <row r="459" spans="1:9" ht="18.75" customHeight="1" x14ac:dyDescent="0.2">
      <c r="A459" s="46"/>
      <c r="B459" s="44"/>
      <c r="C459" s="49"/>
      <c r="D459" s="48"/>
      <c r="E459" s="47"/>
      <c r="F459" s="44"/>
      <c r="G459" s="47"/>
      <c r="H459" s="47"/>
      <c r="I459" s="4"/>
    </row>
    <row r="460" spans="1:9" ht="18.75" customHeight="1" x14ac:dyDescent="0.2">
      <c r="A460" s="46"/>
      <c r="B460" s="44"/>
      <c r="C460" s="49"/>
      <c r="D460" s="48"/>
      <c r="E460" s="47"/>
      <c r="F460" s="44"/>
      <c r="G460" s="47"/>
      <c r="H460" s="47"/>
      <c r="I460" s="4"/>
    </row>
    <row r="461" spans="1:9" ht="18.75" customHeight="1" x14ac:dyDescent="0.2">
      <c r="A461" s="46"/>
      <c r="B461" s="44"/>
      <c r="C461" s="49"/>
      <c r="D461" s="48"/>
      <c r="E461" s="47"/>
      <c r="F461" s="44"/>
      <c r="G461" s="47"/>
      <c r="H461" s="47"/>
      <c r="I461" s="4"/>
    </row>
    <row r="462" spans="1:9" ht="18.75" customHeight="1" x14ac:dyDescent="0.2">
      <c r="A462" s="46"/>
      <c r="B462" s="44"/>
      <c r="C462" s="49"/>
      <c r="D462" s="48"/>
      <c r="E462" s="47"/>
      <c r="F462" s="44"/>
      <c r="G462" s="47"/>
      <c r="H462" s="47"/>
      <c r="I462" s="4"/>
    </row>
    <row r="463" spans="1:9" ht="18.75" customHeight="1" x14ac:dyDescent="0.2">
      <c r="A463" s="46"/>
      <c r="B463" s="44"/>
      <c r="C463" s="49"/>
      <c r="D463" s="48"/>
      <c r="E463" s="47"/>
      <c r="F463" s="44"/>
      <c r="G463" s="47"/>
      <c r="H463" s="47"/>
      <c r="I463" s="4"/>
    </row>
    <row r="464" spans="1:9" ht="18.75" customHeight="1" x14ac:dyDescent="0.2">
      <c r="A464" s="46"/>
      <c r="B464" s="44"/>
      <c r="C464" s="49"/>
      <c r="D464" s="48"/>
      <c r="E464" s="47"/>
      <c r="F464" s="44"/>
      <c r="G464" s="47"/>
      <c r="H464" s="47"/>
      <c r="I464" s="4"/>
    </row>
    <row r="465" spans="1:9" ht="18.75" customHeight="1" x14ac:dyDescent="0.2">
      <c r="A465" s="46"/>
      <c r="B465" s="44"/>
      <c r="C465" s="49"/>
      <c r="D465" s="48"/>
      <c r="E465" s="47"/>
      <c r="F465" s="44"/>
      <c r="G465" s="47"/>
      <c r="H465" s="47"/>
      <c r="I465" s="4"/>
    </row>
    <row r="466" spans="1:9" ht="18.75" customHeight="1" x14ac:dyDescent="0.2">
      <c r="A466" s="46"/>
      <c r="B466" s="44"/>
      <c r="C466" s="49"/>
      <c r="D466" s="48"/>
      <c r="E466" s="47"/>
      <c r="F466" s="44"/>
      <c r="G466" s="47"/>
      <c r="H466" s="47"/>
      <c r="I466" s="4"/>
    </row>
    <row r="467" spans="1:9" ht="18.75" customHeight="1" x14ac:dyDescent="0.2">
      <c r="A467" s="46"/>
      <c r="B467" s="44"/>
      <c r="C467" s="49"/>
      <c r="D467" s="48"/>
      <c r="E467" s="47"/>
      <c r="F467" s="44"/>
      <c r="G467" s="47"/>
      <c r="H467" s="47"/>
      <c r="I467" s="4"/>
    </row>
    <row r="468" spans="1:9" ht="18.75" customHeight="1" x14ac:dyDescent="0.2">
      <c r="A468" s="46"/>
      <c r="B468" s="44"/>
      <c r="C468" s="49"/>
      <c r="D468" s="48"/>
      <c r="E468" s="47"/>
      <c r="F468" s="44"/>
      <c r="G468" s="47"/>
      <c r="H468" s="47"/>
      <c r="I468" s="4"/>
    </row>
    <row r="469" spans="1:9" ht="18.75" customHeight="1" x14ac:dyDescent="0.2">
      <c r="A469" s="46"/>
      <c r="B469" s="44"/>
      <c r="C469" s="49"/>
      <c r="D469" s="48"/>
      <c r="E469" s="47"/>
      <c r="F469" s="44"/>
      <c r="G469" s="47"/>
      <c r="H469" s="47"/>
      <c r="I469" s="4"/>
    </row>
    <row r="470" spans="1:9" ht="18.75" customHeight="1" x14ac:dyDescent="0.2">
      <c r="A470" s="46"/>
      <c r="B470" s="44"/>
      <c r="C470" s="49"/>
      <c r="D470" s="48"/>
      <c r="E470" s="47"/>
      <c r="F470" s="44"/>
      <c r="G470" s="47"/>
      <c r="H470" s="47"/>
      <c r="I470" s="4"/>
    </row>
    <row r="471" spans="1:9" ht="18.75" customHeight="1" x14ac:dyDescent="0.2">
      <c r="A471" s="46"/>
      <c r="B471" s="44"/>
      <c r="C471" s="49"/>
      <c r="D471" s="48"/>
      <c r="E471" s="47"/>
      <c r="F471" s="44"/>
      <c r="G471" s="47"/>
      <c r="H471" s="47"/>
      <c r="I471" s="4"/>
    </row>
    <row r="472" spans="1:9" ht="18.75" customHeight="1" x14ac:dyDescent="0.2">
      <c r="A472" s="46"/>
      <c r="B472" s="44"/>
      <c r="C472" s="49"/>
      <c r="D472" s="48"/>
      <c r="E472" s="47"/>
      <c r="F472" s="44"/>
      <c r="G472" s="47"/>
      <c r="H472" s="47"/>
      <c r="I472" s="4"/>
    </row>
    <row r="473" spans="1:9" ht="18.75" customHeight="1" x14ac:dyDescent="0.2">
      <c r="A473" s="46"/>
      <c r="B473" s="44"/>
      <c r="C473" s="49"/>
      <c r="D473" s="48"/>
      <c r="E473" s="47"/>
      <c r="F473" s="44"/>
      <c r="G473" s="47"/>
      <c r="H473" s="47"/>
      <c r="I473" s="4"/>
    </row>
    <row r="474" spans="1:9" ht="18.75" customHeight="1" x14ac:dyDescent="0.2">
      <c r="A474" s="46"/>
      <c r="B474" s="44"/>
      <c r="C474" s="49"/>
      <c r="D474" s="48"/>
      <c r="E474" s="47"/>
      <c r="F474" s="44"/>
      <c r="G474" s="47"/>
      <c r="H474" s="47"/>
      <c r="I474" s="4"/>
    </row>
    <row r="475" spans="1:9" ht="18.75" customHeight="1" x14ac:dyDescent="0.2">
      <c r="A475" s="46"/>
      <c r="B475" s="44"/>
      <c r="C475" s="49"/>
      <c r="D475" s="48"/>
      <c r="E475" s="47"/>
      <c r="F475" s="44"/>
      <c r="G475" s="47"/>
      <c r="H475" s="47"/>
      <c r="I475" s="4"/>
    </row>
    <row r="476" spans="1:9" ht="18.75" customHeight="1" x14ac:dyDescent="0.2">
      <c r="A476" s="46"/>
      <c r="B476" s="44"/>
      <c r="C476" s="49"/>
      <c r="D476" s="48"/>
      <c r="E476" s="47"/>
      <c r="F476" s="44"/>
      <c r="G476" s="47"/>
      <c r="H476" s="47"/>
      <c r="I476" s="4"/>
    </row>
    <row r="477" spans="1:9" ht="18.75" customHeight="1" x14ac:dyDescent="0.2">
      <c r="A477" s="46"/>
      <c r="B477" s="44"/>
      <c r="C477" s="49"/>
      <c r="D477" s="48"/>
      <c r="E477" s="47"/>
      <c r="F477" s="44"/>
      <c r="G477" s="47"/>
      <c r="H477" s="47"/>
      <c r="I477" s="4"/>
    </row>
    <row r="478" spans="1:9" ht="18.75" customHeight="1" x14ac:dyDescent="0.2">
      <c r="A478" s="46"/>
      <c r="B478" s="44"/>
      <c r="C478" s="49"/>
      <c r="D478" s="48"/>
      <c r="E478" s="47"/>
      <c r="F478" s="44"/>
      <c r="G478" s="47"/>
      <c r="H478" s="47"/>
      <c r="I478" s="4"/>
    </row>
    <row r="479" spans="1:9" ht="18.75" customHeight="1" x14ac:dyDescent="0.2">
      <c r="A479" s="46"/>
      <c r="B479" s="44"/>
      <c r="C479" s="49"/>
      <c r="D479" s="48"/>
      <c r="E479" s="47"/>
      <c r="F479" s="44"/>
      <c r="G479" s="47"/>
      <c r="H479" s="47"/>
      <c r="I479" s="4"/>
    </row>
    <row r="480" spans="1:9" ht="18.75" customHeight="1" x14ac:dyDescent="0.2">
      <c r="A480" s="46"/>
      <c r="B480" s="44"/>
      <c r="C480" s="49"/>
      <c r="D480" s="48"/>
      <c r="E480" s="47"/>
      <c r="F480" s="44"/>
      <c r="G480" s="47"/>
      <c r="H480" s="47"/>
      <c r="I480" s="4"/>
    </row>
    <row r="481" spans="1:9" ht="18.75" customHeight="1" x14ac:dyDescent="0.2">
      <c r="A481" s="46"/>
      <c r="B481" s="44"/>
      <c r="C481" s="49"/>
      <c r="D481" s="48"/>
      <c r="E481" s="47"/>
      <c r="F481" s="44"/>
      <c r="G481" s="47"/>
      <c r="H481" s="47"/>
      <c r="I481" s="4"/>
    </row>
    <row r="482" spans="1:9" ht="18.75" customHeight="1" x14ac:dyDescent="0.2">
      <c r="A482" s="46"/>
      <c r="B482" s="44"/>
      <c r="C482" s="49"/>
      <c r="D482" s="48"/>
      <c r="E482" s="47"/>
      <c r="F482" s="44"/>
      <c r="G482" s="47"/>
      <c r="H482" s="47"/>
      <c r="I482" s="4"/>
    </row>
    <row r="483" spans="1:9" ht="18.75" customHeight="1" x14ac:dyDescent="0.2">
      <c r="A483" s="46"/>
      <c r="B483" s="44"/>
      <c r="C483" s="49"/>
      <c r="D483" s="48"/>
      <c r="E483" s="47"/>
      <c r="F483" s="44"/>
      <c r="G483" s="47"/>
      <c r="H483" s="47"/>
      <c r="I483" s="4"/>
    </row>
    <row r="484" spans="1:9" ht="18.75" customHeight="1" x14ac:dyDescent="0.2">
      <c r="A484" s="46"/>
      <c r="B484" s="44"/>
      <c r="C484" s="49"/>
      <c r="D484" s="48"/>
      <c r="E484" s="47"/>
      <c r="F484" s="44"/>
      <c r="G484" s="47"/>
      <c r="H484" s="47"/>
      <c r="I484" s="4"/>
    </row>
    <row r="485" spans="1:9" ht="18.75" customHeight="1" x14ac:dyDescent="0.2">
      <c r="A485" s="46"/>
      <c r="B485" s="44"/>
      <c r="C485" s="49"/>
      <c r="D485" s="48"/>
      <c r="E485" s="47"/>
      <c r="F485" s="44"/>
      <c r="G485" s="47"/>
      <c r="H485" s="47"/>
      <c r="I485" s="4"/>
    </row>
    <row r="486" spans="1:9" ht="18.75" customHeight="1" x14ac:dyDescent="0.2">
      <c r="A486" s="46"/>
      <c r="B486" s="44"/>
      <c r="C486" s="49"/>
      <c r="D486" s="48"/>
      <c r="E486" s="47"/>
      <c r="F486" s="44"/>
      <c r="G486" s="47"/>
      <c r="H486" s="47"/>
      <c r="I486" s="4"/>
    </row>
    <row r="487" spans="1:9" ht="18.75" customHeight="1" x14ac:dyDescent="0.2">
      <c r="A487" s="46"/>
      <c r="B487" s="44"/>
      <c r="C487" s="49"/>
      <c r="D487" s="48"/>
      <c r="E487" s="47"/>
      <c r="F487" s="44"/>
      <c r="G487" s="47"/>
      <c r="H487" s="47"/>
      <c r="I487" s="4"/>
    </row>
    <row r="488" spans="1:9" ht="18.75" customHeight="1" x14ac:dyDescent="0.2">
      <c r="A488" s="46"/>
      <c r="B488" s="44"/>
      <c r="C488" s="49"/>
      <c r="D488" s="48"/>
      <c r="E488" s="47"/>
      <c r="F488" s="44"/>
      <c r="G488" s="47"/>
      <c r="H488" s="47"/>
      <c r="I488" s="4"/>
    </row>
    <row r="489" spans="1:9" ht="18.75" customHeight="1" x14ac:dyDescent="0.2">
      <c r="A489" s="46"/>
      <c r="B489" s="44"/>
      <c r="C489" s="49"/>
      <c r="D489" s="48"/>
      <c r="E489" s="47"/>
      <c r="F489" s="44"/>
      <c r="G489" s="47"/>
      <c r="H489" s="47"/>
      <c r="I489" s="4"/>
    </row>
    <row r="490" spans="1:9" ht="18.75" customHeight="1" x14ac:dyDescent="0.2">
      <c r="A490" s="46"/>
      <c r="B490" s="44"/>
      <c r="C490" s="49"/>
      <c r="D490" s="48"/>
      <c r="E490" s="47"/>
      <c r="F490" s="44"/>
      <c r="G490" s="47"/>
      <c r="H490" s="47"/>
      <c r="I490" s="4"/>
    </row>
    <row r="491" spans="1:9" ht="18.75" customHeight="1" x14ac:dyDescent="0.2">
      <c r="A491" s="46"/>
      <c r="B491" s="44"/>
      <c r="C491" s="49"/>
      <c r="D491" s="48"/>
      <c r="E491" s="47"/>
      <c r="F491" s="44"/>
      <c r="G491" s="47"/>
      <c r="H491" s="47"/>
      <c r="I491" s="4"/>
    </row>
    <row r="492" spans="1:9" ht="18.75" customHeight="1" x14ac:dyDescent="0.2">
      <c r="A492" s="46"/>
      <c r="B492" s="44"/>
      <c r="C492" s="49"/>
      <c r="D492" s="48"/>
      <c r="E492" s="47"/>
      <c r="F492" s="44"/>
      <c r="G492" s="47"/>
      <c r="H492" s="47"/>
      <c r="I492" s="4"/>
    </row>
    <row r="493" spans="1:9" ht="18.75" customHeight="1" x14ac:dyDescent="0.2">
      <c r="A493" s="46"/>
      <c r="B493" s="44"/>
      <c r="C493" s="49"/>
      <c r="D493" s="48"/>
      <c r="E493" s="47"/>
      <c r="F493" s="44"/>
      <c r="G493" s="47"/>
      <c r="H493" s="47"/>
      <c r="I493" s="4"/>
    </row>
    <row r="494" spans="1:9" ht="18.75" customHeight="1" x14ac:dyDescent="0.2">
      <c r="A494" s="46"/>
      <c r="B494" s="44"/>
      <c r="C494" s="49"/>
      <c r="D494" s="48"/>
      <c r="E494" s="47"/>
      <c r="F494" s="44"/>
      <c r="G494" s="47"/>
      <c r="H494" s="47"/>
      <c r="I494" s="4"/>
    </row>
    <row r="495" spans="1:9" ht="18.75" customHeight="1" x14ac:dyDescent="0.2">
      <c r="A495" s="46"/>
      <c r="B495" s="44"/>
      <c r="C495" s="49"/>
      <c r="D495" s="48"/>
      <c r="E495" s="47"/>
      <c r="F495" s="44"/>
      <c r="G495" s="47"/>
      <c r="H495" s="47"/>
      <c r="I495" s="4"/>
    </row>
    <row r="496" spans="1:9" ht="18.75" customHeight="1" x14ac:dyDescent="0.2">
      <c r="A496" s="46"/>
      <c r="B496" s="44"/>
      <c r="C496" s="49"/>
      <c r="D496" s="48"/>
      <c r="E496" s="47"/>
      <c r="F496" s="44"/>
      <c r="G496" s="47"/>
      <c r="H496" s="47"/>
      <c r="I496" s="4"/>
    </row>
    <row r="497" spans="1:9" ht="18.75" customHeight="1" x14ac:dyDescent="0.2">
      <c r="A497" s="46"/>
      <c r="B497" s="44"/>
      <c r="C497" s="49"/>
      <c r="D497" s="48"/>
      <c r="E497" s="47"/>
      <c r="F497" s="44"/>
      <c r="G497" s="47"/>
      <c r="H497" s="47"/>
      <c r="I497" s="4"/>
    </row>
    <row r="498" spans="1:9" ht="18.75" customHeight="1" x14ac:dyDescent="0.2">
      <c r="A498" s="46"/>
      <c r="B498" s="44"/>
      <c r="C498" s="49"/>
      <c r="D498" s="48"/>
      <c r="E498" s="47"/>
      <c r="F498" s="44"/>
      <c r="G498" s="47"/>
      <c r="H498" s="47"/>
      <c r="I498" s="4"/>
    </row>
    <row r="499" spans="1:9" ht="18.75" customHeight="1" x14ac:dyDescent="0.2">
      <c r="A499" s="46"/>
      <c r="B499" s="44"/>
      <c r="C499" s="49"/>
      <c r="D499" s="48"/>
      <c r="E499" s="47"/>
      <c r="F499" s="44"/>
      <c r="G499" s="47"/>
      <c r="H499" s="47"/>
      <c r="I499" s="4"/>
    </row>
    <row r="500" spans="1:9" ht="18.75" customHeight="1" x14ac:dyDescent="0.2">
      <c r="A500" s="46"/>
      <c r="B500" s="44"/>
      <c r="C500" s="49"/>
      <c r="D500" s="48"/>
      <c r="E500" s="47"/>
      <c r="F500" s="44"/>
      <c r="G500" s="47"/>
      <c r="H500" s="47"/>
      <c r="I500" s="4"/>
    </row>
    <row r="501" spans="1:9" ht="18.75" customHeight="1" x14ac:dyDescent="0.2">
      <c r="A501" s="46"/>
      <c r="B501" s="44"/>
      <c r="C501" s="49"/>
      <c r="D501" s="48"/>
      <c r="E501" s="47"/>
      <c r="F501" s="44"/>
      <c r="G501" s="47"/>
      <c r="H501" s="47"/>
      <c r="I501" s="4"/>
    </row>
    <row r="502" spans="1:9" ht="18.75" customHeight="1" x14ac:dyDescent="0.2">
      <c r="A502" s="46"/>
      <c r="B502" s="44"/>
      <c r="C502" s="49"/>
      <c r="D502" s="48"/>
      <c r="E502" s="47"/>
      <c r="F502" s="44"/>
      <c r="G502" s="47"/>
      <c r="H502" s="47"/>
      <c r="I502" s="4"/>
    </row>
    <row r="503" spans="1:9" ht="18.75" customHeight="1" x14ac:dyDescent="0.2">
      <c r="A503" s="46"/>
      <c r="B503" s="44"/>
      <c r="C503" s="49"/>
      <c r="D503" s="48"/>
      <c r="E503" s="47"/>
      <c r="F503" s="44"/>
      <c r="G503" s="47"/>
      <c r="H503" s="47"/>
      <c r="I503" s="4"/>
    </row>
    <row r="504" spans="1:9" ht="18.75" customHeight="1" x14ac:dyDescent="0.2">
      <c r="A504" s="46"/>
      <c r="B504" s="44"/>
      <c r="C504" s="49"/>
      <c r="D504" s="48"/>
      <c r="E504" s="47"/>
      <c r="F504" s="44"/>
      <c r="G504" s="47"/>
      <c r="H504" s="47"/>
      <c r="I504" s="4"/>
    </row>
    <row r="505" spans="1:9" ht="18.75" customHeight="1" x14ac:dyDescent="0.2">
      <c r="A505" s="46"/>
      <c r="B505" s="44"/>
      <c r="C505" s="49"/>
      <c r="D505" s="48"/>
      <c r="E505" s="47"/>
      <c r="F505" s="44"/>
      <c r="G505" s="47"/>
      <c r="H505" s="47"/>
      <c r="I505" s="4"/>
    </row>
    <row r="506" spans="1:9" ht="18.75" customHeight="1" x14ac:dyDescent="0.2">
      <c r="A506" s="46"/>
      <c r="B506" s="44"/>
      <c r="C506" s="49"/>
      <c r="D506" s="48"/>
      <c r="E506" s="47"/>
      <c r="F506" s="44"/>
      <c r="G506" s="47"/>
      <c r="H506" s="47"/>
      <c r="I506" s="4"/>
    </row>
    <row r="507" spans="1:9" ht="18.75" customHeight="1" x14ac:dyDescent="0.2">
      <c r="A507" s="46"/>
      <c r="B507" s="44"/>
      <c r="C507" s="49"/>
      <c r="D507" s="48"/>
      <c r="E507" s="47"/>
      <c r="F507" s="44"/>
      <c r="G507" s="47"/>
      <c r="H507" s="47"/>
      <c r="I507" s="4"/>
    </row>
    <row r="508" spans="1:9" ht="18.75" customHeight="1" x14ac:dyDescent="0.2">
      <c r="A508" s="46"/>
      <c r="B508" s="44"/>
      <c r="C508" s="49"/>
      <c r="D508" s="48"/>
      <c r="E508" s="47"/>
      <c r="F508" s="44"/>
      <c r="G508" s="47"/>
      <c r="H508" s="47"/>
      <c r="I508" s="4"/>
    </row>
    <row r="509" spans="1:9" ht="18.75" customHeight="1" x14ac:dyDescent="0.2">
      <c r="A509" s="46"/>
      <c r="B509" s="44"/>
      <c r="C509" s="49"/>
      <c r="D509" s="48"/>
      <c r="E509" s="47"/>
      <c r="F509" s="44"/>
      <c r="G509" s="47"/>
      <c r="H509" s="47"/>
      <c r="I509" s="4"/>
    </row>
    <row r="510" spans="1:9" ht="18.75" customHeight="1" x14ac:dyDescent="0.2">
      <c r="A510" s="46"/>
      <c r="B510" s="44"/>
      <c r="C510" s="49"/>
      <c r="D510" s="48"/>
      <c r="E510" s="47"/>
      <c r="F510" s="44"/>
      <c r="G510" s="47"/>
      <c r="H510" s="47"/>
      <c r="I510" s="4"/>
    </row>
    <row r="511" spans="1:9" ht="18.75" customHeight="1" x14ac:dyDescent="0.2">
      <c r="A511" s="46"/>
      <c r="B511" s="44"/>
      <c r="C511" s="49"/>
      <c r="D511" s="48"/>
      <c r="E511" s="47"/>
      <c r="F511" s="44"/>
      <c r="G511" s="47"/>
      <c r="H511" s="47"/>
      <c r="I511" s="4"/>
    </row>
    <row r="512" spans="1:9" ht="18.75" customHeight="1" x14ac:dyDescent="0.2">
      <c r="A512" s="46"/>
      <c r="B512" s="44"/>
      <c r="C512" s="49"/>
      <c r="D512" s="48"/>
      <c r="E512" s="47"/>
      <c r="F512" s="44"/>
      <c r="G512" s="47"/>
      <c r="H512" s="47"/>
      <c r="I512" s="4"/>
    </row>
    <row r="513" spans="1:9" ht="18.75" customHeight="1" x14ac:dyDescent="0.2">
      <c r="A513" s="46"/>
      <c r="B513" s="44"/>
      <c r="C513" s="49"/>
      <c r="D513" s="48"/>
      <c r="E513" s="47"/>
      <c r="F513" s="44"/>
      <c r="G513" s="47"/>
      <c r="H513" s="47"/>
      <c r="I513" s="4"/>
    </row>
    <row r="514" spans="1:9" ht="18.75" customHeight="1" x14ac:dyDescent="0.2">
      <c r="A514" s="46"/>
      <c r="B514" s="44"/>
      <c r="C514" s="49"/>
      <c r="D514" s="48"/>
      <c r="E514" s="47"/>
      <c r="F514" s="44"/>
      <c r="G514" s="47"/>
      <c r="H514" s="47"/>
      <c r="I514" s="4"/>
    </row>
    <row r="515" spans="1:9" ht="18.75" customHeight="1" x14ac:dyDescent="0.2">
      <c r="A515" s="46"/>
      <c r="B515" s="44"/>
      <c r="C515" s="49"/>
      <c r="D515" s="48"/>
      <c r="E515" s="47"/>
      <c r="F515" s="44"/>
      <c r="G515" s="47"/>
      <c r="H515" s="47"/>
      <c r="I515" s="4"/>
    </row>
    <row r="516" spans="1:9" ht="18.75" customHeight="1" x14ac:dyDescent="0.2">
      <c r="A516" s="46"/>
      <c r="B516" s="44"/>
      <c r="C516" s="49"/>
      <c r="D516" s="48"/>
      <c r="E516" s="47"/>
      <c r="F516" s="44"/>
      <c r="G516" s="47"/>
      <c r="H516" s="47"/>
      <c r="I516" s="4"/>
    </row>
    <row r="517" spans="1:9" ht="18.75" customHeight="1" x14ac:dyDescent="0.2">
      <c r="A517" s="46"/>
      <c r="B517" s="44"/>
      <c r="C517" s="49"/>
      <c r="D517" s="48"/>
      <c r="E517" s="47"/>
      <c r="F517" s="44"/>
      <c r="G517" s="47"/>
      <c r="H517" s="47"/>
      <c r="I517" s="4"/>
    </row>
    <row r="518" spans="1:9" ht="18.75" customHeight="1" x14ac:dyDescent="0.2">
      <c r="A518" s="46"/>
      <c r="B518" s="44"/>
      <c r="C518" s="49"/>
      <c r="D518" s="48"/>
      <c r="E518" s="47"/>
      <c r="F518" s="44"/>
      <c r="G518" s="47"/>
      <c r="H518" s="47"/>
      <c r="I518" s="4"/>
    </row>
    <row r="519" spans="1:9" ht="18.75" customHeight="1" x14ac:dyDescent="0.2">
      <c r="A519" s="46"/>
      <c r="B519" s="44"/>
      <c r="C519" s="49"/>
      <c r="D519" s="48"/>
      <c r="E519" s="47"/>
      <c r="F519" s="44"/>
      <c r="G519" s="47"/>
      <c r="H519" s="47"/>
      <c r="I519" s="4"/>
    </row>
    <row r="520" spans="1:9" ht="18.75" customHeight="1" x14ac:dyDescent="0.2">
      <c r="A520" s="46"/>
      <c r="B520" s="44"/>
      <c r="C520" s="49"/>
      <c r="D520" s="48"/>
      <c r="E520" s="47"/>
      <c r="F520" s="44"/>
      <c r="G520" s="47"/>
      <c r="H520" s="47"/>
      <c r="I520" s="4"/>
    </row>
    <row r="521" spans="1:9" ht="18.75" customHeight="1" x14ac:dyDescent="0.2">
      <c r="A521" s="46"/>
      <c r="B521" s="44"/>
      <c r="C521" s="49"/>
      <c r="D521" s="48"/>
      <c r="E521" s="47"/>
      <c r="F521" s="44"/>
      <c r="G521" s="47"/>
      <c r="H521" s="47"/>
      <c r="I521" s="4"/>
    </row>
    <row r="522" spans="1:9" ht="18.75" customHeight="1" x14ac:dyDescent="0.2">
      <c r="A522" s="46"/>
      <c r="B522" s="44"/>
      <c r="C522" s="49"/>
      <c r="D522" s="48"/>
      <c r="E522" s="47"/>
      <c r="F522" s="44"/>
      <c r="G522" s="47"/>
      <c r="H522" s="47"/>
      <c r="I522" s="4"/>
    </row>
    <row r="523" spans="1:9" ht="18.75" customHeight="1" x14ac:dyDescent="0.2">
      <c r="A523" s="46"/>
      <c r="B523" s="44"/>
      <c r="C523" s="49"/>
      <c r="D523" s="48"/>
      <c r="E523" s="47"/>
      <c r="F523" s="44"/>
      <c r="G523" s="47"/>
      <c r="H523" s="47"/>
      <c r="I523" s="4"/>
    </row>
    <row r="524" spans="1:9" ht="18.75" customHeight="1" x14ac:dyDescent="0.2">
      <c r="A524" s="46"/>
      <c r="B524" s="44"/>
      <c r="C524" s="49"/>
      <c r="D524" s="48"/>
      <c r="E524" s="47"/>
      <c r="F524" s="44"/>
      <c r="G524" s="47"/>
      <c r="H524" s="47"/>
      <c r="I524" s="4"/>
    </row>
    <row r="525" spans="1:9" ht="18.75" customHeight="1" x14ac:dyDescent="0.2">
      <c r="A525" s="46"/>
      <c r="B525" s="44"/>
      <c r="C525" s="49"/>
      <c r="D525" s="48"/>
      <c r="E525" s="47"/>
      <c r="F525" s="44"/>
      <c r="G525" s="47"/>
      <c r="H525" s="47"/>
      <c r="I525" s="4"/>
    </row>
    <row r="526" spans="1:9" ht="18.75" customHeight="1" x14ac:dyDescent="0.2">
      <c r="A526" s="46"/>
      <c r="B526" s="44"/>
      <c r="C526" s="49"/>
      <c r="D526" s="48"/>
      <c r="E526" s="47"/>
      <c r="F526" s="44"/>
      <c r="G526" s="47"/>
      <c r="H526" s="47"/>
      <c r="I526" s="4"/>
    </row>
    <row r="527" spans="1:9" ht="18.75" customHeight="1" x14ac:dyDescent="0.2">
      <c r="A527" s="46"/>
      <c r="B527" s="44"/>
      <c r="C527" s="49"/>
      <c r="D527" s="48"/>
      <c r="E527" s="47"/>
      <c r="F527" s="44"/>
      <c r="G527" s="47"/>
      <c r="H527" s="47"/>
      <c r="I527" s="4"/>
    </row>
    <row r="528" spans="1:9" ht="18.75" customHeight="1" x14ac:dyDescent="0.2">
      <c r="A528" s="46"/>
      <c r="B528" s="44"/>
      <c r="C528" s="49"/>
      <c r="D528" s="48"/>
      <c r="E528" s="47"/>
      <c r="F528" s="44"/>
      <c r="G528" s="47"/>
      <c r="H528" s="47"/>
      <c r="I528" s="4"/>
    </row>
    <row r="529" spans="1:9" ht="18.75" customHeight="1" x14ac:dyDescent="0.2">
      <c r="A529" s="46"/>
      <c r="B529" s="44"/>
      <c r="C529" s="49"/>
      <c r="D529" s="48"/>
      <c r="E529" s="47"/>
      <c r="F529" s="44"/>
      <c r="G529" s="47"/>
      <c r="H529" s="47"/>
      <c r="I529" s="4"/>
    </row>
    <row r="530" spans="1:9" ht="18.75" customHeight="1" x14ac:dyDescent="0.2">
      <c r="A530" s="46"/>
      <c r="B530" s="44"/>
      <c r="C530" s="49"/>
      <c r="D530" s="48"/>
      <c r="E530" s="47"/>
      <c r="F530" s="44"/>
      <c r="G530" s="47"/>
      <c r="H530" s="47"/>
      <c r="I530" s="4"/>
    </row>
    <row r="531" spans="1:9" ht="18.75" customHeight="1" x14ac:dyDescent="0.2">
      <c r="A531" s="46"/>
      <c r="B531" s="44"/>
      <c r="C531" s="49"/>
      <c r="D531" s="48"/>
      <c r="E531" s="47"/>
      <c r="F531" s="44"/>
      <c r="G531" s="47"/>
      <c r="H531" s="47"/>
      <c r="I531" s="4"/>
    </row>
    <row r="532" spans="1:9" ht="18.75" customHeight="1" x14ac:dyDescent="0.2">
      <c r="A532" s="46"/>
      <c r="B532" s="44"/>
      <c r="C532" s="49"/>
      <c r="D532" s="48"/>
      <c r="E532" s="47"/>
      <c r="F532" s="44"/>
      <c r="G532" s="47"/>
      <c r="H532" s="47"/>
      <c r="I532" s="4"/>
    </row>
    <row r="533" spans="1:9" ht="18.75" customHeight="1" x14ac:dyDescent="0.2">
      <c r="A533" s="46"/>
      <c r="B533" s="44"/>
      <c r="C533" s="49"/>
      <c r="D533" s="48"/>
      <c r="E533" s="47"/>
      <c r="F533" s="44"/>
      <c r="G533" s="47"/>
      <c r="H533" s="47"/>
      <c r="I533" s="4"/>
    </row>
    <row r="534" spans="1:9" ht="18.75" customHeight="1" x14ac:dyDescent="0.2">
      <c r="A534" s="46"/>
      <c r="B534" s="44"/>
      <c r="C534" s="49"/>
      <c r="D534" s="48"/>
      <c r="E534" s="47"/>
      <c r="F534" s="44"/>
      <c r="G534" s="47"/>
      <c r="H534" s="47"/>
      <c r="I534" s="4"/>
    </row>
    <row r="535" spans="1:9" ht="18.75" customHeight="1" x14ac:dyDescent="0.2">
      <c r="A535" s="46"/>
      <c r="B535" s="44"/>
      <c r="C535" s="49"/>
      <c r="D535" s="48"/>
      <c r="E535" s="47"/>
      <c r="F535" s="44"/>
      <c r="G535" s="47"/>
      <c r="H535" s="47"/>
      <c r="I535" s="4"/>
    </row>
    <row r="536" spans="1:9" ht="18.75" customHeight="1" x14ac:dyDescent="0.2">
      <c r="A536" s="46"/>
      <c r="B536" s="44"/>
      <c r="C536" s="49"/>
      <c r="D536" s="48"/>
      <c r="E536" s="47"/>
      <c r="F536" s="44"/>
      <c r="G536" s="47"/>
      <c r="H536" s="47"/>
      <c r="I536" s="4"/>
    </row>
    <row r="537" spans="1:9" ht="18.75" customHeight="1" x14ac:dyDescent="0.2">
      <c r="A537" s="46"/>
      <c r="B537" s="44"/>
      <c r="C537" s="49"/>
      <c r="D537" s="48"/>
      <c r="E537" s="47"/>
      <c r="F537" s="44"/>
      <c r="G537" s="47"/>
      <c r="H537" s="47"/>
      <c r="I537" s="4"/>
    </row>
    <row r="538" spans="1:9" ht="18.75" customHeight="1" x14ac:dyDescent="0.2">
      <c r="A538" s="46"/>
      <c r="B538" s="44"/>
      <c r="C538" s="49"/>
      <c r="D538" s="48"/>
      <c r="E538" s="47"/>
      <c r="F538" s="44"/>
      <c r="G538" s="47"/>
      <c r="H538" s="47"/>
      <c r="I538" s="4"/>
    </row>
    <row r="539" spans="1:9" ht="18.75" customHeight="1" x14ac:dyDescent="0.2">
      <c r="A539" s="46"/>
      <c r="B539" s="44"/>
      <c r="C539" s="49"/>
      <c r="D539" s="48"/>
      <c r="E539" s="47"/>
      <c r="F539" s="44"/>
      <c r="G539" s="47"/>
      <c r="H539" s="47"/>
      <c r="I539" s="4"/>
    </row>
    <row r="540" spans="1:9" ht="18.75" customHeight="1" x14ac:dyDescent="0.2">
      <c r="A540" s="46"/>
      <c r="B540" s="44"/>
      <c r="C540" s="49"/>
      <c r="D540" s="48"/>
      <c r="E540" s="47"/>
      <c r="F540" s="44"/>
      <c r="G540" s="47"/>
      <c r="H540" s="47"/>
      <c r="I540" s="4"/>
    </row>
    <row r="541" spans="1:9" ht="18.75" customHeight="1" x14ac:dyDescent="0.2">
      <c r="A541" s="46"/>
      <c r="B541" s="44"/>
      <c r="C541" s="49"/>
      <c r="D541" s="48"/>
      <c r="E541" s="47"/>
      <c r="F541" s="44"/>
      <c r="G541" s="47"/>
      <c r="H541" s="47"/>
      <c r="I541" s="4"/>
    </row>
    <row r="542" spans="1:9" ht="18.75" customHeight="1" x14ac:dyDescent="0.2">
      <c r="A542" s="46"/>
      <c r="B542" s="44"/>
      <c r="C542" s="49"/>
      <c r="D542" s="48"/>
      <c r="E542" s="47"/>
      <c r="F542" s="44"/>
      <c r="G542" s="47"/>
      <c r="H542" s="47"/>
      <c r="I542" s="4"/>
    </row>
    <row r="543" spans="1:9" ht="18.75" customHeight="1" x14ac:dyDescent="0.2">
      <c r="A543" s="46"/>
      <c r="B543" s="44"/>
      <c r="C543" s="49"/>
      <c r="D543" s="48"/>
      <c r="E543" s="47"/>
      <c r="F543" s="44"/>
      <c r="G543" s="47"/>
      <c r="H543" s="47"/>
      <c r="I543" s="4"/>
    </row>
    <row r="544" spans="1:9" ht="18.75" customHeight="1" x14ac:dyDescent="0.2">
      <c r="A544" s="46"/>
      <c r="B544" s="44"/>
      <c r="C544" s="49"/>
      <c r="D544" s="48"/>
      <c r="E544" s="47"/>
      <c r="F544" s="44"/>
      <c r="G544" s="47"/>
      <c r="H544" s="47"/>
      <c r="I544" s="4"/>
    </row>
    <row r="545" spans="1:9" ht="18.75" customHeight="1" x14ac:dyDescent="0.2">
      <c r="A545" s="46"/>
      <c r="B545" s="44"/>
      <c r="C545" s="49"/>
      <c r="D545" s="48"/>
      <c r="E545" s="47"/>
      <c r="F545" s="44"/>
      <c r="G545" s="47"/>
      <c r="H545" s="47"/>
      <c r="I545" s="4"/>
    </row>
    <row r="546" spans="1:9" ht="18.75" customHeight="1" x14ac:dyDescent="0.2">
      <c r="A546" s="46"/>
      <c r="B546" s="44"/>
      <c r="C546" s="49"/>
      <c r="D546" s="48"/>
      <c r="E546" s="47"/>
      <c r="F546" s="44"/>
      <c r="G546" s="47"/>
      <c r="H546" s="47"/>
      <c r="I546" s="4"/>
    </row>
    <row r="547" spans="1:9" ht="18.75" customHeight="1" x14ac:dyDescent="0.2">
      <c r="A547" s="46"/>
      <c r="B547" s="44"/>
      <c r="C547" s="49"/>
      <c r="D547" s="48"/>
      <c r="E547" s="47"/>
      <c r="F547" s="44"/>
      <c r="G547" s="47"/>
      <c r="H547" s="47"/>
      <c r="I547" s="4"/>
    </row>
    <row r="548" spans="1:9" ht="18.75" customHeight="1" x14ac:dyDescent="0.2">
      <c r="A548" s="46"/>
      <c r="B548" s="44"/>
      <c r="C548" s="49"/>
      <c r="D548" s="48"/>
      <c r="E548" s="47"/>
      <c r="F548" s="44"/>
      <c r="G548" s="47"/>
      <c r="H548" s="47"/>
      <c r="I548" s="4"/>
    </row>
    <row r="549" spans="1:9" ht="18.75" customHeight="1" x14ac:dyDescent="0.2">
      <c r="A549" s="46"/>
      <c r="B549" s="44"/>
      <c r="C549" s="49"/>
      <c r="D549" s="48"/>
      <c r="E549" s="47"/>
      <c r="F549" s="44"/>
      <c r="G549" s="47"/>
      <c r="H549" s="47"/>
      <c r="I549" s="4"/>
    </row>
    <row r="550" spans="1:9" ht="18.75" customHeight="1" x14ac:dyDescent="0.2">
      <c r="A550" s="46"/>
      <c r="B550" s="44"/>
      <c r="C550" s="49"/>
      <c r="D550" s="48"/>
      <c r="E550" s="47"/>
      <c r="F550" s="44"/>
      <c r="G550" s="47"/>
      <c r="H550" s="47"/>
      <c r="I550" s="4"/>
    </row>
    <row r="551" spans="1:9" ht="18.75" customHeight="1" x14ac:dyDescent="0.2">
      <c r="A551" s="46"/>
      <c r="B551" s="44"/>
      <c r="C551" s="49"/>
      <c r="D551" s="48"/>
      <c r="E551" s="47"/>
      <c r="F551" s="44"/>
      <c r="G551" s="47"/>
      <c r="H551" s="47"/>
      <c r="I551" s="4"/>
    </row>
    <row r="552" spans="1:9" ht="18.75" customHeight="1" x14ac:dyDescent="0.2">
      <c r="A552" s="46"/>
      <c r="B552" s="44"/>
      <c r="C552" s="49"/>
      <c r="D552" s="48"/>
      <c r="E552" s="47"/>
      <c r="F552" s="44"/>
      <c r="G552" s="47"/>
      <c r="H552" s="47"/>
      <c r="I552" s="4"/>
    </row>
    <row r="553" spans="1:9" ht="18.75" customHeight="1" x14ac:dyDescent="0.2">
      <c r="A553" s="46"/>
      <c r="B553" s="44"/>
      <c r="C553" s="49"/>
      <c r="D553" s="48"/>
      <c r="E553" s="47"/>
      <c r="F553" s="44"/>
      <c r="G553" s="47"/>
      <c r="H553" s="47"/>
      <c r="I553" s="4"/>
    </row>
    <row r="554" spans="1:9" ht="18.75" customHeight="1" x14ac:dyDescent="0.2">
      <c r="A554" s="46"/>
      <c r="B554" s="44"/>
      <c r="C554" s="49"/>
      <c r="D554" s="48"/>
      <c r="E554" s="47"/>
      <c r="F554" s="44"/>
      <c r="G554" s="47"/>
      <c r="H554" s="47"/>
      <c r="I554" s="4"/>
    </row>
    <row r="555" spans="1:9" ht="18.75" customHeight="1" x14ac:dyDescent="0.2">
      <c r="A555" s="46"/>
      <c r="B555" s="44"/>
      <c r="C555" s="49"/>
      <c r="D555" s="48"/>
      <c r="E555" s="47"/>
      <c r="F555" s="44"/>
      <c r="G555" s="47"/>
      <c r="H555" s="47"/>
      <c r="I555" s="4"/>
    </row>
    <row r="556" spans="1:9" ht="18.75" customHeight="1" x14ac:dyDescent="0.2">
      <c r="A556" s="46"/>
      <c r="B556" s="44"/>
      <c r="C556" s="49"/>
      <c r="D556" s="48"/>
      <c r="E556" s="47"/>
      <c r="F556" s="44"/>
      <c r="G556" s="47"/>
      <c r="H556" s="47"/>
      <c r="I556" s="4"/>
    </row>
    <row r="557" spans="1:9" ht="18.75" customHeight="1" x14ac:dyDescent="0.2">
      <c r="A557" s="46"/>
      <c r="B557" s="44"/>
      <c r="C557" s="49"/>
      <c r="D557" s="48"/>
      <c r="E557" s="47"/>
      <c r="F557" s="44"/>
      <c r="G557" s="47"/>
      <c r="H557" s="47"/>
      <c r="I557" s="4"/>
    </row>
    <row r="558" spans="1:9" ht="18.75" customHeight="1" x14ac:dyDescent="0.2">
      <c r="A558" s="46"/>
      <c r="B558" s="44"/>
      <c r="C558" s="49"/>
      <c r="D558" s="48"/>
      <c r="E558" s="47"/>
      <c r="F558" s="44"/>
      <c r="G558" s="47"/>
      <c r="H558" s="47"/>
      <c r="I558" s="4"/>
    </row>
    <row r="559" spans="1:9" ht="18.75" customHeight="1" x14ac:dyDescent="0.2">
      <c r="A559" s="46"/>
      <c r="B559" s="44"/>
      <c r="C559" s="49"/>
      <c r="D559" s="48"/>
      <c r="E559" s="47"/>
      <c r="F559" s="44"/>
      <c r="G559" s="47"/>
      <c r="H559" s="47"/>
      <c r="I559" s="4"/>
    </row>
    <row r="560" spans="1:9" ht="18.75" customHeight="1" x14ac:dyDescent="0.2">
      <c r="A560" s="46"/>
      <c r="B560" s="44"/>
      <c r="C560" s="49"/>
      <c r="D560" s="48"/>
      <c r="E560" s="47"/>
      <c r="F560" s="44"/>
      <c r="G560" s="47"/>
      <c r="H560" s="47"/>
      <c r="I560" s="4"/>
    </row>
    <row r="561" spans="1:9" ht="18.75" customHeight="1" x14ac:dyDescent="0.2">
      <c r="A561" s="46"/>
      <c r="B561" s="44"/>
      <c r="C561" s="49"/>
      <c r="D561" s="48"/>
      <c r="E561" s="47"/>
      <c r="F561" s="44"/>
      <c r="G561" s="47"/>
      <c r="H561" s="47"/>
      <c r="I561" s="4"/>
    </row>
    <row r="562" spans="1:9" ht="18.75" customHeight="1" x14ac:dyDescent="0.2">
      <c r="A562" s="46"/>
      <c r="B562" s="44"/>
      <c r="C562" s="49"/>
      <c r="D562" s="48"/>
      <c r="E562" s="47"/>
      <c r="F562" s="44"/>
      <c r="G562" s="47"/>
      <c r="H562" s="47"/>
      <c r="I562" s="4"/>
    </row>
    <row r="563" spans="1:9" ht="18.75" customHeight="1" x14ac:dyDescent="0.2">
      <c r="A563" s="46"/>
      <c r="B563" s="44"/>
      <c r="C563" s="49"/>
      <c r="D563" s="48"/>
      <c r="E563" s="47"/>
      <c r="F563" s="44"/>
      <c r="G563" s="47"/>
      <c r="H563" s="47"/>
      <c r="I563" s="4"/>
    </row>
    <row r="564" spans="1:9" ht="18.75" customHeight="1" x14ac:dyDescent="0.2">
      <c r="A564" s="46"/>
      <c r="B564" s="44"/>
      <c r="C564" s="49"/>
      <c r="D564" s="48"/>
      <c r="E564" s="47"/>
      <c r="F564" s="44"/>
      <c r="G564" s="47"/>
      <c r="H564" s="47"/>
      <c r="I564" s="4"/>
    </row>
    <row r="565" spans="1:9" ht="18.75" customHeight="1" x14ac:dyDescent="0.2">
      <c r="A565" s="46"/>
      <c r="B565" s="44"/>
      <c r="C565" s="49"/>
      <c r="D565" s="48"/>
      <c r="E565" s="47"/>
      <c r="F565" s="44"/>
      <c r="G565" s="47"/>
      <c r="H565" s="47"/>
      <c r="I565" s="4"/>
    </row>
    <row r="566" spans="1:9" ht="18.75" customHeight="1" x14ac:dyDescent="0.2">
      <c r="A566" s="46"/>
      <c r="B566" s="44"/>
      <c r="C566" s="49"/>
      <c r="D566" s="48"/>
      <c r="E566" s="47"/>
      <c r="F566" s="44"/>
      <c r="G566" s="47"/>
      <c r="H566" s="47"/>
      <c r="I566" s="4"/>
    </row>
    <row r="567" spans="1:9" ht="18.75" customHeight="1" x14ac:dyDescent="0.2">
      <c r="A567" s="46"/>
      <c r="B567" s="44"/>
      <c r="C567" s="49"/>
      <c r="D567" s="48"/>
      <c r="E567" s="47"/>
      <c r="F567" s="44"/>
      <c r="G567" s="47"/>
      <c r="H567" s="47"/>
      <c r="I567" s="4"/>
    </row>
    <row r="568" spans="1:9" ht="18.75" customHeight="1" x14ac:dyDescent="0.2">
      <c r="A568" s="46"/>
      <c r="B568" s="44"/>
      <c r="C568" s="49"/>
      <c r="D568" s="48"/>
      <c r="E568" s="47"/>
      <c r="F568" s="44"/>
      <c r="G568" s="47"/>
      <c r="H568" s="47"/>
      <c r="I568" s="4"/>
    </row>
    <row r="569" spans="1:9" ht="18.75" customHeight="1" x14ac:dyDescent="0.2">
      <c r="A569" s="46"/>
      <c r="B569" s="44"/>
      <c r="C569" s="49"/>
      <c r="D569" s="48"/>
      <c r="E569" s="47"/>
      <c r="F569" s="44"/>
      <c r="G569" s="47"/>
      <c r="H569" s="47"/>
      <c r="I569" s="4"/>
    </row>
    <row r="570" spans="1:9" ht="18.75" customHeight="1" x14ac:dyDescent="0.2">
      <c r="A570" s="46"/>
      <c r="B570" s="44"/>
      <c r="C570" s="49"/>
      <c r="D570" s="48"/>
      <c r="E570" s="47"/>
      <c r="F570" s="44"/>
      <c r="G570" s="47"/>
      <c r="H570" s="47"/>
      <c r="I570" s="4"/>
    </row>
    <row r="571" spans="1:9" ht="18.75" customHeight="1" x14ac:dyDescent="0.2">
      <c r="A571" s="46"/>
      <c r="B571" s="44"/>
      <c r="C571" s="49"/>
      <c r="D571" s="48"/>
      <c r="E571" s="47"/>
      <c r="F571" s="44"/>
      <c r="G571" s="47"/>
      <c r="H571" s="47"/>
      <c r="I571" s="4"/>
    </row>
    <row r="572" spans="1:9" ht="18.75" customHeight="1" x14ac:dyDescent="0.2">
      <c r="A572" s="46"/>
      <c r="B572" s="44"/>
      <c r="C572" s="49"/>
      <c r="D572" s="48"/>
      <c r="E572" s="47"/>
      <c r="F572" s="44"/>
      <c r="G572" s="47"/>
      <c r="H572" s="47"/>
      <c r="I572" s="4"/>
    </row>
    <row r="573" spans="1:9" ht="18.75" customHeight="1" x14ac:dyDescent="0.2">
      <c r="A573" s="46"/>
      <c r="B573" s="44"/>
      <c r="C573" s="49"/>
      <c r="D573" s="48"/>
      <c r="E573" s="47"/>
      <c r="F573" s="44"/>
      <c r="G573" s="47"/>
      <c r="H573" s="47"/>
      <c r="I573" s="4"/>
    </row>
    <row r="574" spans="1:9" ht="18.75" customHeight="1" x14ac:dyDescent="0.2">
      <c r="A574" s="46"/>
      <c r="B574" s="44"/>
      <c r="C574" s="49"/>
      <c r="D574" s="48"/>
      <c r="E574" s="47"/>
      <c r="F574" s="44"/>
      <c r="G574" s="47"/>
      <c r="H574" s="47"/>
      <c r="I574" s="4"/>
    </row>
    <row r="575" spans="1:9" ht="18.75" customHeight="1" x14ac:dyDescent="0.2">
      <c r="A575" s="46"/>
      <c r="B575" s="44"/>
      <c r="C575" s="49"/>
      <c r="D575" s="48"/>
      <c r="E575" s="47"/>
      <c r="F575" s="44"/>
      <c r="G575" s="47"/>
      <c r="H575" s="47"/>
      <c r="I575" s="4"/>
    </row>
    <row r="576" spans="1:9" ht="18.75" customHeight="1" x14ac:dyDescent="0.2">
      <c r="A576" s="46"/>
      <c r="B576" s="44"/>
      <c r="C576" s="49"/>
      <c r="D576" s="48"/>
      <c r="E576" s="47"/>
      <c r="F576" s="44"/>
      <c r="G576" s="47"/>
      <c r="H576" s="47"/>
      <c r="I576" s="4"/>
    </row>
    <row r="577" spans="1:9" ht="18.75" customHeight="1" x14ac:dyDescent="0.2">
      <c r="A577" s="46"/>
      <c r="B577" s="44"/>
      <c r="C577" s="49"/>
      <c r="D577" s="48"/>
      <c r="E577" s="47"/>
      <c r="F577" s="44"/>
      <c r="G577" s="47"/>
      <c r="H577" s="47"/>
      <c r="I577" s="4"/>
    </row>
    <row r="578" spans="1:9" ht="18.75" customHeight="1" x14ac:dyDescent="0.2">
      <c r="A578" s="46"/>
      <c r="B578" s="44"/>
      <c r="C578" s="49"/>
      <c r="D578" s="48"/>
      <c r="E578" s="47"/>
      <c r="F578" s="44"/>
      <c r="G578" s="47"/>
      <c r="H578" s="47"/>
      <c r="I578" s="4"/>
    </row>
    <row r="579" spans="1:9" ht="18.75" customHeight="1" x14ac:dyDescent="0.2">
      <c r="A579" s="46"/>
      <c r="B579" s="44"/>
      <c r="C579" s="49"/>
      <c r="D579" s="48"/>
      <c r="E579" s="47"/>
      <c r="F579" s="44"/>
      <c r="G579" s="47"/>
      <c r="H579" s="47"/>
      <c r="I579" s="4"/>
    </row>
    <row r="580" spans="1:9" ht="18.75" customHeight="1" x14ac:dyDescent="0.2">
      <c r="A580" s="46"/>
      <c r="B580" s="44"/>
      <c r="C580" s="49"/>
      <c r="D580" s="48"/>
      <c r="E580" s="47"/>
      <c r="F580" s="44"/>
      <c r="G580" s="47"/>
      <c r="H580" s="47"/>
      <c r="I580" s="4"/>
    </row>
    <row r="581" spans="1:9" ht="18.75" customHeight="1" x14ac:dyDescent="0.2">
      <c r="A581" s="46"/>
      <c r="B581" s="44"/>
      <c r="C581" s="49"/>
      <c r="D581" s="48"/>
      <c r="E581" s="47"/>
      <c r="F581" s="44"/>
      <c r="G581" s="47"/>
      <c r="H581" s="47"/>
      <c r="I581" s="4"/>
    </row>
    <row r="582" spans="1:9" ht="18.75" customHeight="1" x14ac:dyDescent="0.2">
      <c r="A582" s="46"/>
      <c r="B582" s="44"/>
      <c r="C582" s="49"/>
      <c r="D582" s="48"/>
      <c r="E582" s="47"/>
      <c r="F582" s="44"/>
      <c r="G582" s="47"/>
      <c r="H582" s="47"/>
      <c r="I582" s="4"/>
    </row>
    <row r="583" spans="1:9" ht="18.75" customHeight="1" x14ac:dyDescent="0.2">
      <c r="A583" s="46"/>
      <c r="B583" s="44"/>
      <c r="C583" s="49"/>
      <c r="D583" s="48"/>
      <c r="E583" s="47"/>
      <c r="F583" s="44"/>
      <c r="G583" s="47"/>
      <c r="H583" s="47"/>
      <c r="I583" s="4"/>
    </row>
    <row r="584" spans="1:9" ht="18.75" customHeight="1" x14ac:dyDescent="0.2">
      <c r="A584" s="46"/>
      <c r="B584" s="44"/>
      <c r="C584" s="49"/>
      <c r="D584" s="48"/>
      <c r="E584" s="47"/>
      <c r="F584" s="44"/>
      <c r="G584" s="47"/>
      <c r="H584" s="47"/>
      <c r="I584" s="4"/>
    </row>
    <row r="585" spans="1:9" ht="18.75" customHeight="1" x14ac:dyDescent="0.2">
      <c r="A585" s="46"/>
      <c r="B585" s="44"/>
      <c r="C585" s="49"/>
      <c r="D585" s="48"/>
      <c r="E585" s="47"/>
      <c r="F585" s="44"/>
      <c r="G585" s="47"/>
      <c r="H585" s="47"/>
      <c r="I585" s="4"/>
    </row>
    <row r="586" spans="1:9" ht="18.75" customHeight="1" x14ac:dyDescent="0.2">
      <c r="A586" s="46"/>
      <c r="B586" s="44"/>
      <c r="C586" s="49"/>
      <c r="D586" s="48"/>
      <c r="E586" s="47"/>
      <c r="F586" s="44"/>
      <c r="G586" s="47"/>
      <c r="H586" s="47"/>
      <c r="I586" s="4"/>
    </row>
    <row r="587" spans="1:9" ht="18.75" customHeight="1" x14ac:dyDescent="0.2">
      <c r="A587" s="46"/>
      <c r="B587" s="44"/>
      <c r="C587" s="49"/>
      <c r="D587" s="48"/>
      <c r="E587" s="47"/>
      <c r="F587" s="44"/>
      <c r="G587" s="47"/>
      <c r="H587" s="47"/>
      <c r="I587" s="4"/>
    </row>
    <row r="588" spans="1:9" ht="18.75" customHeight="1" x14ac:dyDescent="0.2">
      <c r="A588" s="46"/>
      <c r="B588" s="44"/>
      <c r="C588" s="49"/>
      <c r="D588" s="48"/>
      <c r="E588" s="47"/>
      <c r="F588" s="44"/>
      <c r="G588" s="47"/>
      <c r="H588" s="47"/>
      <c r="I588" s="4"/>
    </row>
    <row r="589" spans="1:9" ht="18.75" customHeight="1" x14ac:dyDescent="0.2">
      <c r="A589" s="46"/>
      <c r="B589" s="44"/>
      <c r="C589" s="49"/>
      <c r="D589" s="48"/>
      <c r="E589" s="47"/>
      <c r="F589" s="44"/>
      <c r="G589" s="47"/>
      <c r="H589" s="47"/>
      <c r="I589" s="4"/>
    </row>
    <row r="590" spans="1:9" ht="18.75" customHeight="1" x14ac:dyDescent="0.2">
      <c r="A590" s="46"/>
      <c r="B590" s="44"/>
      <c r="C590" s="49"/>
      <c r="D590" s="48"/>
      <c r="E590" s="47"/>
      <c r="F590" s="44"/>
      <c r="G590" s="47"/>
      <c r="H590" s="47"/>
      <c r="I590" s="4"/>
    </row>
    <row r="591" spans="1:9" ht="18.75" customHeight="1" x14ac:dyDescent="0.2">
      <c r="A591" s="46"/>
      <c r="B591" s="44"/>
      <c r="C591" s="49"/>
      <c r="D591" s="48"/>
      <c r="E591" s="47"/>
      <c r="F591" s="44"/>
      <c r="G591" s="47"/>
      <c r="H591" s="47"/>
      <c r="I591" s="4"/>
    </row>
    <row r="592" spans="1:9" ht="18.75" customHeight="1" x14ac:dyDescent="0.2">
      <c r="A592" s="46"/>
      <c r="B592" s="44"/>
      <c r="C592" s="49"/>
      <c r="D592" s="48"/>
      <c r="E592" s="47"/>
      <c r="F592" s="44"/>
      <c r="G592" s="47"/>
      <c r="H592" s="47"/>
      <c r="I592" s="4"/>
    </row>
    <row r="593" spans="1:9" ht="18.75" customHeight="1" x14ac:dyDescent="0.2">
      <c r="A593" s="46"/>
      <c r="B593" s="44"/>
      <c r="C593" s="49"/>
      <c r="D593" s="48"/>
      <c r="E593" s="47"/>
      <c r="F593" s="44"/>
      <c r="G593" s="47"/>
      <c r="H593" s="47"/>
      <c r="I593" s="4"/>
    </row>
    <row r="594" spans="1:9" ht="18.75" customHeight="1" x14ac:dyDescent="0.2">
      <c r="A594" s="46"/>
      <c r="B594" s="44"/>
      <c r="C594" s="49"/>
      <c r="D594" s="48"/>
      <c r="E594" s="47"/>
      <c r="F594" s="44"/>
      <c r="G594" s="47"/>
      <c r="H594" s="47"/>
      <c r="I594" s="4"/>
    </row>
    <row r="595" spans="1:9" ht="18.75" customHeight="1" x14ac:dyDescent="0.2">
      <c r="A595" s="46"/>
      <c r="B595" s="44"/>
      <c r="C595" s="49"/>
      <c r="D595" s="48"/>
      <c r="E595" s="47"/>
      <c r="F595" s="44"/>
      <c r="G595" s="47"/>
      <c r="H595" s="47"/>
      <c r="I595" s="4"/>
    </row>
    <row r="596" spans="1:9" ht="18.75" customHeight="1" x14ac:dyDescent="0.2">
      <c r="A596" s="46"/>
      <c r="B596" s="44"/>
      <c r="C596" s="49"/>
      <c r="D596" s="48"/>
      <c r="E596" s="47"/>
      <c r="F596" s="44"/>
      <c r="G596" s="47"/>
      <c r="H596" s="47"/>
      <c r="I596" s="4"/>
    </row>
    <row r="597" spans="1:9" ht="18.75" customHeight="1" x14ac:dyDescent="0.2">
      <c r="A597" s="46"/>
      <c r="B597" s="44"/>
      <c r="C597" s="49"/>
      <c r="D597" s="48"/>
      <c r="E597" s="47"/>
      <c r="F597" s="44"/>
      <c r="G597" s="47"/>
      <c r="H597" s="47"/>
      <c r="I597" s="4"/>
    </row>
    <row r="598" spans="1:9" ht="18.75" customHeight="1" x14ac:dyDescent="0.2">
      <c r="A598" s="46"/>
      <c r="B598" s="44"/>
      <c r="C598" s="49"/>
      <c r="D598" s="48"/>
      <c r="E598" s="47"/>
      <c r="F598" s="44"/>
      <c r="G598" s="47"/>
      <c r="H598" s="47"/>
      <c r="I598" s="4"/>
    </row>
    <row r="599" spans="1:9" ht="18.75" customHeight="1" x14ac:dyDescent="0.2">
      <c r="A599" s="46"/>
      <c r="B599" s="44"/>
      <c r="C599" s="49"/>
      <c r="D599" s="48"/>
      <c r="E599" s="47"/>
      <c r="F599" s="44"/>
      <c r="G599" s="47"/>
      <c r="H599" s="47"/>
      <c r="I599" s="4"/>
    </row>
    <row r="600" spans="1:9" ht="18.75" customHeight="1" x14ac:dyDescent="0.2">
      <c r="A600" s="46"/>
      <c r="B600" s="44"/>
      <c r="C600" s="49"/>
      <c r="D600" s="48"/>
      <c r="E600" s="47"/>
      <c r="F600" s="44"/>
      <c r="G600" s="47"/>
      <c r="H600" s="47"/>
      <c r="I600" s="4"/>
    </row>
    <row r="601" spans="1:9" ht="18.75" customHeight="1" x14ac:dyDescent="0.2">
      <c r="A601" s="46"/>
      <c r="B601" s="44"/>
      <c r="C601" s="49"/>
      <c r="D601" s="48"/>
      <c r="E601" s="47"/>
      <c r="F601" s="44"/>
      <c r="G601" s="47"/>
      <c r="H601" s="47"/>
      <c r="I601" s="4"/>
    </row>
    <row r="602" spans="1:9" ht="18.75" customHeight="1" x14ac:dyDescent="0.2">
      <c r="A602" s="46"/>
      <c r="B602" s="44"/>
      <c r="C602" s="49"/>
      <c r="D602" s="48"/>
      <c r="E602" s="47"/>
      <c r="F602" s="44"/>
      <c r="G602" s="47"/>
      <c r="H602" s="47"/>
      <c r="I602" s="4"/>
    </row>
    <row r="603" spans="1:9" ht="18.75" customHeight="1" x14ac:dyDescent="0.2">
      <c r="A603" s="46"/>
      <c r="B603" s="44"/>
      <c r="C603" s="49"/>
      <c r="D603" s="48"/>
      <c r="E603" s="47"/>
      <c r="F603" s="44"/>
      <c r="G603" s="47"/>
      <c r="H603" s="47"/>
      <c r="I603" s="4"/>
    </row>
    <row r="604" spans="1:9" ht="18.75" customHeight="1" x14ac:dyDescent="0.2">
      <c r="A604" s="46"/>
      <c r="B604" s="44"/>
      <c r="C604" s="49"/>
      <c r="D604" s="48"/>
      <c r="E604" s="47"/>
      <c r="F604" s="44"/>
      <c r="G604" s="47"/>
      <c r="H604" s="47"/>
      <c r="I604" s="4"/>
    </row>
    <row r="605" spans="1:9" ht="18.75" customHeight="1" x14ac:dyDescent="0.2">
      <c r="A605" s="46"/>
      <c r="B605" s="44"/>
      <c r="C605" s="49"/>
      <c r="D605" s="48"/>
      <c r="E605" s="47"/>
      <c r="F605" s="44"/>
      <c r="G605" s="47"/>
      <c r="H605" s="47"/>
      <c r="I605" s="4"/>
    </row>
    <row r="606" spans="1:9" ht="18.75" customHeight="1" x14ac:dyDescent="0.2">
      <c r="A606" s="46"/>
      <c r="B606" s="44"/>
      <c r="C606" s="49"/>
      <c r="D606" s="48"/>
      <c r="E606" s="47"/>
      <c r="F606" s="44"/>
      <c r="G606" s="47"/>
      <c r="H606" s="47"/>
      <c r="I606" s="4"/>
    </row>
    <row r="607" spans="1:9" ht="18.75" customHeight="1" x14ac:dyDescent="0.2">
      <c r="A607" s="46"/>
      <c r="B607" s="44"/>
      <c r="C607" s="49"/>
      <c r="D607" s="48"/>
      <c r="E607" s="47"/>
      <c r="F607" s="44"/>
      <c r="G607" s="47"/>
      <c r="H607" s="47"/>
      <c r="I607" s="4"/>
    </row>
    <row r="608" spans="1:9" ht="18.75" customHeight="1" x14ac:dyDescent="0.2">
      <c r="A608" s="46"/>
      <c r="B608" s="44"/>
      <c r="C608" s="49"/>
      <c r="D608" s="48"/>
      <c r="E608" s="47"/>
      <c r="F608" s="44"/>
      <c r="G608" s="47"/>
      <c r="H608" s="47"/>
      <c r="I608" s="4"/>
    </row>
    <row r="609" spans="1:9" ht="18.75" customHeight="1" x14ac:dyDescent="0.2">
      <c r="A609" s="46"/>
      <c r="B609" s="44"/>
      <c r="C609" s="49"/>
      <c r="D609" s="48"/>
      <c r="E609" s="47"/>
      <c r="F609" s="44"/>
      <c r="G609" s="47"/>
      <c r="H609" s="47"/>
      <c r="I609" s="4"/>
    </row>
    <row r="610" spans="1:9" ht="18.75" customHeight="1" x14ac:dyDescent="0.2">
      <c r="A610" s="46"/>
      <c r="B610" s="44"/>
      <c r="C610" s="49"/>
      <c r="D610" s="48"/>
      <c r="E610" s="47"/>
      <c r="F610" s="44"/>
      <c r="G610" s="47"/>
      <c r="H610" s="47"/>
      <c r="I610" s="4"/>
    </row>
    <row r="611" spans="1:9" ht="18.75" customHeight="1" x14ac:dyDescent="0.2">
      <c r="A611" s="46"/>
      <c r="B611" s="44"/>
      <c r="C611" s="49"/>
      <c r="D611" s="48"/>
      <c r="E611" s="47"/>
      <c r="F611" s="44"/>
      <c r="G611" s="47"/>
      <c r="H611" s="47"/>
      <c r="I611" s="4"/>
    </row>
    <row r="612" spans="1:9" ht="18.75" customHeight="1" x14ac:dyDescent="0.2">
      <c r="A612" s="46"/>
      <c r="B612" s="44"/>
      <c r="C612" s="49"/>
      <c r="D612" s="48"/>
      <c r="E612" s="47"/>
      <c r="F612" s="44"/>
      <c r="G612" s="47"/>
      <c r="H612" s="47"/>
      <c r="I612" s="4"/>
    </row>
    <row r="613" spans="1:9" ht="18.75" customHeight="1" x14ac:dyDescent="0.2">
      <c r="A613" s="46"/>
      <c r="B613" s="44"/>
      <c r="C613" s="49"/>
      <c r="D613" s="48"/>
      <c r="E613" s="47"/>
      <c r="F613" s="44"/>
      <c r="G613" s="47"/>
      <c r="H613" s="47"/>
      <c r="I613" s="4"/>
    </row>
    <row r="614" spans="1:9" ht="18.75" customHeight="1" x14ac:dyDescent="0.2">
      <c r="A614" s="46"/>
      <c r="B614" s="44"/>
      <c r="C614" s="49"/>
      <c r="D614" s="48"/>
      <c r="E614" s="47"/>
      <c r="F614" s="44"/>
      <c r="G614" s="47"/>
      <c r="H614" s="47"/>
      <c r="I614" s="4"/>
    </row>
    <row r="615" spans="1:9" ht="18.75" customHeight="1" x14ac:dyDescent="0.2">
      <c r="A615" s="46"/>
      <c r="B615" s="44"/>
      <c r="C615" s="49"/>
      <c r="D615" s="48"/>
      <c r="E615" s="47"/>
      <c r="F615" s="44"/>
      <c r="G615" s="47"/>
      <c r="H615" s="47"/>
      <c r="I615" s="4"/>
    </row>
    <row r="616" spans="1:9" ht="18.75" customHeight="1" x14ac:dyDescent="0.2">
      <c r="A616" s="46"/>
      <c r="B616" s="44"/>
      <c r="C616" s="49"/>
      <c r="D616" s="48"/>
      <c r="E616" s="47"/>
      <c r="F616" s="44"/>
      <c r="G616" s="47"/>
      <c r="H616" s="47"/>
      <c r="I616" s="4"/>
    </row>
    <row r="617" spans="1:9" ht="18.75" customHeight="1" x14ac:dyDescent="0.2">
      <c r="A617" s="46"/>
      <c r="B617" s="44"/>
      <c r="C617" s="49"/>
      <c r="D617" s="48"/>
      <c r="E617" s="47"/>
      <c r="F617" s="44"/>
      <c r="G617" s="47"/>
      <c r="H617" s="47"/>
      <c r="I617" s="4"/>
    </row>
    <row r="618" spans="1:9" ht="18.75" customHeight="1" x14ac:dyDescent="0.2">
      <c r="A618" s="46"/>
      <c r="B618" s="44"/>
      <c r="C618" s="49"/>
      <c r="D618" s="48"/>
      <c r="E618" s="47"/>
      <c r="F618" s="44"/>
      <c r="G618" s="47"/>
      <c r="H618" s="47"/>
      <c r="I618" s="4"/>
    </row>
    <row r="619" spans="1:9" ht="18.75" customHeight="1" x14ac:dyDescent="0.2">
      <c r="A619" s="46"/>
      <c r="B619" s="44"/>
      <c r="C619" s="49"/>
      <c r="D619" s="48"/>
      <c r="E619" s="47"/>
      <c r="F619" s="44"/>
      <c r="G619" s="47"/>
      <c r="H619" s="47"/>
      <c r="I619" s="4"/>
    </row>
    <row r="620" spans="1:9" ht="18.75" customHeight="1" x14ac:dyDescent="0.2">
      <c r="A620" s="46"/>
      <c r="B620" s="44"/>
      <c r="C620" s="49"/>
      <c r="D620" s="48"/>
      <c r="E620" s="47"/>
      <c r="F620" s="44"/>
      <c r="G620" s="47"/>
      <c r="H620" s="47"/>
      <c r="I620" s="4"/>
    </row>
    <row r="621" spans="1:9" ht="18.75" customHeight="1" x14ac:dyDescent="0.2">
      <c r="A621" s="46"/>
      <c r="B621" s="44"/>
      <c r="C621" s="49"/>
      <c r="D621" s="48"/>
      <c r="E621" s="47"/>
      <c r="F621" s="44"/>
      <c r="G621" s="47"/>
      <c r="H621" s="47"/>
      <c r="I621" s="4"/>
    </row>
    <row r="622" spans="1:9" ht="18.75" customHeight="1" x14ac:dyDescent="0.2">
      <c r="A622" s="46"/>
      <c r="B622" s="44"/>
      <c r="C622" s="49"/>
      <c r="D622" s="48"/>
      <c r="E622" s="47"/>
      <c r="F622" s="44"/>
      <c r="G622" s="47"/>
      <c r="H622" s="47"/>
      <c r="I622" s="4"/>
    </row>
    <row r="623" spans="1:9" ht="18.75" customHeight="1" x14ac:dyDescent="0.2">
      <c r="A623" s="46"/>
      <c r="B623" s="44"/>
      <c r="C623" s="49"/>
      <c r="D623" s="48"/>
      <c r="E623" s="47"/>
      <c r="F623" s="44"/>
      <c r="G623" s="47"/>
      <c r="H623" s="47"/>
      <c r="I623" s="4"/>
    </row>
    <row r="624" spans="1:9" ht="18.75" customHeight="1" x14ac:dyDescent="0.2">
      <c r="A624" s="46"/>
      <c r="B624" s="44"/>
      <c r="C624" s="49"/>
      <c r="D624" s="48"/>
      <c r="E624" s="47"/>
      <c r="F624" s="44"/>
      <c r="G624" s="47"/>
      <c r="H624" s="47"/>
      <c r="I624" s="4"/>
    </row>
    <row r="625" spans="1:9" ht="18.75" customHeight="1" x14ac:dyDescent="0.2">
      <c r="A625" s="46"/>
      <c r="B625" s="44"/>
      <c r="C625" s="49"/>
      <c r="D625" s="48"/>
      <c r="E625" s="47"/>
      <c r="F625" s="44"/>
      <c r="G625" s="47"/>
      <c r="H625" s="47"/>
      <c r="I625" s="4"/>
    </row>
    <row r="626" spans="1:9" ht="18.75" customHeight="1" x14ac:dyDescent="0.2">
      <c r="A626" s="46"/>
      <c r="B626" s="44"/>
      <c r="C626" s="49"/>
      <c r="D626" s="48"/>
      <c r="E626" s="47"/>
      <c r="F626" s="44"/>
      <c r="G626" s="47"/>
      <c r="H626" s="47"/>
      <c r="I626" s="4"/>
    </row>
    <row r="627" spans="1:9" ht="18.75" customHeight="1" x14ac:dyDescent="0.2">
      <c r="A627" s="46"/>
      <c r="B627" s="44"/>
      <c r="C627" s="49"/>
      <c r="D627" s="48"/>
      <c r="E627" s="47"/>
      <c r="F627" s="44"/>
      <c r="G627" s="47"/>
      <c r="H627" s="47"/>
      <c r="I627" s="4"/>
    </row>
    <row r="628" spans="1:9" ht="18.75" customHeight="1" x14ac:dyDescent="0.2">
      <c r="A628" s="46"/>
      <c r="B628" s="44"/>
      <c r="C628" s="49"/>
      <c r="D628" s="48"/>
      <c r="E628" s="47"/>
      <c r="F628" s="44"/>
      <c r="G628" s="47"/>
      <c r="H628" s="47"/>
      <c r="I628" s="4"/>
    </row>
    <row r="629" spans="1:9" ht="18.75" customHeight="1" x14ac:dyDescent="0.2">
      <c r="A629" s="46"/>
      <c r="B629" s="44"/>
      <c r="C629" s="49"/>
      <c r="D629" s="48"/>
      <c r="E629" s="47"/>
      <c r="F629" s="44"/>
      <c r="G629" s="47"/>
      <c r="H629" s="47"/>
      <c r="I629" s="4"/>
    </row>
    <row r="630" spans="1:9" ht="18.75" customHeight="1" x14ac:dyDescent="0.2">
      <c r="A630" s="46"/>
      <c r="B630" s="44"/>
      <c r="C630" s="49"/>
      <c r="D630" s="48"/>
      <c r="E630" s="47"/>
      <c r="F630" s="44"/>
      <c r="G630" s="47"/>
      <c r="H630" s="47"/>
      <c r="I630" s="4"/>
    </row>
    <row r="631" spans="1:9" ht="18.75" customHeight="1" x14ac:dyDescent="0.2">
      <c r="A631" s="46"/>
      <c r="B631" s="44"/>
      <c r="C631" s="49"/>
      <c r="D631" s="48"/>
      <c r="E631" s="47"/>
      <c r="F631" s="44"/>
      <c r="G631" s="47"/>
      <c r="H631" s="47"/>
      <c r="I631" s="4"/>
    </row>
    <row r="632" spans="1:9" ht="18.75" customHeight="1" x14ac:dyDescent="0.2">
      <c r="A632" s="46"/>
      <c r="B632" s="44"/>
      <c r="C632" s="49"/>
      <c r="D632" s="48"/>
      <c r="E632" s="47"/>
      <c r="F632" s="44"/>
      <c r="G632" s="47"/>
      <c r="H632" s="47"/>
      <c r="I632" s="4"/>
    </row>
    <row r="633" spans="1:9" ht="18.75" customHeight="1" x14ac:dyDescent="0.2">
      <c r="A633" s="46"/>
      <c r="B633" s="44"/>
      <c r="C633" s="49"/>
      <c r="D633" s="48"/>
      <c r="E633" s="47"/>
      <c r="F633" s="44"/>
      <c r="G633" s="47"/>
      <c r="H633" s="47"/>
      <c r="I633" s="4"/>
    </row>
    <row r="634" spans="1:9" ht="18.75" customHeight="1" x14ac:dyDescent="0.2">
      <c r="A634" s="46"/>
      <c r="B634" s="44"/>
      <c r="C634" s="49"/>
      <c r="D634" s="48"/>
      <c r="E634" s="47"/>
      <c r="F634" s="44"/>
      <c r="G634" s="47"/>
      <c r="H634" s="47"/>
      <c r="I634" s="4"/>
    </row>
    <row r="635" spans="1:9" ht="18.75" customHeight="1" x14ac:dyDescent="0.2">
      <c r="A635" s="46"/>
      <c r="B635" s="44"/>
      <c r="C635" s="49"/>
      <c r="D635" s="48"/>
      <c r="E635" s="47"/>
      <c r="F635" s="44"/>
      <c r="G635" s="47"/>
      <c r="H635" s="47"/>
      <c r="I635" s="4"/>
    </row>
    <row r="636" spans="1:9" ht="18.75" customHeight="1" x14ac:dyDescent="0.2">
      <c r="A636" s="46"/>
      <c r="B636" s="44"/>
      <c r="C636" s="49"/>
      <c r="D636" s="48"/>
      <c r="E636" s="47"/>
      <c r="F636" s="44"/>
      <c r="G636" s="47"/>
      <c r="H636" s="47"/>
      <c r="I636" s="4"/>
    </row>
    <row r="637" spans="1:9" ht="18.75" customHeight="1" x14ac:dyDescent="0.2">
      <c r="A637" s="46"/>
      <c r="B637" s="44"/>
      <c r="C637" s="49"/>
      <c r="D637" s="48"/>
      <c r="E637" s="47"/>
      <c r="F637" s="44"/>
      <c r="G637" s="47"/>
      <c r="H637" s="47"/>
      <c r="I637" s="4"/>
    </row>
    <row r="638" spans="1:9" ht="18.75" customHeight="1" x14ac:dyDescent="0.2">
      <c r="A638" s="46"/>
      <c r="B638" s="44"/>
      <c r="C638" s="49"/>
      <c r="D638" s="48"/>
      <c r="E638" s="47"/>
      <c r="F638" s="44"/>
      <c r="G638" s="47"/>
      <c r="H638" s="47"/>
      <c r="I638" s="4"/>
    </row>
    <row r="639" spans="1:9" ht="18.75" customHeight="1" x14ac:dyDescent="0.2">
      <c r="A639" s="46"/>
      <c r="B639" s="44"/>
      <c r="C639" s="49"/>
      <c r="D639" s="48"/>
      <c r="E639" s="47"/>
      <c r="F639" s="44"/>
      <c r="G639" s="47"/>
      <c r="H639" s="47"/>
      <c r="I639" s="4"/>
    </row>
    <row r="640" spans="1:9" ht="18.75" customHeight="1" x14ac:dyDescent="0.2">
      <c r="A640" s="46"/>
      <c r="B640" s="44"/>
      <c r="C640" s="49"/>
      <c r="D640" s="48"/>
      <c r="E640" s="47"/>
      <c r="F640" s="44"/>
      <c r="G640" s="47"/>
      <c r="H640" s="47"/>
      <c r="I640" s="4"/>
    </row>
    <row r="641" spans="1:9" ht="18.75" customHeight="1" x14ac:dyDescent="0.2">
      <c r="A641" s="46"/>
      <c r="B641" s="44"/>
      <c r="C641" s="49"/>
      <c r="D641" s="48"/>
      <c r="E641" s="47"/>
      <c r="F641" s="44"/>
      <c r="G641" s="47"/>
      <c r="H641" s="47"/>
      <c r="I641" s="4"/>
    </row>
    <row r="642" spans="1:9" ht="18.75" customHeight="1" x14ac:dyDescent="0.2">
      <c r="A642" s="46"/>
      <c r="B642" s="44"/>
      <c r="C642" s="49"/>
      <c r="D642" s="48"/>
      <c r="E642" s="47"/>
      <c r="F642" s="44"/>
      <c r="G642" s="47"/>
      <c r="H642" s="47"/>
      <c r="I642" s="4"/>
    </row>
    <row r="643" spans="1:9" ht="18.75" customHeight="1" x14ac:dyDescent="0.2">
      <c r="A643" s="46"/>
      <c r="B643" s="44"/>
      <c r="C643" s="49"/>
      <c r="D643" s="48"/>
      <c r="E643" s="47"/>
      <c r="F643" s="44"/>
      <c r="G643" s="47"/>
      <c r="H643" s="47"/>
      <c r="I643" s="4"/>
    </row>
    <row r="644" spans="1:9" ht="18.75" customHeight="1" x14ac:dyDescent="0.2">
      <c r="A644" s="46"/>
      <c r="B644" s="44"/>
      <c r="C644" s="49"/>
      <c r="D644" s="48"/>
      <c r="E644" s="47"/>
      <c r="F644" s="44"/>
      <c r="G644" s="47"/>
      <c r="H644" s="47"/>
      <c r="I644" s="4"/>
    </row>
    <row r="645" spans="1:9" ht="18.75" customHeight="1" x14ac:dyDescent="0.2">
      <c r="A645" s="46"/>
      <c r="B645" s="44"/>
      <c r="C645" s="49"/>
      <c r="D645" s="48"/>
      <c r="E645" s="47"/>
      <c r="F645" s="44"/>
      <c r="G645" s="47"/>
      <c r="H645" s="47"/>
      <c r="I645" s="4"/>
    </row>
    <row r="646" spans="1:9" ht="18.75" customHeight="1" x14ac:dyDescent="0.2">
      <c r="A646" s="46"/>
      <c r="B646" s="44"/>
      <c r="C646" s="49"/>
      <c r="D646" s="48"/>
      <c r="E646" s="47"/>
      <c r="F646" s="44"/>
      <c r="G646" s="47"/>
      <c r="H646" s="47"/>
      <c r="I646" s="4"/>
    </row>
    <row r="647" spans="1:9" ht="18.75" customHeight="1" x14ac:dyDescent="0.2">
      <c r="A647" s="46"/>
      <c r="B647" s="44"/>
      <c r="C647" s="49"/>
      <c r="D647" s="48"/>
      <c r="E647" s="47"/>
      <c r="F647" s="44"/>
      <c r="G647" s="47"/>
      <c r="H647" s="47"/>
      <c r="I647" s="4"/>
    </row>
    <row r="648" spans="1:9" ht="18.75" customHeight="1" x14ac:dyDescent="0.2">
      <c r="A648" s="46"/>
      <c r="B648" s="44"/>
      <c r="C648" s="49"/>
      <c r="D648" s="48"/>
      <c r="E648" s="47"/>
      <c r="F648" s="44"/>
      <c r="G648" s="47"/>
      <c r="H648" s="47"/>
      <c r="I648" s="4"/>
    </row>
    <row r="649" spans="1:9" ht="18.75" customHeight="1" x14ac:dyDescent="0.2">
      <c r="A649" s="46"/>
      <c r="B649" s="44"/>
      <c r="C649" s="49"/>
      <c r="D649" s="48"/>
      <c r="E649" s="47"/>
      <c r="F649" s="44"/>
      <c r="G649" s="47"/>
      <c r="H649" s="47"/>
      <c r="I649" s="4"/>
    </row>
    <row r="650" spans="1:9" ht="18.75" customHeight="1" x14ac:dyDescent="0.2">
      <c r="A650" s="46"/>
      <c r="B650" s="44"/>
      <c r="C650" s="49"/>
      <c r="D650" s="48"/>
      <c r="E650" s="47"/>
      <c r="F650" s="44"/>
      <c r="G650" s="47"/>
      <c r="H650" s="47"/>
      <c r="I650" s="4"/>
    </row>
    <row r="651" spans="1:9" ht="18.75" customHeight="1" x14ac:dyDescent="0.2">
      <c r="A651" s="46"/>
      <c r="B651" s="44"/>
      <c r="C651" s="49"/>
      <c r="D651" s="48"/>
      <c r="E651" s="47"/>
      <c r="F651" s="44"/>
      <c r="G651" s="47"/>
      <c r="H651" s="47"/>
      <c r="I651" s="4"/>
    </row>
    <row r="652" spans="1:9" ht="18.75" customHeight="1" x14ac:dyDescent="0.2">
      <c r="A652" s="46"/>
      <c r="B652" s="44"/>
      <c r="C652" s="49"/>
      <c r="D652" s="48"/>
      <c r="E652" s="47"/>
      <c r="F652" s="44"/>
      <c r="G652" s="47"/>
      <c r="H652" s="47"/>
      <c r="I652" s="4"/>
    </row>
    <row r="653" spans="1:9" ht="18.75" customHeight="1" x14ac:dyDescent="0.2">
      <c r="A653" s="46"/>
      <c r="B653" s="44"/>
      <c r="C653" s="49"/>
      <c r="D653" s="48"/>
      <c r="E653" s="47"/>
      <c r="F653" s="44"/>
      <c r="G653" s="47"/>
      <c r="H653" s="47"/>
      <c r="I653" s="4"/>
    </row>
    <row r="654" spans="1:9" ht="18.75" customHeight="1" x14ac:dyDescent="0.2">
      <c r="A654" s="46"/>
      <c r="B654" s="44"/>
      <c r="C654" s="49"/>
      <c r="D654" s="48"/>
      <c r="E654" s="47"/>
      <c r="F654" s="44"/>
      <c r="G654" s="47"/>
      <c r="H654" s="47"/>
      <c r="I654" s="4"/>
    </row>
    <row r="655" spans="1:9" ht="18.75" customHeight="1" x14ac:dyDescent="0.2">
      <c r="A655" s="46"/>
      <c r="B655" s="44"/>
      <c r="C655" s="49"/>
      <c r="D655" s="48"/>
      <c r="E655" s="47"/>
      <c r="F655" s="44"/>
      <c r="G655" s="47"/>
      <c r="H655" s="47"/>
      <c r="I655" s="4"/>
    </row>
    <row r="656" spans="1:9" ht="18.75" customHeight="1" x14ac:dyDescent="0.2">
      <c r="A656" s="46"/>
      <c r="B656" s="44"/>
      <c r="C656" s="49"/>
      <c r="D656" s="48"/>
      <c r="E656" s="47"/>
      <c r="F656" s="44"/>
      <c r="G656" s="47"/>
      <c r="H656" s="47"/>
      <c r="I656" s="4"/>
    </row>
    <row r="657" spans="1:9" ht="18.75" customHeight="1" x14ac:dyDescent="0.2">
      <c r="A657" s="46"/>
      <c r="B657" s="44"/>
      <c r="C657" s="49"/>
      <c r="D657" s="48"/>
      <c r="E657" s="47"/>
      <c r="F657" s="44"/>
      <c r="G657" s="47"/>
      <c r="H657" s="47"/>
      <c r="I657" s="4"/>
    </row>
    <row r="658" spans="1:9" ht="18.75" customHeight="1" x14ac:dyDescent="0.2">
      <c r="A658" s="46"/>
      <c r="B658" s="44"/>
      <c r="C658" s="49"/>
      <c r="D658" s="48"/>
      <c r="E658" s="47"/>
      <c r="F658" s="44"/>
      <c r="G658" s="47"/>
      <c r="H658" s="47"/>
      <c r="I658" s="4"/>
    </row>
    <row r="659" spans="1:9" ht="18.75" customHeight="1" x14ac:dyDescent="0.2">
      <c r="A659" s="46"/>
      <c r="B659" s="44"/>
      <c r="C659" s="49"/>
      <c r="D659" s="48"/>
      <c r="E659" s="47"/>
      <c r="F659" s="44"/>
      <c r="G659" s="47"/>
      <c r="H659" s="47"/>
      <c r="I659" s="4"/>
    </row>
    <row r="660" spans="1:9" ht="18.75" customHeight="1" x14ac:dyDescent="0.2">
      <c r="A660" s="46"/>
      <c r="B660" s="44"/>
      <c r="C660" s="49"/>
      <c r="D660" s="48"/>
      <c r="E660" s="47"/>
      <c r="F660" s="44"/>
      <c r="G660" s="47"/>
      <c r="H660" s="47"/>
      <c r="I660" s="4"/>
    </row>
    <row r="661" spans="1:9" ht="18.75" customHeight="1" x14ac:dyDescent="0.2">
      <c r="A661" s="46"/>
      <c r="B661" s="44"/>
      <c r="C661" s="49"/>
      <c r="D661" s="48"/>
      <c r="E661" s="47"/>
      <c r="F661" s="44"/>
      <c r="G661" s="47"/>
      <c r="H661" s="47"/>
      <c r="I661" s="4"/>
    </row>
    <row r="662" spans="1:9" ht="18.75" customHeight="1" x14ac:dyDescent="0.2">
      <c r="A662" s="46"/>
      <c r="B662" s="44"/>
      <c r="C662" s="49"/>
      <c r="D662" s="48"/>
      <c r="E662" s="47"/>
      <c r="F662" s="44"/>
      <c r="G662" s="47"/>
      <c r="H662" s="47"/>
      <c r="I662" s="4"/>
    </row>
    <row r="663" spans="1:9" ht="18.75" customHeight="1" x14ac:dyDescent="0.2">
      <c r="A663" s="46"/>
      <c r="B663" s="44"/>
      <c r="C663" s="49"/>
      <c r="D663" s="48"/>
      <c r="E663" s="47"/>
      <c r="F663" s="44"/>
      <c r="G663" s="47"/>
      <c r="H663" s="47"/>
      <c r="I663" s="4"/>
    </row>
    <row r="664" spans="1:9" ht="18.75" customHeight="1" x14ac:dyDescent="0.2">
      <c r="A664" s="46"/>
      <c r="B664" s="44"/>
      <c r="C664" s="49"/>
      <c r="D664" s="48"/>
      <c r="E664" s="47"/>
      <c r="F664" s="44"/>
      <c r="G664" s="47"/>
      <c r="H664" s="47"/>
      <c r="I664" s="4"/>
    </row>
    <row r="665" spans="1:9" ht="18.75" customHeight="1" x14ac:dyDescent="0.2">
      <c r="A665" s="46"/>
      <c r="B665" s="44"/>
      <c r="C665" s="49"/>
      <c r="D665" s="48"/>
      <c r="E665" s="47"/>
      <c r="F665" s="44"/>
      <c r="G665" s="47"/>
      <c r="H665" s="47"/>
      <c r="I665" s="4"/>
    </row>
    <row r="666" spans="1:9" ht="18.75" customHeight="1" x14ac:dyDescent="0.2">
      <c r="A666" s="46"/>
      <c r="B666" s="44"/>
      <c r="C666" s="49"/>
      <c r="D666" s="48"/>
      <c r="E666" s="47"/>
      <c r="F666" s="44"/>
      <c r="G666" s="47"/>
      <c r="H666" s="47"/>
      <c r="I666" s="4"/>
    </row>
    <row r="667" spans="1:9" ht="18.75" customHeight="1" x14ac:dyDescent="0.2">
      <c r="A667" s="46"/>
      <c r="B667" s="44"/>
      <c r="C667" s="49"/>
      <c r="D667" s="48"/>
      <c r="E667" s="47"/>
      <c r="F667" s="44"/>
      <c r="G667" s="47"/>
      <c r="H667" s="47"/>
      <c r="I667" s="4"/>
    </row>
    <row r="668" spans="1:9" ht="18.75" customHeight="1" x14ac:dyDescent="0.2">
      <c r="A668" s="46"/>
      <c r="B668" s="44"/>
      <c r="C668" s="49"/>
      <c r="D668" s="48"/>
      <c r="E668" s="47"/>
      <c r="F668" s="44"/>
      <c r="G668" s="47"/>
      <c r="H668" s="47"/>
      <c r="I668" s="4"/>
    </row>
    <row r="669" spans="1:9" ht="18.75" customHeight="1" x14ac:dyDescent="0.2">
      <c r="A669" s="46"/>
      <c r="B669" s="44"/>
      <c r="C669" s="49"/>
      <c r="D669" s="48"/>
      <c r="E669" s="47"/>
      <c r="F669" s="44"/>
      <c r="G669" s="47"/>
      <c r="H669" s="47"/>
      <c r="I669" s="4"/>
    </row>
    <row r="670" spans="1:9" ht="18.75" customHeight="1" x14ac:dyDescent="0.2">
      <c r="A670" s="46"/>
      <c r="B670" s="44"/>
      <c r="C670" s="49"/>
      <c r="D670" s="48"/>
      <c r="E670" s="47"/>
      <c r="F670" s="44"/>
      <c r="G670" s="47"/>
      <c r="H670" s="47"/>
      <c r="I670" s="4"/>
    </row>
    <row r="671" spans="1:9" ht="18.75" customHeight="1" x14ac:dyDescent="0.2">
      <c r="A671" s="46"/>
      <c r="B671" s="44"/>
      <c r="C671" s="49"/>
      <c r="D671" s="48"/>
      <c r="E671" s="47"/>
      <c r="F671" s="44"/>
      <c r="G671" s="47"/>
      <c r="H671" s="47"/>
      <c r="I671" s="4"/>
    </row>
    <row r="672" spans="1:9" ht="18.75" customHeight="1" x14ac:dyDescent="0.2">
      <c r="A672" s="46"/>
      <c r="B672" s="44"/>
      <c r="C672" s="49"/>
      <c r="D672" s="48"/>
      <c r="E672" s="47"/>
      <c r="F672" s="44"/>
      <c r="G672" s="47"/>
      <c r="H672" s="47"/>
      <c r="I672" s="4"/>
    </row>
    <row r="673" spans="1:9" ht="18.75" customHeight="1" x14ac:dyDescent="0.2">
      <c r="A673" s="46"/>
      <c r="B673" s="44"/>
      <c r="C673" s="49"/>
      <c r="D673" s="48"/>
      <c r="E673" s="47"/>
      <c r="F673" s="44"/>
      <c r="G673" s="47"/>
      <c r="H673" s="47"/>
      <c r="I673" s="4"/>
    </row>
    <row r="674" spans="1:9" ht="18.75" customHeight="1" x14ac:dyDescent="0.2">
      <c r="A674" s="46"/>
      <c r="B674" s="44"/>
      <c r="C674" s="49"/>
      <c r="D674" s="48"/>
      <c r="E674" s="47"/>
      <c r="F674" s="44"/>
      <c r="G674" s="47"/>
      <c r="H674" s="47"/>
      <c r="I674" s="4"/>
    </row>
    <row r="675" spans="1:9" ht="18.75" customHeight="1" x14ac:dyDescent="0.2">
      <c r="A675" s="46"/>
      <c r="B675" s="44"/>
      <c r="C675" s="49"/>
      <c r="D675" s="48"/>
      <c r="E675" s="47"/>
      <c r="F675" s="44"/>
      <c r="G675" s="47"/>
      <c r="H675" s="47"/>
      <c r="I675" s="4"/>
    </row>
    <row r="676" spans="1:9" ht="18.75" customHeight="1" x14ac:dyDescent="0.2">
      <c r="A676" s="46"/>
      <c r="B676" s="44"/>
      <c r="C676" s="49"/>
      <c r="D676" s="48"/>
      <c r="E676" s="47"/>
      <c r="F676" s="44"/>
      <c r="G676" s="47"/>
      <c r="H676" s="47"/>
      <c r="I676" s="4"/>
    </row>
    <row r="677" spans="1:9" ht="18.75" customHeight="1" x14ac:dyDescent="0.2">
      <c r="A677" s="46"/>
      <c r="B677" s="44"/>
      <c r="C677" s="49"/>
      <c r="D677" s="48"/>
      <c r="E677" s="47"/>
      <c r="F677" s="44"/>
      <c r="G677" s="47"/>
      <c r="H677" s="47"/>
      <c r="I677" s="4"/>
    </row>
    <row r="678" spans="1:9" ht="18.75" customHeight="1" x14ac:dyDescent="0.2">
      <c r="A678" s="46"/>
      <c r="B678" s="44"/>
      <c r="C678" s="49"/>
      <c r="D678" s="48"/>
      <c r="E678" s="47"/>
      <c r="F678" s="44"/>
      <c r="G678" s="47"/>
      <c r="H678" s="47"/>
      <c r="I678" s="4"/>
    </row>
    <row r="679" spans="1:9" ht="18.75" customHeight="1" x14ac:dyDescent="0.2">
      <c r="A679" s="46"/>
      <c r="B679" s="44"/>
      <c r="C679" s="49"/>
      <c r="D679" s="48"/>
      <c r="E679" s="47"/>
      <c r="F679" s="44"/>
      <c r="G679" s="47"/>
      <c r="H679" s="47"/>
      <c r="I679" s="4"/>
    </row>
    <row r="680" spans="1:9" ht="18.75" customHeight="1" x14ac:dyDescent="0.2">
      <c r="A680" s="46"/>
      <c r="B680" s="44"/>
      <c r="C680" s="49"/>
      <c r="D680" s="48"/>
      <c r="E680" s="47"/>
      <c r="F680" s="44"/>
      <c r="G680" s="47"/>
      <c r="H680" s="47"/>
      <c r="I680" s="4"/>
    </row>
    <row r="681" spans="1:9" ht="18.75" customHeight="1" x14ac:dyDescent="0.2">
      <c r="A681" s="46"/>
      <c r="B681" s="44"/>
      <c r="C681" s="49"/>
      <c r="D681" s="48"/>
      <c r="E681" s="47"/>
      <c r="F681" s="44"/>
      <c r="G681" s="47"/>
      <c r="H681" s="47"/>
      <c r="I681" s="4"/>
    </row>
    <row r="682" spans="1:9" ht="18.75" customHeight="1" x14ac:dyDescent="0.2">
      <c r="A682" s="46"/>
      <c r="B682" s="44"/>
      <c r="C682" s="49"/>
      <c r="D682" s="48"/>
      <c r="E682" s="47"/>
      <c r="F682" s="44"/>
      <c r="G682" s="47"/>
      <c r="H682" s="47"/>
      <c r="I682" s="4"/>
    </row>
    <row r="683" spans="1:9" ht="18.75" customHeight="1" x14ac:dyDescent="0.2">
      <c r="A683" s="46"/>
      <c r="B683" s="44"/>
      <c r="C683" s="49"/>
      <c r="D683" s="48"/>
      <c r="E683" s="47"/>
      <c r="F683" s="44"/>
      <c r="G683" s="47"/>
      <c r="H683" s="47"/>
      <c r="I683" s="4"/>
    </row>
    <row r="684" spans="1:9" ht="18.75" customHeight="1" x14ac:dyDescent="0.2">
      <c r="A684" s="46"/>
      <c r="B684" s="44"/>
      <c r="C684" s="49"/>
      <c r="D684" s="48"/>
      <c r="E684" s="47"/>
      <c r="F684" s="44"/>
      <c r="G684" s="47"/>
      <c r="H684" s="47"/>
      <c r="I684" s="4"/>
    </row>
    <row r="685" spans="1:9" ht="18.75" customHeight="1" x14ac:dyDescent="0.2">
      <c r="A685" s="46"/>
      <c r="B685" s="44"/>
      <c r="C685" s="49"/>
      <c r="D685" s="48"/>
      <c r="E685" s="47"/>
      <c r="F685" s="44"/>
      <c r="G685" s="47"/>
      <c r="H685" s="47"/>
      <c r="I685" s="4"/>
    </row>
    <row r="686" spans="1:9" ht="18.75" customHeight="1" x14ac:dyDescent="0.2">
      <c r="A686" s="46"/>
      <c r="B686" s="44"/>
      <c r="C686" s="49"/>
      <c r="D686" s="48"/>
      <c r="E686" s="47"/>
      <c r="F686" s="44"/>
      <c r="G686" s="47"/>
      <c r="H686" s="47"/>
      <c r="I686" s="4"/>
    </row>
    <row r="687" spans="1:9" ht="18.75" customHeight="1" x14ac:dyDescent="0.2">
      <c r="A687" s="46"/>
      <c r="B687" s="44"/>
      <c r="C687" s="49"/>
      <c r="D687" s="48"/>
      <c r="E687" s="47"/>
      <c r="F687" s="44"/>
      <c r="G687" s="47"/>
      <c r="H687" s="47"/>
      <c r="I687" s="4"/>
    </row>
    <row r="688" spans="1:9" ht="18.75" customHeight="1" x14ac:dyDescent="0.2">
      <c r="A688" s="46"/>
      <c r="B688" s="44"/>
      <c r="C688" s="49"/>
      <c r="D688" s="48"/>
      <c r="E688" s="47"/>
      <c r="F688" s="44"/>
      <c r="G688" s="47"/>
      <c r="H688" s="47"/>
      <c r="I688" s="4"/>
    </row>
    <row r="689" spans="1:9" ht="18.75" customHeight="1" x14ac:dyDescent="0.2">
      <c r="A689" s="46"/>
      <c r="B689" s="44"/>
      <c r="C689" s="49"/>
      <c r="D689" s="48"/>
      <c r="E689" s="47"/>
      <c r="F689" s="44"/>
      <c r="G689" s="47"/>
      <c r="H689" s="47"/>
      <c r="I689" s="4"/>
    </row>
    <row r="690" spans="1:9" ht="18.75" customHeight="1" x14ac:dyDescent="0.2">
      <c r="A690" s="46"/>
      <c r="B690" s="44"/>
      <c r="C690" s="49"/>
      <c r="D690" s="48"/>
      <c r="E690" s="47"/>
      <c r="F690" s="44"/>
      <c r="G690" s="47"/>
      <c r="H690" s="47"/>
      <c r="I690" s="4"/>
    </row>
    <row r="691" spans="1:9" ht="18.75" customHeight="1" x14ac:dyDescent="0.2">
      <c r="A691" s="46"/>
      <c r="B691" s="44"/>
      <c r="C691" s="49"/>
      <c r="D691" s="48"/>
      <c r="E691" s="47"/>
      <c r="F691" s="44"/>
      <c r="G691" s="47"/>
      <c r="H691" s="47"/>
      <c r="I691" s="4"/>
    </row>
    <row r="692" spans="1:9" ht="18.75" customHeight="1" x14ac:dyDescent="0.2">
      <c r="A692" s="46"/>
      <c r="B692" s="44"/>
      <c r="C692" s="49"/>
      <c r="D692" s="48"/>
      <c r="E692" s="47"/>
      <c r="F692" s="44"/>
      <c r="G692" s="47"/>
      <c r="H692" s="47"/>
      <c r="I692" s="4"/>
    </row>
    <row r="693" spans="1:9" ht="18.75" customHeight="1" x14ac:dyDescent="0.2">
      <c r="A693" s="46"/>
      <c r="B693" s="44"/>
      <c r="C693" s="49"/>
      <c r="D693" s="48"/>
      <c r="E693" s="47"/>
      <c r="F693" s="44"/>
      <c r="G693" s="47"/>
      <c r="H693" s="47"/>
      <c r="I693" s="4"/>
    </row>
    <row r="694" spans="1:9" ht="18.75" customHeight="1" x14ac:dyDescent="0.2">
      <c r="A694" s="46"/>
      <c r="B694" s="44"/>
      <c r="C694" s="49"/>
      <c r="D694" s="48"/>
      <c r="E694" s="47"/>
      <c r="F694" s="44"/>
      <c r="G694" s="47"/>
      <c r="H694" s="47"/>
      <c r="I694" s="4"/>
    </row>
    <row r="695" spans="1:9" ht="18.75" customHeight="1" x14ac:dyDescent="0.2">
      <c r="A695" s="46"/>
      <c r="B695" s="44"/>
      <c r="C695" s="49"/>
      <c r="D695" s="48"/>
      <c r="E695" s="47"/>
      <c r="F695" s="44"/>
      <c r="G695" s="47"/>
      <c r="H695" s="47"/>
      <c r="I695" s="4"/>
    </row>
    <row r="696" spans="1:9" ht="18.75" customHeight="1" x14ac:dyDescent="0.2">
      <c r="A696" s="46"/>
      <c r="B696" s="44"/>
      <c r="C696" s="49"/>
      <c r="D696" s="48"/>
      <c r="E696" s="47"/>
      <c r="F696" s="44"/>
      <c r="G696" s="47"/>
      <c r="H696" s="47"/>
      <c r="I696" s="4"/>
    </row>
    <row r="697" spans="1:9" ht="18.75" customHeight="1" x14ac:dyDescent="0.2">
      <c r="A697" s="46"/>
      <c r="B697" s="44"/>
      <c r="C697" s="49"/>
      <c r="D697" s="48"/>
      <c r="E697" s="47"/>
      <c r="F697" s="44"/>
      <c r="G697" s="47"/>
      <c r="H697" s="47"/>
      <c r="I697" s="4"/>
    </row>
    <row r="698" spans="1:9" ht="18.75" customHeight="1" x14ac:dyDescent="0.2">
      <c r="A698" s="46"/>
      <c r="B698" s="44"/>
      <c r="C698" s="49"/>
      <c r="D698" s="48"/>
      <c r="E698" s="47"/>
      <c r="F698" s="44"/>
      <c r="G698" s="47"/>
      <c r="H698" s="47"/>
      <c r="I698" s="4"/>
    </row>
    <row r="699" spans="1:9" ht="18.75" customHeight="1" x14ac:dyDescent="0.2">
      <c r="A699" s="46"/>
      <c r="B699" s="44"/>
      <c r="C699" s="49"/>
      <c r="D699" s="48"/>
      <c r="E699" s="47"/>
      <c r="F699" s="44"/>
      <c r="G699" s="47"/>
      <c r="H699" s="47"/>
      <c r="I699" s="4"/>
    </row>
    <row r="700" spans="1:9" ht="18.75" customHeight="1" x14ac:dyDescent="0.2">
      <c r="A700" s="46"/>
      <c r="B700" s="44"/>
      <c r="C700" s="49"/>
      <c r="D700" s="48"/>
      <c r="E700" s="47"/>
      <c r="F700" s="44"/>
      <c r="G700" s="47"/>
      <c r="H700" s="47"/>
      <c r="I700" s="4"/>
    </row>
    <row r="701" spans="1:9" ht="18.75" customHeight="1" x14ac:dyDescent="0.2">
      <c r="A701" s="46"/>
      <c r="B701" s="44"/>
      <c r="C701" s="49"/>
      <c r="D701" s="48"/>
      <c r="E701" s="47"/>
      <c r="F701" s="44"/>
      <c r="G701" s="47"/>
      <c r="H701" s="47"/>
      <c r="I701" s="4"/>
    </row>
    <row r="702" spans="1:9" ht="18.75" customHeight="1" x14ac:dyDescent="0.2">
      <c r="A702" s="46"/>
      <c r="B702" s="44"/>
      <c r="C702" s="49"/>
      <c r="D702" s="48"/>
      <c r="E702" s="47"/>
      <c r="F702" s="44"/>
      <c r="G702" s="47"/>
      <c r="H702" s="47"/>
      <c r="I702" s="4"/>
    </row>
    <row r="703" spans="1:9" ht="18.75" customHeight="1" x14ac:dyDescent="0.2">
      <c r="A703" s="46"/>
      <c r="B703" s="44"/>
      <c r="C703" s="49"/>
      <c r="D703" s="48"/>
      <c r="E703" s="47"/>
      <c r="F703" s="44"/>
      <c r="G703" s="47"/>
      <c r="H703" s="47"/>
      <c r="I703" s="4"/>
    </row>
    <row r="704" spans="1:9" ht="18.75" customHeight="1" x14ac:dyDescent="0.2">
      <c r="A704" s="46"/>
      <c r="B704" s="44"/>
      <c r="C704" s="49"/>
      <c r="D704" s="48"/>
      <c r="E704" s="47"/>
      <c r="F704" s="44"/>
      <c r="G704" s="47"/>
      <c r="H704" s="47"/>
      <c r="I704" s="4"/>
    </row>
    <row r="705" spans="1:9" ht="18.75" customHeight="1" x14ac:dyDescent="0.2">
      <c r="A705" s="46"/>
      <c r="B705" s="44"/>
      <c r="C705" s="49"/>
      <c r="D705" s="48"/>
      <c r="E705" s="47"/>
      <c r="F705" s="44"/>
      <c r="G705" s="47"/>
      <c r="H705" s="47"/>
      <c r="I705" s="4"/>
    </row>
    <row r="706" spans="1:9" ht="18.75" customHeight="1" x14ac:dyDescent="0.2">
      <c r="A706" s="46"/>
      <c r="B706" s="44"/>
      <c r="C706" s="49"/>
      <c r="D706" s="48"/>
      <c r="E706" s="47"/>
      <c r="F706" s="44"/>
      <c r="G706" s="47"/>
      <c r="H706" s="47"/>
      <c r="I706" s="4"/>
    </row>
    <row r="707" spans="1:9" ht="18.75" customHeight="1" x14ac:dyDescent="0.2">
      <c r="A707" s="46"/>
      <c r="B707" s="44"/>
      <c r="C707" s="49"/>
      <c r="D707" s="48"/>
      <c r="E707" s="47"/>
      <c r="F707" s="44"/>
      <c r="G707" s="47"/>
      <c r="H707" s="47"/>
      <c r="I707" s="4"/>
    </row>
    <row r="708" spans="1:9" ht="18.75" customHeight="1" x14ac:dyDescent="0.2">
      <c r="A708" s="46"/>
      <c r="B708" s="44"/>
      <c r="C708" s="49"/>
      <c r="D708" s="48"/>
      <c r="E708" s="47"/>
      <c r="F708" s="44"/>
      <c r="G708" s="47"/>
      <c r="H708" s="47"/>
      <c r="I708" s="4"/>
    </row>
    <row r="709" spans="1:9" ht="18.75" customHeight="1" x14ac:dyDescent="0.2">
      <c r="A709" s="46"/>
      <c r="B709" s="44"/>
      <c r="C709" s="49"/>
      <c r="D709" s="48"/>
      <c r="E709" s="47"/>
      <c r="F709" s="44"/>
      <c r="G709" s="47"/>
      <c r="H709" s="47"/>
      <c r="I709" s="4"/>
    </row>
    <row r="710" spans="1:9" ht="18.75" customHeight="1" x14ac:dyDescent="0.2">
      <c r="A710" s="46"/>
      <c r="B710" s="44"/>
      <c r="C710" s="49"/>
      <c r="D710" s="48"/>
      <c r="E710" s="47"/>
      <c r="F710" s="44"/>
      <c r="G710" s="47"/>
      <c r="H710" s="47"/>
      <c r="I710" s="4"/>
    </row>
    <row r="711" spans="1:9" ht="18.75" customHeight="1" x14ac:dyDescent="0.2">
      <c r="A711" s="46"/>
      <c r="B711" s="44"/>
      <c r="C711" s="49"/>
      <c r="D711" s="48"/>
      <c r="E711" s="47"/>
      <c r="F711" s="44"/>
      <c r="G711" s="47"/>
      <c r="H711" s="47"/>
      <c r="I711" s="4"/>
    </row>
    <row r="712" spans="1:9" ht="18.75" customHeight="1" x14ac:dyDescent="0.2">
      <c r="A712" s="46"/>
      <c r="B712" s="44"/>
      <c r="C712" s="49"/>
      <c r="D712" s="48"/>
      <c r="E712" s="47"/>
      <c r="F712" s="44"/>
      <c r="G712" s="47"/>
      <c r="H712" s="47"/>
      <c r="I712" s="4"/>
    </row>
    <row r="713" spans="1:9" ht="18.75" customHeight="1" x14ac:dyDescent="0.2">
      <c r="A713" s="46"/>
      <c r="B713" s="44"/>
      <c r="C713" s="49"/>
      <c r="D713" s="48"/>
      <c r="E713" s="47"/>
      <c r="F713" s="44"/>
      <c r="G713" s="47"/>
      <c r="H713" s="47"/>
      <c r="I713" s="4"/>
    </row>
    <row r="714" spans="1:9" ht="18.75" customHeight="1" x14ac:dyDescent="0.2">
      <c r="A714" s="46"/>
      <c r="B714" s="44"/>
      <c r="C714" s="49"/>
      <c r="D714" s="48"/>
      <c r="E714" s="47"/>
      <c r="F714" s="44"/>
      <c r="G714" s="47"/>
      <c r="H714" s="47"/>
      <c r="I714" s="4"/>
    </row>
    <row r="715" spans="1:9" ht="18.75" customHeight="1" x14ac:dyDescent="0.2">
      <c r="A715" s="46"/>
      <c r="B715" s="44"/>
      <c r="C715" s="49"/>
      <c r="D715" s="48"/>
      <c r="E715" s="47"/>
      <c r="F715" s="44"/>
      <c r="G715" s="47"/>
      <c r="H715" s="47"/>
      <c r="I715" s="4"/>
    </row>
    <row r="716" spans="1:9" ht="18.75" customHeight="1" x14ac:dyDescent="0.2">
      <c r="A716" s="46"/>
      <c r="B716" s="44"/>
      <c r="C716" s="49"/>
      <c r="D716" s="48"/>
      <c r="E716" s="47"/>
      <c r="F716" s="44"/>
      <c r="G716" s="47"/>
      <c r="H716" s="47"/>
      <c r="I716" s="4"/>
    </row>
    <row r="717" spans="1:9" ht="18.75" customHeight="1" x14ac:dyDescent="0.2">
      <c r="A717" s="46"/>
      <c r="B717" s="44"/>
      <c r="C717" s="49"/>
      <c r="D717" s="48"/>
      <c r="E717" s="47"/>
      <c r="F717" s="44"/>
      <c r="G717" s="47"/>
      <c r="H717" s="47"/>
      <c r="I717" s="4"/>
    </row>
    <row r="718" spans="1:9" ht="18.75" customHeight="1" x14ac:dyDescent="0.2">
      <c r="A718" s="46"/>
      <c r="B718" s="44"/>
      <c r="C718" s="49"/>
      <c r="D718" s="48"/>
      <c r="E718" s="47"/>
      <c r="F718" s="44"/>
      <c r="G718" s="47"/>
      <c r="H718" s="47"/>
      <c r="I718" s="4"/>
    </row>
    <row r="719" spans="1:9" ht="18.75" customHeight="1" x14ac:dyDescent="0.2">
      <c r="A719" s="46"/>
      <c r="B719" s="44"/>
      <c r="C719" s="49"/>
      <c r="D719" s="48"/>
      <c r="E719" s="47"/>
      <c r="F719" s="44"/>
      <c r="G719" s="47"/>
      <c r="H719" s="47"/>
      <c r="I719" s="4"/>
    </row>
    <row r="720" spans="1:9" ht="18.75" customHeight="1" x14ac:dyDescent="0.2">
      <c r="A720" s="46"/>
      <c r="B720" s="44"/>
      <c r="C720" s="49"/>
      <c r="D720" s="48"/>
      <c r="E720" s="47"/>
      <c r="F720" s="44"/>
      <c r="G720" s="47"/>
      <c r="H720" s="47"/>
      <c r="I720" s="4"/>
    </row>
    <row r="721" spans="1:9" ht="18.75" customHeight="1" x14ac:dyDescent="0.2">
      <c r="A721" s="46"/>
      <c r="B721" s="44"/>
      <c r="C721" s="49"/>
      <c r="D721" s="48"/>
      <c r="E721" s="47"/>
      <c r="F721" s="44"/>
      <c r="G721" s="47"/>
      <c r="H721" s="47"/>
      <c r="I721" s="4"/>
    </row>
    <row r="722" spans="1:9" ht="18.75" customHeight="1" x14ac:dyDescent="0.2">
      <c r="A722" s="46"/>
      <c r="B722" s="44"/>
      <c r="C722" s="49"/>
      <c r="D722" s="48"/>
      <c r="E722" s="47"/>
      <c r="F722" s="44"/>
      <c r="G722" s="47"/>
      <c r="H722" s="47"/>
      <c r="I722" s="4"/>
    </row>
    <row r="723" spans="1:9" ht="18.75" customHeight="1" x14ac:dyDescent="0.2">
      <c r="A723" s="46"/>
      <c r="B723" s="44"/>
      <c r="C723" s="49"/>
      <c r="D723" s="48"/>
      <c r="E723" s="47"/>
      <c r="F723" s="44"/>
      <c r="G723" s="47"/>
      <c r="H723" s="47"/>
      <c r="I723" s="4"/>
    </row>
    <row r="724" spans="1:9" ht="18.75" customHeight="1" x14ac:dyDescent="0.2">
      <c r="A724" s="46"/>
      <c r="B724" s="44"/>
      <c r="C724" s="49"/>
      <c r="D724" s="48"/>
      <c r="E724" s="47"/>
      <c r="F724" s="44"/>
      <c r="G724" s="47"/>
      <c r="H724" s="47"/>
      <c r="I724" s="4"/>
    </row>
    <row r="725" spans="1:9" ht="18.75" customHeight="1" x14ac:dyDescent="0.2">
      <c r="A725" s="46"/>
      <c r="B725" s="44"/>
      <c r="C725" s="49"/>
      <c r="D725" s="48"/>
      <c r="E725" s="47"/>
      <c r="F725" s="44"/>
      <c r="G725" s="47"/>
      <c r="H725" s="47"/>
      <c r="I725" s="4"/>
    </row>
    <row r="726" spans="1:9" ht="18.75" customHeight="1" x14ac:dyDescent="0.2">
      <c r="A726" s="46"/>
      <c r="B726" s="44"/>
      <c r="C726" s="49"/>
      <c r="D726" s="48"/>
      <c r="E726" s="47"/>
      <c r="F726" s="44"/>
      <c r="G726" s="47"/>
      <c r="H726" s="47"/>
      <c r="I726" s="4"/>
    </row>
    <row r="727" spans="1:9" ht="18.75" customHeight="1" x14ac:dyDescent="0.2">
      <c r="A727" s="46"/>
      <c r="B727" s="44"/>
      <c r="C727" s="49"/>
      <c r="D727" s="48"/>
      <c r="E727" s="47"/>
      <c r="F727" s="44"/>
      <c r="G727" s="47"/>
      <c r="H727" s="47"/>
      <c r="I727" s="4"/>
    </row>
    <row r="728" spans="1:9" ht="18.75" customHeight="1" x14ac:dyDescent="0.2">
      <c r="A728" s="46"/>
      <c r="B728" s="44"/>
      <c r="C728" s="49"/>
      <c r="D728" s="48"/>
      <c r="E728" s="47"/>
      <c r="F728" s="44"/>
      <c r="G728" s="47"/>
      <c r="H728" s="47"/>
      <c r="I728" s="4"/>
    </row>
    <row r="729" spans="1:9" ht="18.75" customHeight="1" x14ac:dyDescent="0.2">
      <c r="A729" s="46"/>
      <c r="B729" s="44"/>
      <c r="C729" s="49"/>
      <c r="D729" s="48"/>
      <c r="E729" s="47"/>
      <c r="F729" s="44"/>
      <c r="G729" s="47"/>
      <c r="H729" s="47"/>
      <c r="I729" s="4"/>
    </row>
    <row r="730" spans="1:9" ht="18.75" customHeight="1" x14ac:dyDescent="0.2">
      <c r="A730" s="46"/>
      <c r="B730" s="44"/>
      <c r="C730" s="49"/>
      <c r="D730" s="48"/>
      <c r="E730" s="47"/>
      <c r="F730" s="44"/>
      <c r="G730" s="47"/>
      <c r="H730" s="47"/>
      <c r="I730" s="4"/>
    </row>
    <row r="731" spans="1:9" ht="18.75" customHeight="1" x14ac:dyDescent="0.2">
      <c r="A731" s="46"/>
      <c r="B731" s="44"/>
      <c r="C731" s="49"/>
      <c r="D731" s="48"/>
      <c r="E731" s="47"/>
      <c r="F731" s="44"/>
      <c r="G731" s="47"/>
      <c r="H731" s="47"/>
      <c r="I731" s="4"/>
    </row>
    <row r="732" spans="1:9" ht="18.75" customHeight="1" x14ac:dyDescent="0.2">
      <c r="A732" s="46"/>
      <c r="B732" s="44"/>
      <c r="C732" s="49"/>
      <c r="D732" s="48"/>
      <c r="E732" s="47"/>
      <c r="F732" s="44"/>
      <c r="G732" s="47"/>
      <c r="H732" s="47"/>
      <c r="I732" s="4"/>
    </row>
    <row r="733" spans="1:9" ht="18.75" customHeight="1" x14ac:dyDescent="0.2">
      <c r="A733" s="46"/>
      <c r="B733" s="44"/>
      <c r="C733" s="49"/>
      <c r="D733" s="48"/>
      <c r="E733" s="47"/>
      <c r="F733" s="44"/>
      <c r="G733" s="47"/>
      <c r="H733" s="47"/>
      <c r="I733" s="4"/>
    </row>
    <row r="734" spans="1:9" ht="18.75" customHeight="1" x14ac:dyDescent="0.2">
      <c r="A734" s="46"/>
      <c r="B734" s="44"/>
      <c r="C734" s="49"/>
      <c r="D734" s="48"/>
      <c r="E734" s="47"/>
      <c r="F734" s="44"/>
      <c r="G734" s="47"/>
      <c r="H734" s="47"/>
      <c r="I734" s="4"/>
    </row>
    <row r="735" spans="1:9" ht="18.75" customHeight="1" x14ac:dyDescent="0.2">
      <c r="A735" s="46"/>
      <c r="B735" s="44"/>
      <c r="C735" s="49"/>
      <c r="D735" s="48"/>
      <c r="E735" s="47"/>
      <c r="F735" s="44"/>
      <c r="G735" s="47"/>
      <c r="H735" s="47"/>
      <c r="I735" s="4"/>
    </row>
    <row r="736" spans="1:9" ht="18.75" customHeight="1" x14ac:dyDescent="0.2">
      <c r="A736" s="46"/>
      <c r="B736" s="44"/>
      <c r="C736" s="49"/>
      <c r="D736" s="48"/>
      <c r="E736" s="47"/>
      <c r="F736" s="44"/>
      <c r="G736" s="47"/>
      <c r="H736" s="47"/>
      <c r="I736" s="4"/>
    </row>
    <row r="737" spans="1:9" ht="18.75" customHeight="1" x14ac:dyDescent="0.2">
      <c r="A737" s="46"/>
      <c r="B737" s="44"/>
      <c r="C737" s="49"/>
      <c r="D737" s="48"/>
      <c r="E737" s="47"/>
      <c r="F737" s="44"/>
      <c r="G737" s="47"/>
      <c r="H737" s="47"/>
      <c r="I737" s="4"/>
    </row>
    <row r="738" spans="1:9" ht="18.75" customHeight="1" x14ac:dyDescent="0.2">
      <c r="A738" s="46"/>
      <c r="B738" s="44"/>
      <c r="C738" s="49"/>
      <c r="D738" s="48"/>
      <c r="E738" s="47"/>
      <c r="F738" s="44"/>
      <c r="G738" s="47"/>
      <c r="H738" s="47"/>
      <c r="I738" s="4"/>
    </row>
    <row r="739" spans="1:9" ht="18.75" customHeight="1" x14ac:dyDescent="0.2">
      <c r="A739" s="46"/>
      <c r="B739" s="44"/>
      <c r="C739" s="49"/>
      <c r="D739" s="48"/>
      <c r="E739" s="47"/>
      <c r="F739" s="44"/>
      <c r="G739" s="47"/>
      <c r="H739" s="47"/>
      <c r="I739" s="4"/>
    </row>
    <row r="740" spans="1:9" ht="18.75" customHeight="1" x14ac:dyDescent="0.2">
      <c r="A740" s="46"/>
      <c r="B740" s="44"/>
      <c r="C740" s="49"/>
      <c r="D740" s="48"/>
      <c r="E740" s="47"/>
      <c r="F740" s="44"/>
      <c r="G740" s="47"/>
      <c r="H740" s="47"/>
      <c r="I740" s="4"/>
    </row>
    <row r="741" spans="1:9" ht="18.75" customHeight="1" x14ac:dyDescent="0.2">
      <c r="A741" s="46"/>
      <c r="B741" s="44"/>
      <c r="C741" s="49"/>
      <c r="D741" s="48"/>
      <c r="E741" s="47"/>
      <c r="F741" s="44"/>
      <c r="G741" s="47"/>
      <c r="H741" s="47"/>
      <c r="I741" s="4"/>
    </row>
    <row r="742" spans="1:9" ht="18.75" customHeight="1" x14ac:dyDescent="0.2">
      <c r="A742" s="46"/>
      <c r="B742" s="44"/>
      <c r="C742" s="49"/>
      <c r="D742" s="48"/>
      <c r="E742" s="47"/>
      <c r="F742" s="44"/>
      <c r="G742" s="47"/>
      <c r="H742" s="47"/>
      <c r="I742" s="4"/>
    </row>
    <row r="743" spans="1:9" ht="18.75" customHeight="1" x14ac:dyDescent="0.2">
      <c r="A743" s="46"/>
      <c r="B743" s="44"/>
      <c r="C743" s="49"/>
      <c r="D743" s="48"/>
      <c r="E743" s="47"/>
      <c r="F743" s="44"/>
      <c r="G743" s="47"/>
      <c r="H743" s="47"/>
      <c r="I743" s="4"/>
    </row>
    <row r="744" spans="1:9" ht="18.75" customHeight="1" x14ac:dyDescent="0.2">
      <c r="A744" s="46"/>
      <c r="B744" s="44"/>
      <c r="C744" s="49"/>
      <c r="D744" s="48"/>
      <c r="E744" s="47"/>
      <c r="F744" s="44"/>
      <c r="G744" s="47"/>
      <c r="H744" s="47"/>
      <c r="I744" s="4"/>
    </row>
    <row r="745" spans="1:9" ht="18.75" customHeight="1" x14ac:dyDescent="0.2">
      <c r="A745" s="46"/>
      <c r="B745" s="44"/>
      <c r="C745" s="49"/>
      <c r="D745" s="48"/>
      <c r="E745" s="47"/>
      <c r="F745" s="44"/>
      <c r="G745" s="47"/>
      <c r="H745" s="47"/>
      <c r="I745" s="4"/>
    </row>
    <row r="746" spans="1:9" ht="18.75" customHeight="1" x14ac:dyDescent="0.2">
      <c r="A746" s="46"/>
      <c r="B746" s="44"/>
      <c r="C746" s="49"/>
      <c r="D746" s="48"/>
      <c r="E746" s="47"/>
      <c r="F746" s="44"/>
      <c r="G746" s="47"/>
      <c r="H746" s="47"/>
      <c r="I746" s="4"/>
    </row>
    <row r="747" spans="1:9" ht="18.75" customHeight="1" x14ac:dyDescent="0.2">
      <c r="A747" s="46"/>
      <c r="B747" s="44"/>
      <c r="C747" s="49"/>
      <c r="D747" s="48"/>
      <c r="E747" s="47"/>
      <c r="F747" s="44"/>
      <c r="G747" s="47"/>
      <c r="H747" s="47"/>
      <c r="I747" s="4"/>
    </row>
    <row r="748" spans="1:9" ht="18.75" customHeight="1" x14ac:dyDescent="0.2">
      <c r="A748" s="46"/>
      <c r="B748" s="44"/>
      <c r="C748" s="49"/>
      <c r="D748" s="48"/>
      <c r="E748" s="47"/>
      <c r="F748" s="44"/>
      <c r="G748" s="47"/>
      <c r="H748" s="47"/>
      <c r="I748" s="4"/>
    </row>
    <row r="749" spans="1:9" ht="18.75" customHeight="1" x14ac:dyDescent="0.2">
      <c r="A749" s="46"/>
      <c r="B749" s="44"/>
      <c r="C749" s="49"/>
      <c r="D749" s="48"/>
      <c r="E749" s="47"/>
      <c r="F749" s="44"/>
      <c r="G749" s="47"/>
      <c r="H749" s="47"/>
      <c r="I749" s="4"/>
    </row>
    <row r="750" spans="1:9" ht="18.75" customHeight="1" x14ac:dyDescent="0.2">
      <c r="A750" s="46"/>
      <c r="B750" s="44"/>
      <c r="C750" s="49"/>
      <c r="D750" s="48"/>
      <c r="E750" s="47"/>
      <c r="F750" s="44"/>
      <c r="G750" s="47"/>
      <c r="H750" s="47"/>
      <c r="I750" s="4"/>
    </row>
    <row r="751" spans="1:9" ht="18.75" customHeight="1" x14ac:dyDescent="0.2">
      <c r="A751" s="46"/>
      <c r="B751" s="44"/>
      <c r="C751" s="49"/>
      <c r="D751" s="48"/>
      <c r="E751" s="47"/>
      <c r="F751" s="44"/>
      <c r="G751" s="47"/>
      <c r="H751" s="47"/>
      <c r="I751" s="4"/>
    </row>
    <row r="752" spans="1:9" ht="18.75" customHeight="1" x14ac:dyDescent="0.2">
      <c r="A752" s="46"/>
      <c r="B752" s="44"/>
      <c r="C752" s="49"/>
      <c r="D752" s="48"/>
      <c r="E752" s="47"/>
      <c r="F752" s="44"/>
      <c r="G752" s="47"/>
      <c r="H752" s="47"/>
      <c r="I752" s="4"/>
    </row>
    <row r="753" spans="1:9" ht="18.75" customHeight="1" x14ac:dyDescent="0.2">
      <c r="A753" s="46"/>
      <c r="B753" s="44"/>
      <c r="C753" s="49"/>
      <c r="D753" s="48"/>
      <c r="E753" s="47"/>
      <c r="F753" s="44"/>
      <c r="G753" s="47"/>
      <c r="H753" s="47"/>
      <c r="I753" s="4"/>
    </row>
    <row r="754" spans="1:9" ht="18.75" customHeight="1" x14ac:dyDescent="0.2">
      <c r="A754" s="46"/>
      <c r="B754" s="44"/>
      <c r="C754" s="49"/>
      <c r="D754" s="48"/>
      <c r="E754" s="47"/>
      <c r="F754" s="44"/>
      <c r="G754" s="47"/>
      <c r="H754" s="47"/>
      <c r="I754" s="4"/>
    </row>
    <row r="755" spans="1:9" ht="18.75" customHeight="1" x14ac:dyDescent="0.2">
      <c r="A755" s="46"/>
      <c r="B755" s="44"/>
      <c r="C755" s="49"/>
      <c r="D755" s="48"/>
      <c r="E755" s="47"/>
      <c r="F755" s="44"/>
      <c r="G755" s="47"/>
      <c r="H755" s="47"/>
      <c r="I755" s="4"/>
    </row>
    <row r="756" spans="1:9" ht="18.75" customHeight="1" x14ac:dyDescent="0.2">
      <c r="A756" s="46"/>
      <c r="B756" s="44"/>
      <c r="C756" s="49"/>
      <c r="D756" s="48"/>
      <c r="E756" s="47"/>
      <c r="F756" s="44"/>
      <c r="G756" s="47"/>
      <c r="H756" s="47"/>
      <c r="I756" s="4"/>
    </row>
    <row r="757" spans="1:9" ht="18.75" customHeight="1" x14ac:dyDescent="0.2">
      <c r="A757" s="46"/>
      <c r="B757" s="44"/>
      <c r="C757" s="49"/>
      <c r="D757" s="48"/>
      <c r="E757" s="47"/>
      <c r="F757" s="44"/>
      <c r="G757" s="47"/>
      <c r="H757" s="47"/>
      <c r="I757" s="4"/>
    </row>
    <row r="758" spans="1:9" ht="18.75" customHeight="1" x14ac:dyDescent="0.2">
      <c r="A758" s="46"/>
      <c r="B758" s="44"/>
      <c r="C758" s="49"/>
      <c r="D758" s="48"/>
      <c r="E758" s="47"/>
      <c r="F758" s="44"/>
      <c r="G758" s="47"/>
      <c r="H758" s="47"/>
      <c r="I758" s="4"/>
    </row>
    <row r="759" spans="1:9" ht="18.75" customHeight="1" x14ac:dyDescent="0.2">
      <c r="A759" s="46"/>
      <c r="B759" s="44"/>
      <c r="C759" s="49"/>
      <c r="D759" s="48"/>
      <c r="E759" s="47"/>
      <c r="F759" s="44"/>
      <c r="G759" s="47"/>
      <c r="H759" s="47"/>
      <c r="I759" s="4"/>
    </row>
    <row r="760" spans="1:9" ht="18.75" customHeight="1" x14ac:dyDescent="0.2">
      <c r="A760" s="46"/>
      <c r="B760" s="44"/>
      <c r="C760" s="49"/>
      <c r="D760" s="48"/>
      <c r="E760" s="47"/>
      <c r="F760" s="44"/>
      <c r="G760" s="47"/>
      <c r="H760" s="47"/>
      <c r="I760" s="4"/>
    </row>
    <row r="761" spans="1:9" ht="18.75" customHeight="1" x14ac:dyDescent="0.2">
      <c r="A761" s="46"/>
      <c r="B761" s="44"/>
      <c r="C761" s="49"/>
      <c r="D761" s="48"/>
      <c r="E761" s="47"/>
      <c r="F761" s="44"/>
      <c r="G761" s="47"/>
      <c r="H761" s="47"/>
      <c r="I761" s="4"/>
    </row>
    <row r="762" spans="1:9" ht="18.75" customHeight="1" x14ac:dyDescent="0.2">
      <c r="A762" s="46"/>
      <c r="B762" s="44"/>
      <c r="C762" s="49"/>
      <c r="D762" s="48"/>
      <c r="E762" s="47"/>
      <c r="F762" s="44"/>
      <c r="G762" s="47"/>
      <c r="H762" s="47"/>
      <c r="I762" s="4"/>
    </row>
    <row r="763" spans="1:9" ht="18.75" customHeight="1" x14ac:dyDescent="0.2">
      <c r="A763" s="46"/>
      <c r="B763" s="44"/>
      <c r="C763" s="49"/>
      <c r="D763" s="48"/>
      <c r="E763" s="47"/>
      <c r="F763" s="44"/>
      <c r="G763" s="47"/>
      <c r="H763" s="47"/>
      <c r="I763" s="4"/>
    </row>
    <row r="764" spans="1:9" ht="18.75" customHeight="1" x14ac:dyDescent="0.2">
      <c r="A764" s="46"/>
      <c r="B764" s="44"/>
      <c r="C764" s="49"/>
      <c r="D764" s="48"/>
      <c r="E764" s="47"/>
      <c r="F764" s="44"/>
      <c r="G764" s="47"/>
      <c r="H764" s="47"/>
      <c r="I764" s="4"/>
    </row>
    <row r="765" spans="1:9" ht="18.75" customHeight="1" x14ac:dyDescent="0.2">
      <c r="A765" s="46"/>
      <c r="B765" s="44"/>
      <c r="C765" s="49"/>
      <c r="D765" s="48"/>
      <c r="E765" s="47"/>
      <c r="F765" s="44"/>
      <c r="G765" s="47"/>
      <c r="H765" s="47"/>
      <c r="I765" s="4"/>
    </row>
    <row r="766" spans="1:9" ht="18.75" customHeight="1" x14ac:dyDescent="0.2">
      <c r="A766" s="46"/>
      <c r="B766" s="44"/>
      <c r="C766" s="49"/>
      <c r="D766" s="48"/>
      <c r="E766" s="47"/>
      <c r="F766" s="44"/>
      <c r="G766" s="47"/>
      <c r="H766" s="47"/>
      <c r="I766" s="4"/>
    </row>
    <row r="767" spans="1:9" ht="18.75" customHeight="1" x14ac:dyDescent="0.2">
      <c r="A767" s="46"/>
      <c r="B767" s="44"/>
      <c r="C767" s="49"/>
      <c r="D767" s="48"/>
      <c r="E767" s="47"/>
      <c r="F767" s="44"/>
      <c r="G767" s="47"/>
      <c r="H767" s="47"/>
      <c r="I767" s="4"/>
    </row>
    <row r="768" spans="1:9" ht="18.75" customHeight="1" x14ac:dyDescent="0.2">
      <c r="A768" s="46"/>
      <c r="B768" s="44"/>
      <c r="C768" s="49"/>
      <c r="D768" s="48"/>
      <c r="E768" s="47"/>
      <c r="F768" s="44"/>
      <c r="G768" s="47"/>
      <c r="H768" s="47"/>
      <c r="I768" s="4"/>
    </row>
    <row r="769" spans="1:9" ht="18.75" customHeight="1" x14ac:dyDescent="0.2">
      <c r="A769" s="46"/>
      <c r="B769" s="44"/>
      <c r="C769" s="49"/>
      <c r="D769" s="48"/>
      <c r="E769" s="47"/>
      <c r="F769" s="44"/>
      <c r="G769" s="47"/>
      <c r="H769" s="47"/>
      <c r="I769" s="4"/>
    </row>
    <row r="770" spans="1:9" ht="18.75" customHeight="1" x14ac:dyDescent="0.2">
      <c r="A770" s="46"/>
      <c r="B770" s="44"/>
      <c r="C770" s="49"/>
      <c r="D770" s="48"/>
      <c r="E770" s="47"/>
      <c r="F770" s="44"/>
      <c r="G770" s="47"/>
      <c r="H770" s="47"/>
      <c r="I770" s="4"/>
    </row>
    <row r="771" spans="1:9" ht="18.75" customHeight="1" x14ac:dyDescent="0.2">
      <c r="A771" s="46"/>
      <c r="B771" s="44"/>
      <c r="C771" s="49"/>
      <c r="D771" s="48"/>
      <c r="E771" s="47"/>
      <c r="F771" s="44"/>
      <c r="G771" s="47"/>
      <c r="H771" s="47"/>
      <c r="I771" s="4"/>
    </row>
    <row r="772" spans="1:9" ht="18.75" customHeight="1" x14ac:dyDescent="0.2">
      <c r="A772" s="46"/>
      <c r="B772" s="44"/>
      <c r="C772" s="49"/>
      <c r="D772" s="48"/>
      <c r="E772" s="47"/>
      <c r="F772" s="44"/>
      <c r="G772" s="47"/>
      <c r="H772" s="47"/>
      <c r="I772" s="4"/>
    </row>
    <row r="773" spans="1:9" ht="18.75" customHeight="1" x14ac:dyDescent="0.2">
      <c r="A773" s="46"/>
      <c r="B773" s="44"/>
      <c r="C773" s="49"/>
      <c r="D773" s="48"/>
      <c r="E773" s="47"/>
      <c r="F773" s="44"/>
      <c r="G773" s="47"/>
      <c r="H773" s="47"/>
      <c r="I773" s="4"/>
    </row>
    <row r="774" spans="1:9" ht="18.75" customHeight="1" x14ac:dyDescent="0.2">
      <c r="A774" s="46"/>
      <c r="B774" s="44"/>
      <c r="C774" s="49"/>
      <c r="D774" s="48"/>
      <c r="E774" s="47"/>
      <c r="F774" s="44"/>
      <c r="G774" s="47"/>
      <c r="H774" s="47"/>
      <c r="I774" s="4"/>
    </row>
    <row r="775" spans="1:9" ht="18.75" customHeight="1" x14ac:dyDescent="0.2">
      <c r="A775" s="46"/>
      <c r="B775" s="44"/>
      <c r="C775" s="49"/>
      <c r="D775" s="48"/>
      <c r="E775" s="47"/>
      <c r="F775" s="44"/>
      <c r="G775" s="47"/>
      <c r="H775" s="47"/>
      <c r="I775" s="4"/>
    </row>
    <row r="776" spans="1:9" ht="18.75" customHeight="1" x14ac:dyDescent="0.2">
      <c r="A776" s="46"/>
      <c r="B776" s="44"/>
      <c r="C776" s="49"/>
      <c r="D776" s="48"/>
      <c r="E776" s="47"/>
      <c r="F776" s="44"/>
      <c r="G776" s="47"/>
      <c r="H776" s="47"/>
      <c r="I776" s="4"/>
    </row>
    <row r="777" spans="1:9" ht="18.75" customHeight="1" x14ac:dyDescent="0.2">
      <c r="A777" s="46"/>
      <c r="B777" s="44"/>
      <c r="C777" s="49"/>
      <c r="D777" s="48"/>
      <c r="E777" s="47"/>
      <c r="F777" s="44"/>
      <c r="G777" s="47"/>
      <c r="H777" s="47"/>
      <c r="I777" s="4"/>
    </row>
    <row r="778" spans="1:9" ht="18.75" customHeight="1" x14ac:dyDescent="0.2">
      <c r="A778" s="46"/>
      <c r="B778" s="44"/>
      <c r="C778" s="49"/>
      <c r="D778" s="48"/>
      <c r="E778" s="47"/>
      <c r="F778" s="44"/>
      <c r="G778" s="47"/>
      <c r="H778" s="47"/>
      <c r="I778" s="4"/>
    </row>
    <row r="779" spans="1:9" ht="18.75" customHeight="1" x14ac:dyDescent="0.2">
      <c r="A779" s="46"/>
      <c r="B779" s="44"/>
      <c r="C779" s="49"/>
      <c r="D779" s="48"/>
      <c r="E779" s="47"/>
      <c r="F779" s="44"/>
      <c r="G779" s="47"/>
      <c r="H779" s="47"/>
      <c r="I779" s="4"/>
    </row>
    <row r="780" spans="1:9" ht="18.75" customHeight="1" x14ac:dyDescent="0.2">
      <c r="A780" s="46"/>
      <c r="B780" s="44"/>
      <c r="C780" s="49"/>
      <c r="D780" s="48"/>
      <c r="E780" s="47"/>
      <c r="F780" s="44"/>
      <c r="G780" s="47"/>
      <c r="H780" s="47"/>
      <c r="I780" s="4"/>
    </row>
    <row r="781" spans="1:9" ht="18.75" customHeight="1" x14ac:dyDescent="0.2">
      <c r="A781" s="46"/>
      <c r="B781" s="44"/>
      <c r="C781" s="49"/>
      <c r="D781" s="48"/>
      <c r="E781" s="47"/>
      <c r="F781" s="44"/>
      <c r="G781" s="47"/>
      <c r="H781" s="47"/>
      <c r="I781" s="4"/>
    </row>
    <row r="782" spans="1:9" ht="18.75" customHeight="1" x14ac:dyDescent="0.2">
      <c r="A782" s="46"/>
      <c r="B782" s="44"/>
      <c r="C782" s="49"/>
      <c r="D782" s="48"/>
      <c r="E782" s="47"/>
      <c r="F782" s="44"/>
      <c r="G782" s="47"/>
      <c r="H782" s="47"/>
      <c r="I782" s="4"/>
    </row>
    <row r="783" spans="1:9" ht="18.75" customHeight="1" x14ac:dyDescent="0.2">
      <c r="A783" s="46"/>
      <c r="B783" s="44"/>
      <c r="C783" s="49"/>
      <c r="D783" s="48"/>
      <c r="E783" s="47"/>
      <c r="F783" s="44"/>
      <c r="G783" s="47"/>
      <c r="H783" s="47"/>
      <c r="I783" s="4"/>
    </row>
    <row r="784" spans="1:9" ht="18.75" customHeight="1" x14ac:dyDescent="0.2">
      <c r="A784" s="46"/>
      <c r="B784" s="44"/>
      <c r="C784" s="49"/>
      <c r="D784" s="48"/>
      <c r="E784" s="47"/>
      <c r="F784" s="44"/>
      <c r="G784" s="47"/>
      <c r="H784" s="47"/>
      <c r="I784" s="4"/>
    </row>
    <row r="785" spans="1:9" ht="18.75" customHeight="1" x14ac:dyDescent="0.2">
      <c r="A785" s="46"/>
      <c r="B785" s="44"/>
      <c r="C785" s="49"/>
      <c r="D785" s="48"/>
      <c r="E785" s="47"/>
      <c r="F785" s="44"/>
      <c r="G785" s="47"/>
      <c r="H785" s="47"/>
      <c r="I785" s="4"/>
    </row>
    <row r="786" spans="1:9" ht="18.75" customHeight="1" x14ac:dyDescent="0.2">
      <c r="A786" s="46"/>
      <c r="B786" s="44"/>
      <c r="C786" s="49"/>
      <c r="D786" s="48"/>
      <c r="E786" s="47"/>
      <c r="F786" s="44"/>
      <c r="G786" s="47"/>
      <c r="H786" s="47"/>
      <c r="I786" s="4"/>
    </row>
    <row r="787" spans="1:9" ht="18.75" customHeight="1" x14ac:dyDescent="0.2">
      <c r="A787" s="46"/>
      <c r="B787" s="44"/>
      <c r="C787" s="49"/>
      <c r="D787" s="48"/>
      <c r="E787" s="47"/>
      <c r="F787" s="44"/>
      <c r="G787" s="47"/>
      <c r="H787" s="47"/>
      <c r="I787" s="4"/>
    </row>
    <row r="788" spans="1:9" ht="18.75" customHeight="1" x14ac:dyDescent="0.2">
      <c r="A788" s="46"/>
      <c r="B788" s="44"/>
      <c r="C788" s="49"/>
      <c r="D788" s="48"/>
      <c r="E788" s="47"/>
      <c r="F788" s="44"/>
      <c r="G788" s="47"/>
      <c r="H788" s="47"/>
      <c r="I788" s="4"/>
    </row>
    <row r="789" spans="1:9" ht="18.75" customHeight="1" x14ac:dyDescent="0.2">
      <c r="A789" s="46"/>
      <c r="B789" s="44"/>
      <c r="C789" s="49"/>
      <c r="D789" s="48"/>
      <c r="E789" s="47"/>
      <c r="F789" s="44"/>
      <c r="G789" s="47"/>
      <c r="H789" s="47"/>
      <c r="I789" s="4"/>
    </row>
    <row r="790" spans="1:9" ht="18.75" customHeight="1" x14ac:dyDescent="0.2">
      <c r="A790" s="46"/>
      <c r="B790" s="44"/>
      <c r="C790" s="49"/>
      <c r="D790" s="48"/>
      <c r="E790" s="47"/>
      <c r="F790" s="44"/>
      <c r="G790" s="47"/>
      <c r="H790" s="47"/>
      <c r="I790" s="4"/>
    </row>
    <row r="791" spans="1:9" ht="18.75" customHeight="1" x14ac:dyDescent="0.2">
      <c r="A791" s="46"/>
      <c r="B791" s="44"/>
      <c r="C791" s="49"/>
      <c r="D791" s="48"/>
      <c r="E791" s="47"/>
      <c r="F791" s="44"/>
      <c r="G791" s="47"/>
      <c r="H791" s="47"/>
      <c r="I791" s="4"/>
    </row>
    <row r="792" spans="1:9" ht="18.75" customHeight="1" x14ac:dyDescent="0.2">
      <c r="A792" s="46"/>
      <c r="B792" s="44"/>
      <c r="C792" s="49"/>
      <c r="D792" s="48"/>
      <c r="E792" s="47"/>
      <c r="F792" s="44"/>
      <c r="G792" s="47"/>
      <c r="H792" s="47"/>
      <c r="I792" s="4"/>
    </row>
    <row r="793" spans="1:9" ht="18.75" customHeight="1" x14ac:dyDescent="0.2">
      <c r="A793" s="46"/>
      <c r="B793" s="44"/>
      <c r="C793" s="49"/>
      <c r="D793" s="48"/>
      <c r="E793" s="47"/>
      <c r="F793" s="44"/>
      <c r="G793" s="47"/>
      <c r="H793" s="47"/>
      <c r="I793" s="4"/>
    </row>
    <row r="794" spans="1:9" ht="18.75" customHeight="1" x14ac:dyDescent="0.2">
      <c r="A794" s="46"/>
      <c r="B794" s="44"/>
      <c r="C794" s="49"/>
      <c r="D794" s="48"/>
      <c r="E794" s="47"/>
      <c r="F794" s="44"/>
      <c r="G794" s="47"/>
      <c r="H794" s="47"/>
      <c r="I794" s="4"/>
    </row>
    <row r="795" spans="1:9" ht="18.75" customHeight="1" x14ac:dyDescent="0.2">
      <c r="A795" s="46"/>
      <c r="B795" s="44"/>
      <c r="C795" s="49"/>
      <c r="D795" s="48"/>
      <c r="E795" s="47"/>
      <c r="F795" s="44"/>
      <c r="G795" s="47"/>
      <c r="H795" s="47"/>
      <c r="I795" s="4"/>
    </row>
    <row r="796" spans="1:9" ht="18.75" customHeight="1" x14ac:dyDescent="0.2">
      <c r="A796" s="46"/>
      <c r="B796" s="44"/>
      <c r="C796" s="49"/>
      <c r="D796" s="48"/>
      <c r="E796" s="47"/>
      <c r="F796" s="44"/>
      <c r="G796" s="47"/>
      <c r="H796" s="47"/>
      <c r="I796" s="4"/>
    </row>
    <row r="797" spans="1:9" ht="18.75" customHeight="1" x14ac:dyDescent="0.2">
      <c r="A797" s="46"/>
      <c r="B797" s="44"/>
      <c r="C797" s="49"/>
      <c r="D797" s="48"/>
      <c r="E797" s="47"/>
      <c r="F797" s="44"/>
      <c r="G797" s="47"/>
      <c r="H797" s="47"/>
      <c r="I797" s="4"/>
    </row>
    <row r="798" spans="1:9" ht="18.75" customHeight="1" x14ac:dyDescent="0.2">
      <c r="A798" s="46"/>
      <c r="B798" s="44"/>
      <c r="C798" s="49"/>
      <c r="D798" s="48"/>
      <c r="E798" s="47"/>
      <c r="F798" s="44"/>
      <c r="G798" s="47"/>
      <c r="H798" s="47"/>
      <c r="I798" s="4"/>
    </row>
    <row r="799" spans="1:9" ht="18.75" customHeight="1" x14ac:dyDescent="0.2">
      <c r="A799" s="46"/>
      <c r="B799" s="44"/>
      <c r="C799" s="49"/>
      <c r="D799" s="48"/>
      <c r="E799" s="47"/>
      <c r="F799" s="44"/>
      <c r="G799" s="47"/>
      <c r="H799" s="47"/>
      <c r="I799" s="4"/>
    </row>
    <row r="800" spans="1:9" ht="18.75" customHeight="1" x14ac:dyDescent="0.2">
      <c r="A800" s="46"/>
      <c r="B800" s="44"/>
      <c r="C800" s="49"/>
      <c r="D800" s="48"/>
      <c r="E800" s="47"/>
      <c r="F800" s="44"/>
      <c r="G800" s="47"/>
      <c r="H800" s="47"/>
      <c r="I800" s="4"/>
    </row>
    <row r="801" spans="1:9" ht="18.75" customHeight="1" x14ac:dyDescent="0.2">
      <c r="A801" s="46"/>
      <c r="B801" s="44"/>
      <c r="C801" s="49"/>
      <c r="D801" s="48"/>
      <c r="E801" s="47"/>
      <c r="F801" s="44"/>
      <c r="G801" s="47"/>
      <c r="H801" s="47"/>
      <c r="I801" s="4"/>
    </row>
    <row r="802" spans="1:9" ht="18.75" customHeight="1" x14ac:dyDescent="0.2">
      <c r="A802" s="46"/>
      <c r="B802" s="44"/>
      <c r="C802" s="49"/>
      <c r="D802" s="48"/>
      <c r="E802" s="47"/>
      <c r="F802" s="44"/>
      <c r="G802" s="47"/>
      <c r="H802" s="47"/>
      <c r="I802" s="4"/>
    </row>
    <row r="803" spans="1:9" ht="18.75" customHeight="1" x14ac:dyDescent="0.2">
      <c r="A803" s="46"/>
      <c r="B803" s="44"/>
      <c r="C803" s="49"/>
      <c r="D803" s="48"/>
      <c r="E803" s="47"/>
      <c r="F803" s="44"/>
      <c r="G803" s="47"/>
      <c r="H803" s="47"/>
      <c r="I803" s="4"/>
    </row>
    <row r="804" spans="1:9" ht="18.75" customHeight="1" x14ac:dyDescent="0.2">
      <c r="A804" s="46"/>
      <c r="B804" s="44"/>
      <c r="C804" s="49"/>
      <c r="D804" s="48"/>
      <c r="E804" s="47"/>
      <c r="F804" s="44"/>
      <c r="G804" s="47"/>
      <c r="H804" s="47"/>
      <c r="I804" s="4"/>
    </row>
    <row r="805" spans="1:9" ht="18.75" customHeight="1" x14ac:dyDescent="0.2">
      <c r="A805" s="46"/>
      <c r="B805" s="44"/>
      <c r="C805" s="49"/>
      <c r="D805" s="48"/>
      <c r="E805" s="47"/>
      <c r="F805" s="44"/>
      <c r="G805" s="47"/>
      <c r="H805" s="47"/>
      <c r="I805" s="4"/>
    </row>
    <row r="806" spans="1:9" ht="18.75" customHeight="1" x14ac:dyDescent="0.2">
      <c r="A806" s="46"/>
      <c r="B806" s="44"/>
      <c r="C806" s="49"/>
      <c r="D806" s="48"/>
      <c r="E806" s="47"/>
      <c r="F806" s="44"/>
      <c r="G806" s="47"/>
      <c r="H806" s="47"/>
      <c r="I806" s="4"/>
    </row>
    <row r="807" spans="1:9" ht="18.75" customHeight="1" x14ac:dyDescent="0.2">
      <c r="A807" s="46"/>
      <c r="B807" s="44"/>
      <c r="C807" s="49"/>
      <c r="D807" s="48"/>
      <c r="E807" s="47"/>
      <c r="F807" s="44"/>
      <c r="G807" s="47"/>
      <c r="H807" s="47"/>
      <c r="I807" s="4"/>
    </row>
    <row r="808" spans="1:9" ht="18.75" customHeight="1" x14ac:dyDescent="0.2">
      <c r="A808" s="46"/>
      <c r="B808" s="44"/>
      <c r="C808" s="49"/>
      <c r="D808" s="48"/>
      <c r="E808" s="47"/>
      <c r="F808" s="44"/>
      <c r="G808" s="47"/>
      <c r="H808" s="47"/>
      <c r="I808" s="4"/>
    </row>
    <row r="809" spans="1:9" ht="18.75" customHeight="1" x14ac:dyDescent="0.2">
      <c r="A809" s="46"/>
      <c r="B809" s="44"/>
      <c r="C809" s="49"/>
      <c r="D809" s="48"/>
      <c r="E809" s="47"/>
      <c r="F809" s="44"/>
      <c r="G809" s="47"/>
      <c r="H809" s="47"/>
      <c r="I809" s="4"/>
    </row>
    <row r="810" spans="1:9" ht="18.75" customHeight="1" x14ac:dyDescent="0.2">
      <c r="A810" s="46"/>
      <c r="B810" s="44"/>
      <c r="C810" s="49"/>
      <c r="D810" s="48"/>
      <c r="E810" s="47"/>
      <c r="F810" s="44"/>
      <c r="G810" s="47"/>
      <c r="H810" s="47"/>
      <c r="I810" s="4"/>
    </row>
    <row r="811" spans="1:9" ht="18.75" customHeight="1" x14ac:dyDescent="0.2">
      <c r="A811" s="46"/>
      <c r="B811" s="44"/>
      <c r="C811" s="49"/>
      <c r="D811" s="48"/>
      <c r="E811" s="47"/>
      <c r="F811" s="44"/>
      <c r="G811" s="47"/>
      <c r="H811" s="47"/>
      <c r="I811" s="4"/>
    </row>
    <row r="812" spans="1:9" ht="18.75" customHeight="1" x14ac:dyDescent="0.2">
      <c r="A812" s="46"/>
      <c r="B812" s="44"/>
      <c r="C812" s="49"/>
      <c r="D812" s="48"/>
      <c r="E812" s="47"/>
      <c r="F812" s="44"/>
      <c r="G812" s="47"/>
      <c r="H812" s="47"/>
      <c r="I812" s="4"/>
    </row>
    <row r="813" spans="1:9" ht="18.75" customHeight="1" x14ac:dyDescent="0.2">
      <c r="A813" s="46"/>
      <c r="B813" s="44"/>
      <c r="C813" s="49"/>
      <c r="D813" s="48"/>
      <c r="E813" s="47"/>
      <c r="F813" s="44"/>
      <c r="G813" s="47"/>
      <c r="H813" s="47"/>
      <c r="I813" s="4"/>
    </row>
    <row r="814" spans="1:9" ht="18.75" customHeight="1" x14ac:dyDescent="0.2">
      <c r="A814" s="46"/>
      <c r="B814" s="44"/>
      <c r="C814" s="49"/>
      <c r="D814" s="48"/>
      <c r="E814" s="47"/>
      <c r="F814" s="44"/>
      <c r="G814" s="47"/>
      <c r="H814" s="47"/>
      <c r="I814" s="4"/>
    </row>
    <row r="815" spans="1:9" ht="18.75" customHeight="1" x14ac:dyDescent="0.2">
      <c r="A815" s="46"/>
      <c r="B815" s="44"/>
      <c r="C815" s="49"/>
      <c r="D815" s="48"/>
      <c r="E815" s="47"/>
      <c r="F815" s="44"/>
      <c r="G815" s="47"/>
      <c r="H815" s="47"/>
      <c r="I815" s="4"/>
    </row>
    <row r="816" spans="1:9" ht="18.75" customHeight="1" x14ac:dyDescent="0.2">
      <c r="A816" s="46"/>
      <c r="B816" s="44"/>
      <c r="C816" s="49"/>
      <c r="D816" s="48"/>
      <c r="E816" s="47"/>
      <c r="F816" s="44"/>
      <c r="G816" s="47"/>
      <c r="H816" s="47"/>
      <c r="I816" s="4"/>
    </row>
    <row r="817" spans="1:9" ht="18.75" customHeight="1" x14ac:dyDescent="0.2">
      <c r="A817" s="46"/>
      <c r="B817" s="44"/>
      <c r="C817" s="49"/>
      <c r="D817" s="48"/>
      <c r="E817" s="47"/>
      <c r="F817" s="44"/>
      <c r="G817" s="47"/>
      <c r="H817" s="47"/>
      <c r="I817" s="4"/>
    </row>
    <row r="818" spans="1:9" ht="18.75" customHeight="1" x14ac:dyDescent="0.2">
      <c r="A818" s="46"/>
      <c r="B818" s="44"/>
      <c r="C818" s="49"/>
      <c r="D818" s="48"/>
      <c r="E818" s="47"/>
      <c r="F818" s="44"/>
      <c r="G818" s="47"/>
      <c r="H818" s="47"/>
      <c r="I818" s="4"/>
    </row>
    <row r="819" spans="1:9" ht="18.75" customHeight="1" x14ac:dyDescent="0.2">
      <c r="A819" s="46"/>
      <c r="B819" s="44"/>
      <c r="C819" s="49"/>
      <c r="D819" s="48"/>
      <c r="E819" s="47"/>
      <c r="F819" s="44"/>
      <c r="G819" s="47"/>
      <c r="H819" s="47"/>
      <c r="I819" s="4"/>
    </row>
    <row r="820" spans="1:9" ht="18.75" customHeight="1" x14ac:dyDescent="0.2">
      <c r="A820" s="46"/>
      <c r="B820" s="44"/>
      <c r="C820" s="49"/>
      <c r="D820" s="48"/>
      <c r="E820" s="47"/>
      <c r="F820" s="44"/>
      <c r="G820" s="47"/>
      <c r="H820" s="47"/>
      <c r="I820" s="4"/>
    </row>
  </sheetData>
  <conditionalFormatting sqref="A3">
    <cfRule type="notContainsBlanks" dxfId="0" priority="1">
      <formula>LEN(TRIM(A3))&gt;0</formula>
    </cfRule>
  </conditionalFormatting>
  <dataValidations count="2">
    <dataValidation type="list" allowBlank="1" showInputMessage="1" sqref="C3:C820">
      <formula1>DDList_META_SRL_RightHolders</formula1>
    </dataValidation>
    <dataValidation type="list" allowBlank="1" showInputMessage="1" sqref="D3:D820">
      <formula1>DDList_META_SRL_Vessels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6" sqref="N26"/>
    </sheetView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00. META-Rights</vt:lpstr>
      <vt:lpstr>01. META-Vessels</vt:lpstr>
      <vt:lpstr>02. META-Areas</vt:lpstr>
      <vt:lpstr>11. Quotas</vt:lpstr>
      <vt:lpstr>12. Landings</vt:lpstr>
      <vt:lpstr>21. SEASON Stats</vt:lpstr>
      <vt:lpstr>22. RH Stats</vt:lpstr>
      <vt:lpstr>23. VESSEL Stats</vt:lpstr>
      <vt:lpstr>24. AREA Stats</vt:lpstr>
      <vt:lpstr>25. SKIPPER 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Erich Maletzky</dc:creator>
  <cp:keywords>SRL Effort Data</cp:keywords>
  <dc:description/>
  <cp:lastModifiedBy>Erich Maletzky</cp:lastModifiedBy>
  <cp:revision>5</cp:revision>
  <cp:lastPrinted>2010-03-08T06:30:12Z</cp:lastPrinted>
  <dcterms:created xsi:type="dcterms:W3CDTF">2006-11-09T15:01:09Z</dcterms:created>
  <dcterms:modified xsi:type="dcterms:W3CDTF">2024-10-31T16:14:16Z</dcterms:modified>
  <dc:language>en-GB</dc:language>
</cp:coreProperties>
</file>