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 tabRatio="930"/>
  </bookViews>
  <sheets>
    <sheet name="Agenda" sheetId="11" r:id="rId1"/>
    <sheet name="Excel Functions" sheetId="3" r:id="rId2"/>
    <sheet name="Pivot Practice" sheetId="6" r:id="rId3"/>
    <sheet name="Security Analysis" sheetId="7" r:id="rId4"/>
    <sheet name="Financial Data" sheetId="2" r:id="rId5"/>
    <sheet name="Data" sheetId="1" r:id="rId6"/>
  </sheets>
  <calcPr calcId="125725"/>
</workbook>
</file>

<file path=xl/calcChain.xml><?xml version="1.0" encoding="utf-8"?>
<calcChain xmlns="http://schemas.openxmlformats.org/spreadsheetml/2006/main">
  <c r="R12" i="7"/>
  <c r="T12" s="1"/>
  <c r="T11"/>
  <c r="R11"/>
  <c r="R10"/>
  <c r="T10" s="1"/>
  <c r="T9"/>
  <c r="R9"/>
  <c r="R8"/>
  <c r="T8" s="1"/>
  <c r="AT171" i="1" l="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</calcChain>
</file>

<file path=xl/comments1.xml><?xml version="1.0" encoding="utf-8"?>
<comments xmlns="http://schemas.openxmlformats.org/spreadsheetml/2006/main">
  <authors>
    <author>Siraprapa W.</author>
    <author>ImageY</author>
  </authors>
  <commentList>
    <comment ref="S7" author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defined TAB_PAST</t>
        </r>
      </text>
    </comment>
    <comment ref="T8" authorId="1">
      <text>
        <r>
          <rPr>
            <b/>
            <sz val="8"/>
            <color indexed="81"/>
            <rFont val="Tahoma"/>
            <family val="2"/>
          </rPr>
          <t>ImageY:</t>
        </r>
        <r>
          <rPr>
            <sz val="8"/>
            <color indexed="81"/>
            <rFont val="Tahoma"/>
            <family val="2"/>
          </rPr>
          <t xml:space="preserve">
=ROUND(S8*300,0)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Define
TAB_FINDATA
TAB_FINDATA_HEADER
STOCKLIST</t>
        </r>
      </text>
    </comment>
  </commentList>
</comments>
</file>

<file path=xl/comments2.xml><?xml version="1.0" encoding="utf-8"?>
<comments xmlns="http://schemas.openxmlformats.org/spreadsheetml/2006/main">
  <authors>
    <author>Siraprapa W.</author>
    <author>Siraprapa Watakit</author>
  </authors>
  <commentList>
    <comment ref="A170" author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Link with 'Security Analysis!I7'</t>
        </r>
      </text>
    </comment>
    <comment ref="C171" authorId="1">
      <text>
        <r>
          <rPr>
            <b/>
            <sz val="9"/>
            <color indexed="81"/>
            <rFont val="Tahoma"/>
            <family val="2"/>
          </rPr>
          <t>Siraprapa Watakit:</t>
        </r>
        <r>
          <rPr>
            <sz val="9"/>
            <color indexed="81"/>
            <rFont val="Tahoma"/>
            <family val="2"/>
          </rPr>
          <t xml:space="preserve">
To be named
TAB_PASTRETURNS</t>
        </r>
      </text>
    </comment>
  </commentList>
</comments>
</file>

<file path=xl/sharedStrings.xml><?xml version="1.0" encoding="utf-8"?>
<sst xmlns="http://schemas.openxmlformats.org/spreadsheetml/2006/main" count="4450" uniqueCount="344">
  <si>
    <t>Market Cap</t>
  </si>
  <si>
    <t>Date</t>
  </si>
  <si>
    <t>ADVANC</t>
  </si>
  <si>
    <t>AOT</t>
  </si>
  <si>
    <t>BBL</t>
  </si>
  <si>
    <t>BGH</t>
  </si>
  <si>
    <t>BECL</t>
  </si>
  <si>
    <t>BAY</t>
  </si>
  <si>
    <t>BANPU</t>
  </si>
  <si>
    <t>BEC</t>
  </si>
  <si>
    <t>BIGC</t>
  </si>
  <si>
    <t>BH</t>
  </si>
  <si>
    <t>CCET</t>
  </si>
  <si>
    <t>CPN</t>
  </si>
  <si>
    <t>CPF</t>
  </si>
  <si>
    <t>CPALL</t>
  </si>
  <si>
    <t>DELTA</t>
  </si>
  <si>
    <t>EGCO</t>
  </si>
  <si>
    <t>GLOW</t>
  </si>
  <si>
    <t>HANA</t>
  </si>
  <si>
    <t>IRPC</t>
  </si>
  <si>
    <t>ITD</t>
  </si>
  <si>
    <t>KBANK</t>
  </si>
  <si>
    <t>KSL</t>
  </si>
  <si>
    <t>KTB</t>
  </si>
  <si>
    <t>LH</t>
  </si>
  <si>
    <t>MCOT</t>
  </si>
  <si>
    <t>MINT</t>
  </si>
  <si>
    <t>PSL</t>
  </si>
  <si>
    <t>PS</t>
  </si>
  <si>
    <t>PTTEP</t>
  </si>
  <si>
    <t>PTT</t>
  </si>
  <si>
    <t>RATCH</t>
  </si>
  <si>
    <t>SCC</t>
  </si>
  <si>
    <t>SCCC</t>
  </si>
  <si>
    <t>SCB</t>
  </si>
  <si>
    <t>MAKRO</t>
  </si>
  <si>
    <t>TSTH</t>
  </si>
  <si>
    <t>THAI</t>
  </si>
  <si>
    <t>TOP</t>
  </si>
  <si>
    <t>TPC</t>
  </si>
  <si>
    <t>TUF</t>
  </si>
  <si>
    <t>TCAP</t>
  </si>
  <si>
    <t xml:space="preserve">TTA </t>
  </si>
  <si>
    <t>TMB</t>
  </si>
  <si>
    <t>SET50</t>
  </si>
  <si>
    <t>Month End Prices</t>
  </si>
  <si>
    <t>Monthly Returns</t>
  </si>
  <si>
    <t>Last 6 Month</t>
  </si>
  <si>
    <t>Last Year</t>
  </si>
  <si>
    <t>Last 2 Years</t>
  </si>
  <si>
    <t>Last 3 Years</t>
  </si>
  <si>
    <t>Last 4 Years</t>
  </si>
  <si>
    <t>Monthly Average</t>
  </si>
  <si>
    <t>Symbol</t>
  </si>
  <si>
    <t>Name</t>
  </si>
  <si>
    <t>WebURL</t>
  </si>
  <si>
    <t>Industry</t>
  </si>
  <si>
    <t>Last Price</t>
  </si>
  <si>
    <t>52 Wk High</t>
  </si>
  <si>
    <t xml:space="preserve"> 52 Wk Low</t>
  </si>
  <si>
    <t>Volume</t>
  </si>
  <si>
    <t>3M Avg Daily Vol</t>
  </si>
  <si>
    <t>50 Day MovAvg</t>
  </si>
  <si>
    <t>200 Day MovAvg</t>
  </si>
  <si>
    <t>Beta</t>
  </si>
  <si>
    <t>Analyst Consensus    (1-5)</t>
  </si>
  <si>
    <t>Institutional Ownership</t>
  </si>
  <si>
    <t>Debt/ Equity Ratio</t>
  </si>
  <si>
    <t>Gross Margin</t>
  </si>
  <si>
    <t>Profit Margin</t>
  </si>
  <si>
    <t>Total Shares Outstanding (Mil)</t>
  </si>
  <si>
    <t>Market Cap (Bil)</t>
  </si>
  <si>
    <t>TTM Earn/ Share</t>
  </si>
  <si>
    <t>Qtr EPS Estimate</t>
  </si>
  <si>
    <t>FY EPS Estimate</t>
  </si>
  <si>
    <t>Current PE</t>
  </si>
  <si>
    <t>FY PE Estimate</t>
  </si>
  <si>
    <t>Price/ Sales Ratio</t>
  </si>
  <si>
    <t>Price/ Book Value</t>
  </si>
  <si>
    <t>Price/ Cash Flow Ratio</t>
  </si>
  <si>
    <t>ROE</t>
  </si>
  <si>
    <t>ROA</t>
  </si>
  <si>
    <t>ROC</t>
  </si>
  <si>
    <t>Health Grade</t>
  </si>
  <si>
    <t>ADVANCED INFO SERVICE PCL</t>
  </si>
  <si>
    <t>http://www.ais.co.th</t>
  </si>
  <si>
    <t>Telecommunications</t>
  </si>
  <si>
    <t>A</t>
  </si>
  <si>
    <t>AIRPORTS OF THAILAND PCL</t>
  </si>
  <si>
    <t>http://www.airportthai.co.th</t>
  </si>
  <si>
    <t>Engineering&amp;Construction</t>
  </si>
  <si>
    <t>C+</t>
  </si>
  <si>
    <t>BANGKOK BANK PUBLIC CO LTD</t>
  </si>
  <si>
    <t>http://www.bangkokbank.com</t>
  </si>
  <si>
    <t>Banks</t>
  </si>
  <si>
    <t>#N/A N/A</t>
  </si>
  <si>
    <t>BANGKOK DUSIT MED SERVICE</t>
  </si>
  <si>
    <t>http://www.bangkokhospital.com</t>
  </si>
  <si>
    <t>Healthcare-Services</t>
  </si>
  <si>
    <t>BANGKOK EXPRESSWAY PUB CO</t>
  </si>
  <si>
    <t>http://www.becl.co.th</t>
  </si>
  <si>
    <t>Commercial Services</t>
  </si>
  <si>
    <t>C</t>
  </si>
  <si>
    <t>BANK OF AYUDHYA PCL</t>
  </si>
  <si>
    <t>http://www.krungsri.com</t>
  </si>
  <si>
    <t>BANPU PUBLIC CO LTD</t>
  </si>
  <si>
    <t>http://www.banpu.co.th</t>
  </si>
  <si>
    <t>Coal</t>
  </si>
  <si>
    <t>BEC WORLD PUBLIC CO LTD</t>
  </si>
  <si>
    <t>http://www.becworld.com</t>
  </si>
  <si>
    <t>Media</t>
  </si>
  <si>
    <t>BIG C SUPERCENTER PCL</t>
  </si>
  <si>
    <t>http://www.bigc.co.th</t>
  </si>
  <si>
    <t>Retail</t>
  </si>
  <si>
    <t>BUMRUNGRAD HOSPITAL PUB CO</t>
  </si>
  <si>
    <t>http://www.bumrungrad.com</t>
  </si>
  <si>
    <t>CALCOMP ELECTRONICS (THAI)</t>
  </si>
  <si>
    <t>http://www.calcomp.co.th</t>
  </si>
  <si>
    <t>Computers</t>
  </si>
  <si>
    <t>B</t>
  </si>
  <si>
    <t>CENTRAL PATTANA PUB CO LTD</t>
  </si>
  <si>
    <t>http://www.centralpattana.co.th</t>
  </si>
  <si>
    <t>Real Estate</t>
  </si>
  <si>
    <t>CHAROEN POKPHAND FOODS PUB</t>
  </si>
  <si>
    <t>http://www.cpfworldwide.com</t>
  </si>
  <si>
    <t>Food</t>
  </si>
  <si>
    <t>B+</t>
  </si>
  <si>
    <t>CP ALL PCL</t>
  </si>
  <si>
    <t>http://www.7eleven.co.th</t>
  </si>
  <si>
    <t>DELTA ELECTRONICS THAI PCL</t>
  </si>
  <si>
    <t>http://www.deltathailand.com</t>
  </si>
  <si>
    <t>Electronics</t>
  </si>
  <si>
    <t>ELECTRICITY GENERATING PCL</t>
  </si>
  <si>
    <t>http://www.egco.com</t>
  </si>
  <si>
    <t>Electric</t>
  </si>
  <si>
    <t>GLOW ENERGY PCL</t>
  </si>
  <si>
    <t>http://www.glow.co.th</t>
  </si>
  <si>
    <t>HANA MICROELECTRONICS PCL</t>
  </si>
  <si>
    <t>http://www.hanagroup.com</t>
  </si>
  <si>
    <t>IRPC PCL</t>
  </si>
  <si>
    <t>http://www.irpc.co.th</t>
  </si>
  <si>
    <t>Chemicals</t>
  </si>
  <si>
    <t>ITALIAN-THAI DEVELOPMENT PCL</t>
  </si>
  <si>
    <t>http://www.itd.co.th</t>
  </si>
  <si>
    <t>KASIKORNBANK PCL</t>
  </si>
  <si>
    <t>http://www.kasikornbank.com</t>
  </si>
  <si>
    <t>KHON KAEN SUGAR INDUSTRY PCL</t>
  </si>
  <si>
    <t>http://www.kslsugar.com</t>
  </si>
  <si>
    <t>KRUNG THAI BANK PUB CO LTD</t>
  </si>
  <si>
    <t>http://www.ktb.co.th</t>
  </si>
  <si>
    <t>LAND &amp; HOUSES PUB CO LTD</t>
  </si>
  <si>
    <t>http://www.lh.co.th</t>
  </si>
  <si>
    <t>Home Builders</t>
  </si>
  <si>
    <t>MCOT PCL</t>
  </si>
  <si>
    <t>http://www.mcot.net</t>
  </si>
  <si>
    <t>MINOR INTERNATIONAL PCL</t>
  </si>
  <si>
    <t>http://www.minorinternational.com</t>
  </si>
  <si>
    <t>PRECIOUS SHIPPING PCL</t>
  </si>
  <si>
    <t>http://www.preciousshipping.com</t>
  </si>
  <si>
    <t>Transportation</t>
  </si>
  <si>
    <t>PRUKSA REAL ESTATE PCL</t>
  </si>
  <si>
    <t>http://www.pruksa.com</t>
  </si>
  <si>
    <t>PTT EXPLOR &amp; PROD PUBLIC CO</t>
  </si>
  <si>
    <t>http://www.pttep.com</t>
  </si>
  <si>
    <t>Oil&amp;Gas</t>
  </si>
  <si>
    <t>PTT PCL</t>
  </si>
  <si>
    <t>http://www.pttplc.com</t>
  </si>
  <si>
    <t>RATCHABURI ELEC GEN HODG PUB</t>
  </si>
  <si>
    <t>http://www.ratch.co.th/en</t>
  </si>
  <si>
    <t>SIAM CEMENT PUBLIC CO LTD</t>
  </si>
  <si>
    <t>http://www.siamcement.com</t>
  </si>
  <si>
    <t>Holding Companies-Divers</t>
  </si>
  <si>
    <t>SIAM CITY CEMENT PUB CO LTD</t>
  </si>
  <si>
    <t>http://www.siamcitycement.com</t>
  </si>
  <si>
    <t>Building Materials</t>
  </si>
  <si>
    <t>SIAM COMMERCIAL BANK PUB CO</t>
  </si>
  <si>
    <t>http://www.scb.co.th/</t>
  </si>
  <si>
    <t>SIAM MAKRO PUBLIC CO LTD</t>
  </si>
  <si>
    <t>http://www.siammakro.co.th</t>
  </si>
  <si>
    <t>TATA STEEL THAILAND PCL</t>
  </si>
  <si>
    <t>http://www.millenniumsteel.com</t>
  </si>
  <si>
    <t>Iron/Steel</t>
  </si>
  <si>
    <t>THAI AIRWAYS INTERNATIONAL</t>
  </si>
  <si>
    <t>http://www.thaiairways.com</t>
  </si>
  <si>
    <t>Airlines</t>
  </si>
  <si>
    <t>F</t>
  </si>
  <si>
    <t>THAI OIL PCL</t>
  </si>
  <si>
    <t>http://www.thaioil.co.th/</t>
  </si>
  <si>
    <t>THAI PLASTIC &amp; CHEMICALS PCL</t>
  </si>
  <si>
    <t>http://www.thaiplastic.co.th</t>
  </si>
  <si>
    <t>THAI UNION FROZEN PROD PUB</t>
  </si>
  <si>
    <t>http://www.thaiuniongroup.com</t>
  </si>
  <si>
    <t>THANACHART CAPITAL PCL</t>
  </si>
  <si>
    <t>http://www.thanachart.co.th/</t>
  </si>
  <si>
    <t>THORESEN THAI AGENCIES PCL</t>
  </si>
  <si>
    <t>http://www.thoresen.com</t>
  </si>
  <si>
    <t>TMB BANK PCL</t>
  </si>
  <si>
    <t>http://www.tmbbank.com</t>
  </si>
  <si>
    <t>THAI SET 50 INDEX</t>
  </si>
  <si>
    <t>#N/A Field Not Applicable</t>
  </si>
  <si>
    <t>=SUM(RANGE)</t>
  </si>
  <si>
    <t>=AVERAGE(RANGE)</t>
  </si>
  <si>
    <t>=STDEV(RANGE)</t>
  </si>
  <si>
    <t>By Column</t>
  </si>
  <si>
    <t>By Row</t>
  </si>
  <si>
    <t>By Table</t>
  </si>
  <si>
    <t>Mary</t>
  </si>
  <si>
    <t>James</t>
  </si>
  <si>
    <t>Robert</t>
  </si>
  <si>
    <t>David</t>
  </si>
  <si>
    <t>Age</t>
  </si>
  <si>
    <t>Patient ID</t>
  </si>
  <si>
    <t>Gender</t>
  </si>
  <si>
    <t>M</t>
  </si>
  <si>
    <t>Ann</t>
  </si>
  <si>
    <t>VLOOKUP</t>
  </si>
  <si>
    <t>lookup_value</t>
  </si>
  <si>
    <t>col_index</t>
  </si>
  <si>
    <t>Cholesterol</t>
  </si>
  <si>
    <t>Basic Math/Stats Functions</t>
  </si>
  <si>
    <t>VLOOKUP, HLOOKUP and MATCH Functions</t>
  </si>
  <si>
    <t>Jan</t>
  </si>
  <si>
    <t>Feb</t>
  </si>
  <si>
    <t>Mar</t>
  </si>
  <si>
    <t>Apr</t>
  </si>
  <si>
    <t>May</t>
  </si>
  <si>
    <t>Hot Drick</t>
  </si>
  <si>
    <t>Cold Drink</t>
  </si>
  <si>
    <t>HLOOKUP</t>
  </si>
  <si>
    <t>row_index</t>
  </si>
  <si>
    <t>MATCH</t>
  </si>
  <si>
    <t>INPUT1&gt;&gt;</t>
  </si>
  <si>
    <t>INPUT2&gt;&gt;</t>
  </si>
  <si>
    <t>INPUT3&gt;&gt;</t>
  </si>
  <si>
    <t>INPUT4&gt;&gt;</t>
  </si>
  <si>
    <t>To set display format</t>
  </si>
  <si>
    <t>Total Patient</t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</si>
  <si>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choresterol is greater than </t>
    </r>
    <r>
      <rPr>
        <b/>
        <sz val="11"/>
        <color theme="1"/>
        <rFont val="Calibri"/>
        <family val="2"/>
        <scheme val="minor"/>
      </rPr>
      <t>250</t>
    </r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</si>
  <si>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age is equal </t>
    </r>
    <r>
      <rPr>
        <b/>
        <sz val="11"/>
        <color theme="1"/>
        <rFont val="Calibri"/>
        <family val="2"/>
        <scheme val="minor"/>
      </rPr>
      <t>to 25</t>
    </r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</si>
  <si>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gender is Male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 xml:space="preserve">age is over </t>
    </r>
    <r>
      <rPr>
        <b/>
        <sz val="11"/>
        <color theme="1"/>
        <rFont val="Calibri"/>
        <family val="2"/>
        <scheme val="minor"/>
      </rPr>
      <t>60</t>
    </r>
  </si>
  <si>
    <r>
      <t xml:space="preserve">Sum patient </t>
    </r>
    <r>
      <rPr>
        <b/>
        <sz val="11"/>
        <color rgb="FFFF0000"/>
        <rFont val="Calibri"/>
        <family val="2"/>
        <scheme val="minor"/>
      </rPr>
      <t>ages</t>
    </r>
    <r>
      <rPr>
        <b/>
        <sz val="11"/>
        <color theme="1"/>
        <rFont val="Calibri"/>
        <family val="2"/>
        <scheme val="minor"/>
      </rPr>
      <t xml:space="preserve"> if </t>
    </r>
    <r>
      <rPr>
        <b/>
        <sz val="11"/>
        <color rgb="FFFF0000"/>
        <rFont val="Calibri"/>
        <family val="2"/>
        <scheme val="minor"/>
      </rPr>
      <t xml:space="preserve">age is greater than or equal to 30 </t>
    </r>
    <r>
      <rPr>
        <b/>
        <sz val="11"/>
        <color theme="1"/>
        <rFont val="Calibri"/>
        <family val="2"/>
        <scheme val="minor"/>
      </rPr>
      <t>and</t>
    </r>
    <r>
      <rPr>
        <b/>
        <sz val="11"/>
        <color rgb="FFFF0000"/>
        <rFont val="Calibri"/>
        <family val="2"/>
        <scheme val="minor"/>
      </rPr>
      <t xml:space="preserve"> gender is Female</t>
    </r>
  </si>
  <si>
    <r>
      <t xml:space="preserve">Same procedure can be repeat for </t>
    </r>
    <r>
      <rPr>
        <b/>
        <sz val="11"/>
        <color rgb="FFFF0000"/>
        <rFont val="Calibri"/>
        <family val="2"/>
        <scheme val="minor"/>
      </rPr>
      <t>AVERAGEIF,AVERAGEIFS</t>
    </r>
  </si>
  <si>
    <r>
      <t>Same procedure can be repeat for</t>
    </r>
    <r>
      <rPr>
        <b/>
        <sz val="11"/>
        <color rgb="FFFF0000"/>
        <rFont val="Calibri"/>
        <family val="2"/>
        <scheme val="minor"/>
      </rPr>
      <t xml:space="preserve"> "&lt;" and "="</t>
    </r>
  </si>
  <si>
    <t>Other offset examples</t>
  </si>
  <si>
    <t>up 1 row, left 1 col &lt;&lt; -1,-1</t>
  </si>
  <si>
    <t>-1,1 &gt;&gt; up 1 row, right 1 col</t>
  </si>
  <si>
    <t>down 1 row, left 1 col &lt;&lt; 1,-1</t>
  </si>
  <si>
    <t>1,1 &gt;&gt; down 1 row, right 1 col</t>
  </si>
  <si>
    <t>id</t>
  </si>
  <si>
    <t>race</t>
  </si>
  <si>
    <t>ses</t>
  </si>
  <si>
    <t>prgtype</t>
  </si>
  <si>
    <t>white</t>
  </si>
  <si>
    <t>low</t>
  </si>
  <si>
    <t>general</t>
  </si>
  <si>
    <t>middle</t>
  </si>
  <si>
    <t>vocati</t>
  </si>
  <si>
    <t>high</t>
  </si>
  <si>
    <t>academic</t>
  </si>
  <si>
    <t>african-amer</t>
  </si>
  <si>
    <t>hispanic</t>
  </si>
  <si>
    <t>asian</t>
  </si>
  <si>
    <t>Basic Security Analysis</t>
  </si>
  <si>
    <t>Select Number of Obs</t>
  </si>
  <si>
    <t>Table for Security Analysis</t>
  </si>
  <si>
    <t>Past Returns</t>
  </si>
  <si>
    <t>Average choresterol of over 200</t>
  </si>
  <si>
    <t>Average choresterol of Male  and age over 28</t>
  </si>
  <si>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</si>
  <si>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</si>
  <si>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</si>
  <si>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</si>
  <si>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</si>
  <si>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</si>
  <si>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</si>
  <si>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</si>
  <si>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</si>
  <si>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</si>
  <si>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</si>
  <si>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</si>
  <si>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</si>
  <si>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</si>
  <si>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</si>
  <si>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</si>
  <si>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</si>
  <si>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Objective:</t>
  </si>
  <si>
    <t>Agenda:</t>
  </si>
  <si>
    <t>1.Basic mathematic function: sum, average,count and etc.</t>
  </si>
  <si>
    <t>2.Conditional mathetimatic function: sumif, averageif, countif, if.</t>
  </si>
  <si>
    <t>3.Lookup function: vlookup, hlookup, match</t>
  </si>
  <si>
    <t>4.Basic Data Analysis with Pivot Table</t>
  </si>
  <si>
    <t>5.Data Controls: Data validation, Condition formating</t>
  </si>
  <si>
    <t>Mini Workshop:</t>
  </si>
  <si>
    <r>
      <t xml:space="preserve">Understand and perform </t>
    </r>
    <r>
      <rPr>
        <sz val="11"/>
        <color rgb="FFFF0000"/>
        <rFont val="Calibri"/>
        <family val="2"/>
        <scheme val="minor"/>
      </rPr>
      <t>basic/intermediate</t>
    </r>
    <r>
      <rPr>
        <sz val="11"/>
        <color theme="1"/>
        <rFont val="Calibri"/>
        <family val="2"/>
        <scheme val="minor"/>
      </rPr>
      <t xml:space="preserve"> level of excel calculation and data manipulation</t>
    </r>
  </si>
  <si>
    <r>
      <t xml:space="preserve">1. If </t>
    </r>
    <r>
      <rPr>
        <b/>
        <sz val="11"/>
        <color rgb="FFFF0000"/>
        <rFont val="Calibri"/>
        <family val="2"/>
        <scheme val="minor"/>
      </rPr>
      <t>[INPUT1]&gt;0</t>
    </r>
    <r>
      <rPr>
        <b/>
        <sz val="11"/>
        <color theme="1"/>
        <rFont val="Calibri"/>
        <family val="2"/>
        <scheme val="minor"/>
      </rPr>
      <t xml:space="preserve"> then display "Yes, greater than zero", else display "No, less than zero"</t>
    </r>
  </si>
  <si>
    <r>
      <t>2. If</t>
    </r>
    <r>
      <rPr>
        <b/>
        <sz val="11"/>
        <color rgb="FFFF0000"/>
        <rFont val="Calibri"/>
        <family val="2"/>
        <scheme val="minor"/>
      </rPr>
      <t xml:space="preserve"> [INPUT1]&gt;[INPUT2]</t>
    </r>
    <r>
      <rPr>
        <b/>
        <sz val="11"/>
        <color theme="1"/>
        <rFont val="Calibri"/>
        <family val="2"/>
        <scheme val="minor"/>
      </rPr>
      <t xml:space="preserve"> then display "Yes,Input 1 greater than Input 2", else display "No, Input 1 less than Input 2"</t>
    </r>
  </si>
  <si>
    <r>
      <t xml:space="preserve">3. If </t>
    </r>
    <r>
      <rPr>
        <b/>
        <sz val="11"/>
        <color rgb="FFFF0000"/>
        <rFont val="Calibri"/>
        <family val="2"/>
        <scheme val="minor"/>
      </rPr>
      <t>[INPUT1]&gt;[INPUT2] AND [INPUT3]&gt;[INPUT4</t>
    </r>
    <r>
      <rPr>
        <b/>
        <sz val="11"/>
        <color theme="1"/>
        <rFont val="Calibri"/>
        <family val="2"/>
        <scheme val="minor"/>
      </rPr>
      <t>] then display "Yes", else display "No"</t>
    </r>
  </si>
  <si>
    <r>
      <t xml:space="preserve">4. If </t>
    </r>
    <r>
      <rPr>
        <b/>
        <sz val="11"/>
        <color rgb="FFFF0000"/>
        <rFont val="Calibri"/>
        <family val="2"/>
        <scheme val="minor"/>
      </rPr>
      <t>[INPUT1]&gt;[INPUT2] OR [INPUT3]&gt;[INPUT4</t>
    </r>
    <r>
      <rPr>
        <b/>
        <sz val="11"/>
        <color theme="1"/>
        <rFont val="Calibri"/>
        <family val="2"/>
        <scheme val="minor"/>
      </rPr>
      <t>] then display "Yes", else display "No"</t>
    </r>
  </si>
  <si>
    <t>IF-THEN, IF-THEN-ELSE, AND OR, NESTED-IFS, SUMIF,SUMIFS, COUNTIF,COUNTIFS</t>
  </si>
  <si>
    <t>Stock</t>
  </si>
  <si>
    <t>Selected Name</t>
  </si>
  <si>
    <t>TAB_MCAPS</t>
  </si>
  <si>
    <t>TAB_MPRICES</t>
  </si>
  <si>
    <t>TAB_MRETURNS</t>
  </si>
  <si>
    <r>
      <t>6.SumIF,</t>
    </r>
    <r>
      <rPr>
        <b/>
        <sz val="11"/>
        <color rgb="FFFF0000"/>
        <rFont val="Calibri"/>
        <family val="2"/>
        <scheme val="minor"/>
      </rPr>
      <t>SumIFS</t>
    </r>
    <r>
      <rPr>
        <b/>
        <sz val="11"/>
        <color theme="1"/>
        <rFont val="Calibri"/>
        <family val="2"/>
        <scheme val="minor"/>
      </rPr>
      <t xml:space="preserve"> and CountIF</t>
    </r>
    <r>
      <rPr>
        <b/>
        <sz val="11"/>
        <color rgb="FFFF0000"/>
        <rFont val="Calibri"/>
        <family val="2"/>
        <scheme val="minor"/>
      </rPr>
      <t>,CountIFS</t>
    </r>
  </si>
  <si>
    <t>ref.point</t>
  </si>
  <si>
    <t>gender</t>
  </si>
  <si>
    <t>read</t>
  </si>
  <si>
    <t>write</t>
  </si>
  <si>
    <t>math</t>
  </si>
  <si>
    <t>science</t>
  </si>
  <si>
    <t>socst</t>
  </si>
  <si>
    <t>1.Can you change student gender? 0=Female,1=Male</t>
  </si>
  <si>
    <t>2.How many student?</t>
  </si>
  <si>
    <t>3.What is each student total score</t>
  </si>
  <si>
    <t>4.Given these scoring system</t>
  </si>
  <si>
    <t>How many student get A,B,C,D,E,F?</t>
  </si>
  <si>
    <r>
      <t xml:space="preserve">6.Among ses class: high, middle, low, which group has the hight stdev of </t>
    </r>
    <r>
      <rPr>
        <b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 score</t>
    </r>
  </si>
  <si>
    <r>
      <t xml:space="preserve">5.What is the average </t>
    </r>
    <r>
      <rPr>
        <b/>
        <sz val="11"/>
        <color theme="1"/>
        <rFont val="Calibri"/>
        <family val="2"/>
        <scheme val="minor"/>
      </rPr>
      <t>math</t>
    </r>
    <r>
      <rPr>
        <sz val="11"/>
        <color theme="1"/>
        <rFont val="Calibri"/>
        <family val="2"/>
        <scheme val="minor"/>
      </rPr>
      <t xml:space="preserve"> score of the group "academic"</t>
    </r>
  </si>
  <si>
    <t>Basic Financial modeling(winding charts and dynamic chart)</t>
  </si>
  <si>
    <t>Fundamental Data - Vlookup</t>
  </si>
  <si>
    <t>Dynamic Charts - Hlookup</t>
  </si>
  <si>
    <t>Windings Analysis - IF…</t>
  </si>
  <si>
    <t xml:space="preserve">Data </t>
  </si>
  <si>
    <t>No.Obs</t>
  </si>
  <si>
    <t>Sum</t>
  </si>
  <si>
    <r>
      <t xml:space="preserve">Sum patient </t>
    </r>
    <r>
      <rPr>
        <b/>
        <sz val="11"/>
        <color rgb="FFFF0000"/>
        <rFont val="Calibri"/>
        <family val="2"/>
        <scheme val="minor"/>
      </rPr>
      <t>ages</t>
    </r>
    <r>
      <rPr>
        <b/>
        <sz val="11"/>
        <color theme="1"/>
        <rFont val="Calibri"/>
        <family val="2"/>
        <scheme val="minor"/>
      </rPr>
      <t xml:space="preserve"> if </t>
    </r>
    <r>
      <rPr>
        <b/>
        <sz val="11"/>
        <color rgb="FFFF0000"/>
        <rFont val="Calibri"/>
        <family val="2"/>
        <scheme val="minor"/>
      </rPr>
      <t>cholesterol is greater than or equal</t>
    </r>
    <r>
      <rPr>
        <b/>
        <sz val="11"/>
        <color theme="1"/>
        <rFont val="Calibri"/>
        <family val="2"/>
        <scheme val="minor"/>
      </rPr>
      <t xml:space="preserve"> to 30</t>
    </r>
  </si>
  <si>
    <t>Display message according to the following rules</t>
  </si>
  <si>
    <t>• if age between 18..21, display “you can vote”</t>
  </si>
  <si>
    <t>• if age between 22..61, display “you can drink and vote”</t>
  </si>
  <si>
    <t>• if age is 62 or above, display “you can apply for senior social security”</t>
  </si>
  <si>
    <t>• other than that, display message “you cannot drink and vote”</t>
  </si>
  <si>
    <t>Message</t>
  </si>
  <si>
    <t>CMMU Excel Workshop - Day 1(6Hr)</t>
  </si>
  <si>
    <t>6.Advanced Filters</t>
  </si>
  <si>
    <t>7.Data Cleaning</t>
  </si>
  <si>
    <t>Day 2</t>
  </si>
  <si>
    <t>Classworks(20), Mini-InClass Exam(15), Takehome Exam(15)</t>
  </si>
  <si>
    <t>Self Practices for Exams</t>
  </si>
  <si>
    <t>8.Financial Reporting with Excel</t>
  </si>
  <si>
    <t>https://db.tt/KqLyyEiU</t>
  </si>
  <si>
    <t>Credit:</t>
  </si>
  <si>
    <t>Day 1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</si>
</sst>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0%"/>
    <numFmt numFmtId="167" formatCode="[$-409]mmmm\ d\,\ yyyy;@"/>
    <numFmt numFmtId="168" formatCode="0.000%"/>
    <numFmt numFmtId="169" formatCode="[$-409]d\-mmm\-yy;@"/>
    <numFmt numFmtId="170" formatCode="0.000000"/>
    <numFmt numFmtId="171" formatCode="_-* #,##0\ _k_r_-;\-* #,##0\ _k_r_-;_-* &quot;-&quot;??\ _k_r_-;_-@_-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209">
    <xf numFmtId="0" fontId="0" fillId="0" borderId="0" xfId="0"/>
    <xf numFmtId="0" fontId="1" fillId="0" borderId="0" xfId="2"/>
    <xf numFmtId="0" fontId="2" fillId="3" borderId="0" xfId="2" applyFont="1" applyFill="1"/>
    <xf numFmtId="165" fontId="1" fillId="3" borderId="0" xfId="3" applyNumberFormat="1" applyFont="1" applyFill="1"/>
    <xf numFmtId="165" fontId="1" fillId="3" borderId="0" xfId="2" applyNumberFormat="1" applyFill="1"/>
    <xf numFmtId="165" fontId="1" fillId="0" borderId="0" xfId="2" applyNumberFormat="1" applyFill="1" applyBorder="1"/>
    <xf numFmtId="0" fontId="4" fillId="0" borderId="0" xfId="0" applyFont="1" applyAlignment="1">
      <alignment horizontal="center" vertical="center"/>
    </xf>
    <xf numFmtId="0" fontId="2" fillId="4" borderId="0" xfId="2" applyFont="1" applyFill="1"/>
    <xf numFmtId="166" fontId="2" fillId="4" borderId="0" xfId="4" applyNumberFormat="1" applyFont="1" applyFill="1"/>
    <xf numFmtId="166" fontId="2" fillId="5" borderId="0" xfId="4" applyNumberFormat="1" applyFont="1" applyFill="1"/>
    <xf numFmtId="166" fontId="2" fillId="0" borderId="0" xfId="4" applyNumberFormat="1" applyFont="1" applyFill="1" applyBorder="1"/>
    <xf numFmtId="167" fontId="5" fillId="6" borderId="0" xfId="2" applyNumberFormat="1" applyFont="1" applyFill="1" applyAlignment="1">
      <alignment horizontal="center"/>
    </xf>
    <xf numFmtId="43" fontId="1" fillId="0" borderId="0" xfId="3" applyFont="1" applyFill="1"/>
    <xf numFmtId="43" fontId="1" fillId="0" borderId="0" xfId="3" applyFont="1" applyFill="1" applyBorder="1"/>
    <xf numFmtId="0" fontId="1" fillId="0" borderId="0" xfId="2" applyFill="1" applyBorder="1"/>
    <xf numFmtId="165" fontId="6" fillId="3" borderId="0" xfId="3" applyNumberFormat="1" applyFont="1" applyFill="1"/>
    <xf numFmtId="165" fontId="6" fillId="3" borderId="0" xfId="2" applyNumberFormat="1" applyFont="1" applyFill="1"/>
    <xf numFmtId="0" fontId="2" fillId="7" borderId="0" xfId="2" applyFont="1" applyFill="1"/>
    <xf numFmtId="166" fontId="2" fillId="7" borderId="0" xfId="4" applyNumberFormat="1" applyFont="1" applyFill="1"/>
    <xf numFmtId="0" fontId="7" fillId="0" borderId="0" xfId="0" applyFont="1" applyAlignment="1">
      <alignment horizontal="center" vertical="center"/>
    </xf>
    <xf numFmtId="0" fontId="8" fillId="9" borderId="2" xfId="0" applyFont="1" applyFill="1" applyBorder="1"/>
    <xf numFmtId="0" fontId="0" fillId="10" borderId="3" xfId="0" applyFill="1" applyBorder="1" applyAlignment="1">
      <alignment horizontal="center" vertical="center"/>
    </xf>
    <xf numFmtId="0" fontId="8" fillId="9" borderId="4" xfId="0" applyFont="1" applyFill="1" applyBorder="1"/>
    <xf numFmtId="0" fontId="0" fillId="10" borderId="5" xfId="0" applyFill="1" applyBorder="1" applyAlignment="1">
      <alignment horizontal="center" vertical="center"/>
    </xf>
    <xf numFmtId="0" fontId="8" fillId="9" borderId="6" xfId="0" applyFont="1" applyFill="1" applyBorder="1"/>
    <xf numFmtId="0" fontId="0" fillId="10" borderId="7" xfId="0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0" xfId="0" applyFont="1"/>
    <xf numFmtId="166" fontId="11" fillId="12" borderId="0" xfId="0" applyNumberFormat="1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right" vertical="center"/>
    </xf>
    <xf numFmtId="168" fontId="0" fillId="6" borderId="0" xfId="1" applyNumberFormat="1" applyFont="1" applyFill="1"/>
    <xf numFmtId="0" fontId="2" fillId="5" borderId="0" xfId="2" applyFont="1" applyFill="1" applyAlignment="1">
      <alignment horizontal="center" vertical="center" wrapText="1"/>
    </xf>
    <xf numFmtId="0" fontId="2" fillId="0" borderId="0" xfId="2" applyFont="1" applyFill="1" applyAlignment="1">
      <alignment horizontal="center" vertical="center" wrapText="1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3" fontId="1" fillId="0" borderId="0" xfId="3" applyNumberFormat="1" applyAlignment="1">
      <alignment horizontal="center"/>
    </xf>
    <xf numFmtId="4" fontId="1" fillId="0" borderId="0" xfId="3" applyNumberFormat="1" applyAlignment="1">
      <alignment horizontal="center"/>
    </xf>
    <xf numFmtId="10" fontId="1" fillId="0" borderId="0" xfId="4" applyNumberFormat="1" applyAlignment="1">
      <alignment horizontal="center"/>
    </xf>
    <xf numFmtId="10" fontId="1" fillId="0" borderId="0" xfId="2" applyNumberFormat="1" applyAlignment="1">
      <alignment horizontal="center"/>
    </xf>
    <xf numFmtId="4" fontId="1" fillId="0" borderId="0" xfId="2" applyNumberFormat="1" applyAlignment="1">
      <alignment horizontal="center"/>
    </xf>
    <xf numFmtId="39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0" fontId="1" fillId="14" borderId="0" xfId="2" applyFill="1" applyAlignment="1">
      <alignment horizontal="center"/>
    </xf>
    <xf numFmtId="0" fontId="1" fillId="15" borderId="0" xfId="2" applyFill="1" applyAlignment="1">
      <alignment horizontal="center"/>
    </xf>
    <xf numFmtId="2" fontId="1" fillId="15" borderId="0" xfId="2" applyNumberFormat="1" applyFill="1" applyAlignment="1">
      <alignment horizontal="center"/>
    </xf>
    <xf numFmtId="3" fontId="1" fillId="14" borderId="0" xfId="3" applyNumberFormat="1" applyFont="1" applyFill="1" applyAlignment="1">
      <alignment horizontal="center"/>
    </xf>
    <xf numFmtId="3" fontId="1" fillId="15" borderId="0" xfId="3" applyNumberFormat="1" applyFill="1" applyAlignment="1">
      <alignment horizontal="center"/>
    </xf>
    <xf numFmtId="4" fontId="1" fillId="15" borderId="0" xfId="3" applyNumberFormat="1" applyFill="1" applyAlignment="1">
      <alignment horizontal="center"/>
    </xf>
    <xf numFmtId="10" fontId="1" fillId="15" borderId="0" xfId="4" applyNumberFormat="1" applyFill="1" applyAlignment="1">
      <alignment horizontal="center"/>
    </xf>
    <xf numFmtId="10" fontId="1" fillId="15" borderId="0" xfId="2" applyNumberFormat="1" applyFill="1" applyAlignment="1">
      <alignment horizontal="center"/>
    </xf>
    <xf numFmtId="4" fontId="1" fillId="15" borderId="0" xfId="2" applyNumberFormat="1" applyFill="1" applyAlignment="1">
      <alignment horizontal="center"/>
    </xf>
    <xf numFmtId="39" fontId="1" fillId="15" borderId="0" xfId="3" applyNumberFormat="1" applyFill="1" applyAlignment="1">
      <alignment horizontal="center"/>
    </xf>
    <xf numFmtId="2" fontId="1" fillId="15" borderId="0" xfId="3" applyNumberFormat="1" applyFill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9" fillId="11" borderId="0" xfId="0" applyFont="1" applyFill="1" applyAlignment="1">
      <alignment horizontal="center"/>
    </xf>
    <xf numFmtId="0" fontId="0" fillId="16" borderId="0" xfId="0" quotePrefix="1" applyFill="1" applyAlignment="1">
      <alignment horizontal="right" vertical="center"/>
    </xf>
    <xf numFmtId="0" fontId="0" fillId="16" borderId="0" xfId="0" quotePrefix="1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14" fillId="11" borderId="10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6" fillId="13" borderId="0" xfId="0" applyFont="1" applyFill="1"/>
    <xf numFmtId="0" fontId="0" fillId="10" borderId="0" xfId="0" applyFill="1" applyAlignment="1">
      <alignment horizontal="center" vertical="center"/>
    </xf>
    <xf numFmtId="0" fontId="16" fillId="19" borderId="0" xfId="0" applyFont="1" applyFill="1"/>
    <xf numFmtId="0" fontId="16" fillId="20" borderId="0" xfId="0" applyFont="1" applyFill="1"/>
    <xf numFmtId="0" fontId="11" fillId="0" borderId="0" xfId="0" applyFont="1"/>
    <xf numFmtId="0" fontId="11" fillId="0" borderId="0" xfId="0" applyFont="1" applyAlignment="1">
      <alignment horizontal="right" vertical="center"/>
    </xf>
    <xf numFmtId="0" fontId="0" fillId="17" borderId="8" xfId="0" applyFill="1" applyBorder="1" applyAlignment="1">
      <alignment horizontal="center" vertical="center"/>
    </xf>
    <xf numFmtId="0" fontId="11" fillId="22" borderId="0" xfId="0" applyFont="1" applyFill="1" applyAlignment="1">
      <alignment horizontal="left" indent="2"/>
    </xf>
    <xf numFmtId="0" fontId="0" fillId="22" borderId="0" xfId="0" applyFill="1"/>
    <xf numFmtId="0" fontId="0" fillId="0" borderId="0" xfId="0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0" xfId="0" quotePrefix="1"/>
    <xf numFmtId="0" fontId="19" fillId="25" borderId="0" xfId="0" applyFont="1" applyFill="1"/>
    <xf numFmtId="0" fontId="14" fillId="25" borderId="0" xfId="0" applyFont="1" applyFill="1"/>
    <xf numFmtId="0" fontId="16" fillId="26" borderId="0" xfId="0" applyFont="1" applyFill="1"/>
    <xf numFmtId="0" fontId="0" fillId="23" borderId="0" xfId="0" applyFill="1" applyAlignment="1">
      <alignment horizontal="center"/>
    </xf>
    <xf numFmtId="0" fontId="11" fillId="9" borderId="1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3"/>
    </xf>
    <xf numFmtId="0" fontId="0" fillId="17" borderId="10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4" fillId="27" borderId="0" xfId="0" applyFont="1" applyFill="1"/>
    <xf numFmtId="0" fontId="0" fillId="28" borderId="0" xfId="0" applyFill="1"/>
    <xf numFmtId="0" fontId="0" fillId="0" borderId="9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4" fillId="11" borderId="21" xfId="0" applyFont="1" applyFill="1" applyBorder="1"/>
    <xf numFmtId="0" fontId="14" fillId="11" borderId="22" xfId="0" applyFont="1" applyFill="1" applyBorder="1"/>
    <xf numFmtId="17" fontId="9" fillId="29" borderId="10" xfId="0" applyNumberFormat="1" applyFont="1" applyFill="1" applyBorder="1" applyAlignment="1">
      <alignment horizontal="center"/>
    </xf>
    <xf numFmtId="0" fontId="9" fillId="29" borderId="11" xfId="0" applyFont="1" applyFill="1" applyBorder="1" applyAlignment="1">
      <alignment horizontal="left"/>
    </xf>
    <xf numFmtId="1" fontId="9" fillId="29" borderId="11" xfId="0" applyNumberFormat="1" applyFont="1" applyFill="1" applyBorder="1"/>
    <xf numFmtId="171" fontId="9" fillId="29" borderId="11" xfId="26" applyNumberFormat="1" applyFont="1" applyFill="1" applyBorder="1" applyAlignment="1">
      <alignment horizontal="right"/>
    </xf>
    <xf numFmtId="171" fontId="9" fillId="29" borderId="12" xfId="26" applyNumberFormat="1" applyFont="1" applyFill="1" applyBorder="1" applyAlignment="1">
      <alignment horizontal="right"/>
    </xf>
    <xf numFmtId="169" fontId="0" fillId="0" borderId="23" xfId="0" applyNumberFormat="1" applyFill="1" applyBorder="1" applyAlignment="1">
      <alignment horizontal="center"/>
    </xf>
    <xf numFmtId="17" fontId="0" fillId="0" borderId="24" xfId="0" applyNumberFormat="1" applyFill="1" applyBorder="1" applyAlignment="1">
      <alignment horizontal="left"/>
    </xf>
    <xf numFmtId="1" fontId="0" fillId="0" borderId="24" xfId="0" applyNumberFormat="1" applyFill="1" applyBorder="1" applyAlignment="1">
      <alignment horizontal="center"/>
    </xf>
    <xf numFmtId="171" fontId="3" fillId="0" borderId="24" xfId="26" applyNumberFormat="1" applyFont="1" applyFill="1" applyBorder="1" applyAlignment="1">
      <alignment horizontal="right"/>
    </xf>
    <xf numFmtId="171" fontId="3" fillId="0" borderId="25" xfId="26" applyNumberFormat="1" applyFont="1" applyFill="1" applyBorder="1" applyAlignment="1">
      <alignment horizontal="right"/>
    </xf>
    <xf numFmtId="169" fontId="0" fillId="0" borderId="26" xfId="0" applyNumberFormat="1" applyFill="1" applyBorder="1" applyAlignment="1">
      <alignment horizontal="center"/>
    </xf>
    <xf numFmtId="17" fontId="0" fillId="0" borderId="27" xfId="0" applyNumberFormat="1" applyFill="1" applyBorder="1" applyAlignment="1">
      <alignment horizontal="left"/>
    </xf>
    <xf numFmtId="1" fontId="0" fillId="0" borderId="27" xfId="0" applyNumberFormat="1" applyFill="1" applyBorder="1" applyAlignment="1">
      <alignment horizontal="center"/>
    </xf>
    <xf numFmtId="171" fontId="3" fillId="0" borderId="27" xfId="26" applyNumberFormat="1" applyFont="1" applyFill="1" applyBorder="1" applyAlignment="1">
      <alignment horizontal="right"/>
    </xf>
    <xf numFmtId="171" fontId="3" fillId="0" borderId="28" xfId="26" applyNumberFormat="1" applyFont="1" applyFill="1" applyBorder="1" applyAlignment="1">
      <alignment horizontal="right"/>
    </xf>
    <xf numFmtId="169" fontId="0" fillId="0" borderId="29" xfId="0" applyNumberFormat="1" applyFill="1" applyBorder="1" applyAlignment="1">
      <alignment horizontal="center"/>
    </xf>
    <xf numFmtId="17" fontId="0" fillId="0" borderId="30" xfId="0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center"/>
    </xf>
    <xf numFmtId="171" fontId="3" fillId="0" borderId="30" xfId="26" applyNumberFormat="1" applyFont="1" applyFill="1" applyBorder="1" applyAlignment="1">
      <alignment horizontal="right"/>
    </xf>
    <xf numFmtId="171" fontId="3" fillId="0" borderId="31" xfId="26" applyNumberFormat="1" applyFont="1" applyFill="1" applyBorder="1" applyAlignment="1">
      <alignment horizontal="right"/>
    </xf>
    <xf numFmtId="0" fontId="14" fillId="11" borderId="0" xfId="0" applyFon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0" fillId="30" borderId="0" xfId="0" applyFill="1"/>
    <xf numFmtId="0" fontId="18" fillId="0" borderId="0" xfId="0" applyFont="1" applyAlignment="1">
      <alignment horizontal="center"/>
    </xf>
    <xf numFmtId="0" fontId="23" fillId="28" borderId="0" xfId="0" applyFont="1" applyFill="1" applyAlignment="1">
      <alignment horizontal="center"/>
    </xf>
    <xf numFmtId="0" fontId="8" fillId="18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0" fillId="10" borderId="17" xfId="0" applyNumberFormat="1" applyFill="1" applyBorder="1" applyAlignment="1">
      <alignment horizontal="center"/>
    </xf>
    <xf numFmtId="0" fontId="0" fillId="10" borderId="32" xfId="0" applyNumberForma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1" fillId="18" borderId="11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0" xfId="0" applyFont="1" applyBorder="1"/>
    <xf numFmtId="0" fontId="14" fillId="11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9" fillId="11" borderId="17" xfId="0" applyFont="1" applyFill="1" applyBorder="1" applyAlignment="1">
      <alignment horizontal="center" vertical="center"/>
    </xf>
    <xf numFmtId="0" fontId="0" fillId="21" borderId="33" xfId="0" applyFill="1" applyBorder="1" applyAlignment="1">
      <alignment horizontal="center" vertical="center"/>
    </xf>
    <xf numFmtId="170" fontId="0" fillId="8" borderId="17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8" borderId="32" xfId="0" applyNumberFormat="1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170" fontId="0" fillId="8" borderId="18" xfId="0" applyNumberFormat="1" applyFill="1" applyBorder="1" applyAlignment="1">
      <alignment horizontal="center" vertical="center"/>
    </xf>
    <xf numFmtId="0" fontId="11" fillId="20" borderId="35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0" borderId="19" xfId="0" applyBorder="1" applyAlignment="1">
      <alignment horizontal="left" indent="1"/>
    </xf>
    <xf numFmtId="0" fontId="14" fillId="11" borderId="1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7" fontId="5" fillId="6" borderId="0" xfId="2" applyNumberFormat="1" applyFont="1" applyFill="1" applyBorder="1" applyAlignment="1">
      <alignment horizontal="right"/>
    </xf>
    <xf numFmtId="0" fontId="0" fillId="0" borderId="0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7" fontId="5" fillId="6" borderId="15" xfId="2" applyNumberFormat="1" applyFont="1" applyFill="1" applyBorder="1" applyAlignment="1">
      <alignment horizontal="right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4" fillId="31" borderId="0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36" xfId="0" applyFill="1" applyBorder="1" applyAlignment="1">
      <alignment horizontal="center" vertical="center"/>
    </xf>
    <xf numFmtId="0" fontId="14" fillId="20" borderId="0" xfId="0" applyFont="1" applyFill="1" applyAlignment="1">
      <alignment horizontal="center"/>
    </xf>
    <xf numFmtId="0" fontId="16" fillId="24" borderId="0" xfId="0" applyFont="1" applyFill="1"/>
    <xf numFmtId="0" fontId="14" fillId="11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9" xfId="0" applyFill="1" applyBorder="1"/>
    <xf numFmtId="0" fontId="0" fillId="0" borderId="19" xfId="0" applyBorder="1"/>
    <xf numFmtId="0" fontId="23" fillId="0" borderId="0" xfId="0" applyFont="1" applyFill="1" applyBorder="1"/>
    <xf numFmtId="0" fontId="24" fillId="18" borderId="20" xfId="0" applyFont="1" applyFill="1" applyBorder="1" applyAlignment="1">
      <alignment horizontal="center"/>
    </xf>
    <xf numFmtId="0" fontId="24" fillId="18" borderId="21" xfId="0" applyFont="1" applyFill="1" applyBorder="1" applyAlignment="1">
      <alignment horizontal="center"/>
    </xf>
    <xf numFmtId="0" fontId="24" fillId="18" borderId="22" xfId="0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22" fillId="27" borderId="0" xfId="0" applyFont="1" applyFill="1" applyAlignment="1">
      <alignment horizontal="left"/>
    </xf>
    <xf numFmtId="0" fontId="27" fillId="0" borderId="0" xfId="27" applyBorder="1" applyAlignment="1" applyProtection="1"/>
    <xf numFmtId="0" fontId="0" fillId="0" borderId="0" xfId="0" applyFont="1" applyFill="1" applyBorder="1"/>
    <xf numFmtId="0" fontId="0" fillId="0" borderId="0" xfId="0" applyFont="1" applyBorder="1"/>
    <xf numFmtId="0" fontId="18" fillId="0" borderId="0" xfId="0" applyFont="1" applyBorder="1"/>
  </cellXfs>
  <cellStyles count="28">
    <cellStyle name="Comma" xfId="26" builtinId="3"/>
    <cellStyle name="Comma 2" xfId="3"/>
    <cellStyle name="Comma 3" xfId="5"/>
    <cellStyle name="Comma 4" xfId="6"/>
    <cellStyle name="Comma 5" xfId="7"/>
    <cellStyle name="Currency 2" xfId="8"/>
    <cellStyle name="Currency 2 2" xfId="9"/>
    <cellStyle name="Hyperlink" xfId="27" builtinId="8"/>
    <cellStyle name="Normal" xfId="0" builtinId="0"/>
    <cellStyle name="Normal 2" xfId="2"/>
    <cellStyle name="Normal 2 2" xfId="10"/>
    <cellStyle name="Normal 3" xfId="11"/>
    <cellStyle name="Normal 3 2" xfId="12"/>
    <cellStyle name="Normal 4" xfId="13"/>
    <cellStyle name="Normal 5" xfId="14"/>
    <cellStyle name="Normal 5 2" xfId="15"/>
    <cellStyle name="Normal 6" xfId="16"/>
    <cellStyle name="Normal 7" xfId="17"/>
    <cellStyle name="Normal 8" xfId="18"/>
    <cellStyle name="Note 2" xfId="19"/>
    <cellStyle name="Percent" xfId="1" builtinId="5"/>
    <cellStyle name="Percent 2" xfId="20"/>
    <cellStyle name="Percent 2 2" xfId="4"/>
    <cellStyle name="Percent 2 3" xfId="21"/>
    <cellStyle name="Percent 3" xfId="22"/>
    <cellStyle name="Percent 3 2" xfId="23"/>
    <cellStyle name="Percent 3 2 2" xfId="24"/>
    <cellStyle name="Percent 4" xf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5</xdr:row>
      <xdr:rowOff>95250</xdr:rowOff>
    </xdr:from>
    <xdr:to>
      <xdr:col>12</xdr:col>
      <xdr:colOff>1019175</xdr:colOff>
      <xdr:row>9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87025" y="1133475"/>
          <a:ext cx="1352550" cy="8477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688839</xdr:colOff>
      <xdr:row>108</xdr:row>
      <xdr:rowOff>40821</xdr:rowOff>
    </xdr:from>
    <xdr:to>
      <xdr:col>3</xdr:col>
      <xdr:colOff>1470932</xdr:colOff>
      <xdr:row>112</xdr:row>
      <xdr:rowOff>131989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62518" y="22492607"/>
          <a:ext cx="1652950" cy="85316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b.tt/KqLyyEi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1"/>
  <sheetViews>
    <sheetView showGridLines="0" tabSelected="1" workbookViewId="0">
      <selection activeCell="C3" sqref="C3:J3"/>
    </sheetView>
  </sheetViews>
  <sheetFormatPr defaultRowHeight="15"/>
  <cols>
    <col min="3" max="3" width="17.28515625" bestFit="1" customWidth="1"/>
    <col min="10" max="10" width="25.5703125" customWidth="1"/>
    <col min="11" max="11" width="8.140625" customWidth="1"/>
  </cols>
  <sheetData>
    <row r="1" spans="2:11" ht="15.75" thickBot="1"/>
    <row r="2" spans="2:11" ht="15.75" thickBot="1">
      <c r="B2" s="160"/>
      <c r="C2" s="161"/>
      <c r="D2" s="161"/>
      <c r="E2" s="161"/>
      <c r="F2" s="161"/>
      <c r="G2" s="161"/>
      <c r="H2" s="161"/>
      <c r="I2" s="161"/>
      <c r="J2" s="161"/>
      <c r="K2" s="162"/>
    </row>
    <row r="3" spans="2:11" ht="19.5" thickBot="1">
      <c r="B3" s="114"/>
      <c r="C3" s="200" t="s">
        <v>334</v>
      </c>
      <c r="D3" s="201"/>
      <c r="E3" s="201"/>
      <c r="F3" s="201"/>
      <c r="G3" s="201"/>
      <c r="H3" s="201"/>
      <c r="I3" s="201"/>
      <c r="J3" s="202"/>
      <c r="K3" s="100"/>
    </row>
    <row r="4" spans="2:11">
      <c r="B4" s="114"/>
      <c r="C4" s="115"/>
      <c r="D4" s="205" t="s">
        <v>341</v>
      </c>
      <c r="E4" s="115"/>
      <c r="F4" s="115"/>
      <c r="G4" s="115"/>
      <c r="H4" s="115"/>
      <c r="I4" s="115"/>
      <c r="J4" s="115"/>
      <c r="K4" s="100"/>
    </row>
    <row r="5" spans="2:11">
      <c r="B5" s="114"/>
      <c r="C5" s="163" t="s">
        <v>286</v>
      </c>
      <c r="D5" s="115" t="s">
        <v>294</v>
      </c>
      <c r="E5" s="115"/>
      <c r="F5" s="115"/>
      <c r="G5" s="115"/>
      <c r="H5" s="115"/>
      <c r="I5" s="115"/>
      <c r="J5" s="115"/>
      <c r="K5" s="100"/>
    </row>
    <row r="6" spans="2:11">
      <c r="B6" s="114"/>
      <c r="C6" s="163"/>
      <c r="D6" s="115"/>
      <c r="E6" s="115"/>
      <c r="F6" s="115"/>
      <c r="G6" s="115"/>
      <c r="H6" s="115"/>
      <c r="I6" s="115"/>
      <c r="J6" s="115"/>
      <c r="K6" s="100"/>
    </row>
    <row r="7" spans="2:11">
      <c r="B7" s="114"/>
      <c r="C7" s="163" t="s">
        <v>342</v>
      </c>
      <c r="D7" s="115" t="s">
        <v>338</v>
      </c>
      <c r="E7" s="115"/>
      <c r="F7" s="115"/>
      <c r="G7" s="115"/>
      <c r="H7" s="115"/>
      <c r="I7" s="115"/>
      <c r="J7" s="115"/>
      <c r="K7" s="100"/>
    </row>
    <row r="8" spans="2:11">
      <c r="B8" s="114"/>
      <c r="C8" s="163"/>
      <c r="D8" s="115"/>
      <c r="E8" s="115"/>
      <c r="F8" s="115"/>
      <c r="G8" s="115"/>
      <c r="H8" s="115"/>
      <c r="I8" s="115"/>
      <c r="J8" s="115"/>
      <c r="K8" s="100"/>
    </row>
    <row r="9" spans="2:11">
      <c r="B9" s="114"/>
      <c r="C9" s="163" t="s">
        <v>287</v>
      </c>
      <c r="D9" s="115"/>
      <c r="E9" s="115"/>
      <c r="F9" s="115"/>
      <c r="G9" s="115"/>
      <c r="H9" s="115"/>
      <c r="I9" s="115"/>
      <c r="J9" s="115"/>
      <c r="K9" s="100"/>
    </row>
    <row r="10" spans="2:11">
      <c r="B10" s="114"/>
      <c r="C10" s="206" t="s">
        <v>343</v>
      </c>
      <c r="D10" s="115" t="s">
        <v>288</v>
      </c>
      <c r="E10" s="115"/>
      <c r="F10" s="115"/>
      <c r="G10" s="115"/>
      <c r="H10" s="115"/>
      <c r="I10" s="115"/>
      <c r="J10" s="115"/>
      <c r="K10" s="100"/>
    </row>
    <row r="11" spans="2:11">
      <c r="B11" s="114"/>
      <c r="C11" s="207" t="s">
        <v>343</v>
      </c>
      <c r="D11" s="115" t="s">
        <v>289</v>
      </c>
      <c r="E11" s="115"/>
      <c r="F11" s="115"/>
      <c r="G11" s="115"/>
      <c r="H11" s="115"/>
      <c r="I11" s="115"/>
      <c r="J11" s="115"/>
      <c r="K11" s="100"/>
    </row>
    <row r="12" spans="2:11">
      <c r="B12" s="114"/>
      <c r="C12" s="207" t="s">
        <v>343</v>
      </c>
      <c r="D12" s="115" t="s">
        <v>290</v>
      </c>
      <c r="E12" s="115"/>
      <c r="F12" s="115"/>
      <c r="G12" s="115"/>
      <c r="H12" s="115"/>
      <c r="I12" s="115"/>
      <c r="J12" s="115"/>
      <c r="K12" s="100"/>
    </row>
    <row r="13" spans="2:11">
      <c r="B13" s="114"/>
      <c r="C13" s="207" t="s">
        <v>343</v>
      </c>
      <c r="D13" s="115" t="s">
        <v>291</v>
      </c>
      <c r="E13" s="115"/>
      <c r="F13" s="115"/>
      <c r="G13" s="115"/>
      <c r="H13" s="115"/>
      <c r="I13" s="115"/>
      <c r="J13" s="115"/>
      <c r="K13" s="100"/>
    </row>
    <row r="14" spans="2:11">
      <c r="B14" s="114"/>
      <c r="C14" s="207" t="s">
        <v>343</v>
      </c>
      <c r="D14" s="115" t="s">
        <v>292</v>
      </c>
      <c r="E14" s="115"/>
      <c r="F14" s="115"/>
      <c r="G14" s="115"/>
      <c r="H14" s="115"/>
      <c r="I14" s="115"/>
      <c r="J14" s="115"/>
      <c r="K14" s="100"/>
    </row>
    <row r="15" spans="2:11">
      <c r="B15" s="114"/>
      <c r="C15" s="208" t="s">
        <v>337</v>
      </c>
      <c r="D15" s="199" t="s">
        <v>335</v>
      </c>
      <c r="E15" s="115"/>
      <c r="F15" s="115"/>
      <c r="G15" s="115"/>
      <c r="H15" s="115"/>
      <c r="I15" s="115"/>
      <c r="J15" s="115"/>
      <c r="K15" s="100"/>
    </row>
    <row r="16" spans="2:11">
      <c r="B16" s="114"/>
      <c r="C16" s="208" t="s">
        <v>337</v>
      </c>
      <c r="D16" s="199" t="s">
        <v>336</v>
      </c>
      <c r="E16" s="115"/>
      <c r="F16" s="115"/>
      <c r="G16" s="115"/>
      <c r="H16" s="115"/>
      <c r="I16" s="115"/>
      <c r="J16" s="115"/>
      <c r="K16" s="100"/>
    </row>
    <row r="17" spans="2:11">
      <c r="B17" s="114"/>
      <c r="C17" s="208" t="s">
        <v>337</v>
      </c>
      <c r="D17" s="199" t="s">
        <v>340</v>
      </c>
      <c r="E17" s="115"/>
      <c r="F17" s="115"/>
      <c r="G17" s="115"/>
      <c r="H17" s="115"/>
      <c r="I17" s="115"/>
      <c r="J17" s="115"/>
      <c r="K17" s="100"/>
    </row>
    <row r="18" spans="2:11">
      <c r="B18" s="114"/>
      <c r="C18" s="115"/>
      <c r="D18" s="199"/>
      <c r="E18" s="115"/>
      <c r="F18" s="115"/>
      <c r="G18" s="115"/>
      <c r="H18" s="115"/>
      <c r="I18" s="115"/>
      <c r="J18" s="115"/>
      <c r="K18" s="100"/>
    </row>
    <row r="19" spans="2:11">
      <c r="B19" s="114"/>
      <c r="C19" s="163" t="s">
        <v>293</v>
      </c>
      <c r="D19" s="115" t="s">
        <v>320</v>
      </c>
      <c r="E19" s="115"/>
      <c r="F19" s="115"/>
      <c r="G19" s="115"/>
      <c r="H19" s="115"/>
      <c r="I19" s="115"/>
      <c r="J19" s="115"/>
      <c r="K19" s="100"/>
    </row>
    <row r="20" spans="2:11">
      <c r="B20" s="114"/>
      <c r="C20" s="163"/>
      <c r="D20" s="115"/>
      <c r="E20" s="115"/>
      <c r="F20" s="115"/>
      <c r="G20" s="115"/>
      <c r="H20" s="115"/>
      <c r="I20" s="115"/>
      <c r="J20" s="115"/>
      <c r="K20" s="100"/>
    </row>
    <row r="21" spans="2:11" ht="15.75" thickBot="1">
      <c r="B21" s="116"/>
      <c r="C21" s="117"/>
      <c r="D21" s="117"/>
      <c r="E21" s="117"/>
      <c r="F21" s="117"/>
      <c r="G21" s="117"/>
      <c r="H21" s="117"/>
      <c r="I21" s="117"/>
      <c r="J21" s="117"/>
      <c r="K21" s="101"/>
    </row>
  </sheetData>
  <mergeCells count="1">
    <mergeCell ref="C3:J3"/>
  </mergeCells>
  <hyperlinks>
    <hyperlink ref="D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15"/>
  <sheetViews>
    <sheetView showGridLines="0" zoomScale="70" zoomScaleNormal="70" workbookViewId="0">
      <selection activeCell="B103" sqref="B103"/>
    </sheetView>
  </sheetViews>
  <sheetFormatPr defaultRowHeight="15"/>
  <cols>
    <col min="2" max="2" width="16" customWidth="1"/>
    <col min="3" max="3" width="13.140625" bestFit="1" customWidth="1"/>
    <col min="4" max="4" width="42.7109375" customWidth="1"/>
    <col min="5" max="5" width="26.28515625" customWidth="1"/>
    <col min="6" max="6" width="20.5703125" customWidth="1"/>
    <col min="7" max="7" width="13.28515625" customWidth="1"/>
    <col min="8" max="8" width="21" bestFit="1" customWidth="1"/>
    <col min="9" max="9" width="18.140625" bestFit="1" customWidth="1"/>
    <col min="10" max="10" width="15.28515625" bestFit="1" customWidth="1"/>
    <col min="11" max="11" width="15.7109375" bestFit="1" customWidth="1"/>
    <col min="13" max="13" width="20.5703125" bestFit="1" customWidth="1"/>
    <col min="14" max="14" width="11.42578125" bestFit="1" customWidth="1"/>
  </cols>
  <sheetData>
    <row r="2" spans="2:14" s="86" customFormat="1" ht="21">
      <c r="B2" s="86" t="s">
        <v>220</v>
      </c>
    </row>
    <row r="4" spans="2:14">
      <c r="H4" s="61" t="s">
        <v>205</v>
      </c>
    </row>
    <row r="5" spans="2:14" ht="15.75" thickBot="1">
      <c r="H5" s="64" t="s">
        <v>201</v>
      </c>
      <c r="I5" s="64" t="s">
        <v>202</v>
      </c>
      <c r="J5" s="64" t="s">
        <v>203</v>
      </c>
      <c r="L5" s="203" t="s">
        <v>236</v>
      </c>
      <c r="M5" s="203"/>
      <c r="N5" s="203"/>
    </row>
    <row r="6" spans="2:14">
      <c r="C6" s="65">
        <v>73</v>
      </c>
      <c r="D6" s="66">
        <v>18</v>
      </c>
      <c r="E6" s="66">
        <v>21</v>
      </c>
      <c r="F6" s="67">
        <v>16</v>
      </c>
      <c r="H6" s="159"/>
      <c r="I6" s="141"/>
      <c r="J6" s="141"/>
    </row>
    <row r="7" spans="2:14">
      <c r="C7" s="68">
        <v>95</v>
      </c>
      <c r="D7" s="69">
        <v>33</v>
      </c>
      <c r="E7" s="69">
        <v>98</v>
      </c>
      <c r="F7" s="70">
        <v>33</v>
      </c>
      <c r="H7" s="159"/>
      <c r="I7" s="141"/>
      <c r="J7" s="141"/>
    </row>
    <row r="8" spans="2:14">
      <c r="C8" s="68">
        <v>49</v>
      </c>
      <c r="D8" s="69">
        <v>60</v>
      </c>
      <c r="E8" s="69">
        <v>58</v>
      </c>
      <c r="F8" s="70">
        <v>78</v>
      </c>
      <c r="H8" s="159"/>
      <c r="I8" s="141"/>
      <c r="J8" s="141"/>
    </row>
    <row r="9" spans="2:14">
      <c r="C9" s="68">
        <v>95</v>
      </c>
      <c r="D9" s="69">
        <v>89</v>
      </c>
      <c r="E9" s="69">
        <v>13</v>
      </c>
      <c r="F9" s="70">
        <v>91</v>
      </c>
      <c r="H9" s="159"/>
      <c r="I9" s="141"/>
      <c r="J9" s="141"/>
    </row>
    <row r="10" spans="2:14" ht="15.75" thickBot="1">
      <c r="C10" s="71">
        <v>64</v>
      </c>
      <c r="D10" s="72">
        <v>76</v>
      </c>
      <c r="E10" s="72">
        <v>85</v>
      </c>
      <c r="F10" s="73">
        <v>79</v>
      </c>
      <c r="H10" s="159"/>
      <c r="I10" s="141"/>
      <c r="J10" s="141"/>
    </row>
    <row r="11" spans="2:14">
      <c r="C11" s="56"/>
      <c r="D11" s="56"/>
      <c r="E11" s="56"/>
      <c r="F11" s="56"/>
      <c r="H11" s="60"/>
      <c r="I11" s="60"/>
      <c r="J11" s="60"/>
    </row>
    <row r="12" spans="2:14">
      <c r="B12" s="61" t="s">
        <v>204</v>
      </c>
      <c r="H12" s="61" t="s">
        <v>206</v>
      </c>
    </row>
    <row r="13" spans="2:14">
      <c r="B13" s="62" t="s">
        <v>201</v>
      </c>
      <c r="C13" s="159"/>
      <c r="D13" s="159"/>
      <c r="E13" s="159"/>
      <c r="F13" s="159"/>
      <c r="H13" s="62" t="s">
        <v>201</v>
      </c>
      <c r="I13" s="159"/>
    </row>
    <row r="14" spans="2:14">
      <c r="B14" s="63" t="s">
        <v>202</v>
      </c>
      <c r="C14" s="141"/>
      <c r="D14" s="141"/>
      <c r="E14" s="141"/>
      <c r="F14" s="141"/>
      <c r="H14" s="63" t="s">
        <v>202</v>
      </c>
      <c r="I14" s="141"/>
    </row>
    <row r="15" spans="2:14">
      <c r="B15" s="63" t="s">
        <v>203</v>
      </c>
      <c r="C15" s="141"/>
      <c r="D15" s="141"/>
      <c r="E15" s="141"/>
      <c r="F15" s="141"/>
      <c r="H15" s="63" t="s">
        <v>203</v>
      </c>
      <c r="I15" s="141"/>
    </row>
    <row r="18" spans="1:9" s="88" customFormat="1" ht="21">
      <c r="B18" s="88" t="s">
        <v>221</v>
      </c>
    </row>
    <row r="20" spans="1:9" ht="15.75" thickBot="1">
      <c r="B20" s="145">
        <v>1</v>
      </c>
      <c r="C20" s="145">
        <v>2</v>
      </c>
      <c r="D20" s="145">
        <v>3</v>
      </c>
      <c r="E20" s="145">
        <v>4</v>
      </c>
      <c r="F20" s="145">
        <v>5</v>
      </c>
    </row>
    <row r="21" spans="1:9">
      <c r="A21" s="81">
        <v>1</v>
      </c>
      <c r="B21" s="74" t="s">
        <v>212</v>
      </c>
      <c r="C21" s="75" t="s">
        <v>55</v>
      </c>
      <c r="D21" s="75" t="s">
        <v>211</v>
      </c>
      <c r="E21" s="75" t="s">
        <v>213</v>
      </c>
      <c r="F21" s="76" t="s">
        <v>219</v>
      </c>
      <c r="I21" s="61" t="s">
        <v>231</v>
      </c>
    </row>
    <row r="22" spans="1:9">
      <c r="A22" s="81">
        <v>2</v>
      </c>
      <c r="B22" s="78">
        <v>66701</v>
      </c>
      <c r="C22" s="77" t="s">
        <v>209</v>
      </c>
      <c r="D22" s="77">
        <v>30</v>
      </c>
      <c r="E22" s="82" t="s">
        <v>214</v>
      </c>
      <c r="F22" s="57">
        <v>280</v>
      </c>
      <c r="I22" s="140" t="s">
        <v>219</v>
      </c>
    </row>
    <row r="23" spans="1:9">
      <c r="A23" s="81">
        <v>3</v>
      </c>
      <c r="B23" s="78">
        <v>55709</v>
      </c>
      <c r="C23" s="77" t="s">
        <v>208</v>
      </c>
      <c r="D23" s="77">
        <v>27</v>
      </c>
      <c r="E23" s="56" t="s">
        <v>214</v>
      </c>
      <c r="F23" s="57">
        <v>300</v>
      </c>
      <c r="I23" s="106"/>
    </row>
    <row r="24" spans="1:9">
      <c r="A24" s="81">
        <v>4</v>
      </c>
      <c r="B24" s="78">
        <v>55018</v>
      </c>
      <c r="C24" s="77" t="s">
        <v>207</v>
      </c>
      <c r="D24" s="77">
        <v>25</v>
      </c>
      <c r="E24" s="56" t="s">
        <v>186</v>
      </c>
      <c r="F24" s="57">
        <v>180</v>
      </c>
    </row>
    <row r="25" spans="1:9">
      <c r="A25" s="81">
        <v>5</v>
      </c>
      <c r="B25" s="78">
        <v>36890</v>
      </c>
      <c r="C25" s="77" t="s">
        <v>210</v>
      </c>
      <c r="D25" s="77">
        <v>60</v>
      </c>
      <c r="E25" s="82" t="s">
        <v>214</v>
      </c>
      <c r="F25" s="57">
        <v>255</v>
      </c>
    </row>
    <row r="26" spans="1:9" ht="15.75" thickBot="1">
      <c r="A26" s="81">
        <v>6</v>
      </c>
      <c r="B26" s="79">
        <v>34670</v>
      </c>
      <c r="C26" s="83" t="s">
        <v>215</v>
      </c>
      <c r="D26" s="83">
        <v>45</v>
      </c>
      <c r="E26" s="84" t="s">
        <v>186</v>
      </c>
      <c r="F26" s="58">
        <v>250</v>
      </c>
    </row>
    <row r="28" spans="1:9" ht="15.75" thickBot="1">
      <c r="C28" s="142" t="s">
        <v>217</v>
      </c>
      <c r="D28" s="144" t="s">
        <v>218</v>
      </c>
    </row>
    <row r="29" spans="1:9" ht="15.75" thickBot="1">
      <c r="B29" s="61" t="s">
        <v>216</v>
      </c>
      <c r="C29" s="143"/>
      <c r="D29" s="113"/>
      <c r="E29" s="27"/>
      <c r="F29" s="85"/>
    </row>
    <row r="32" spans="1:9" ht="15.75" thickBot="1">
      <c r="B32" s="19">
        <v>1</v>
      </c>
      <c r="C32" s="19">
        <v>2</v>
      </c>
      <c r="D32" s="19">
        <v>3</v>
      </c>
      <c r="E32" s="19">
        <v>4</v>
      </c>
      <c r="F32" s="19">
        <v>5</v>
      </c>
      <c r="G32" s="19">
        <v>6</v>
      </c>
    </row>
    <row r="33" spans="1:9">
      <c r="A33" s="145">
        <v>1</v>
      </c>
      <c r="B33" s="151"/>
      <c r="C33" s="152" t="s">
        <v>222</v>
      </c>
      <c r="D33" s="152" t="s">
        <v>223</v>
      </c>
      <c r="E33" s="152" t="s">
        <v>224</v>
      </c>
      <c r="F33" s="152" t="s">
        <v>225</v>
      </c>
      <c r="G33" s="153" t="s">
        <v>226</v>
      </c>
      <c r="I33" s="61" t="s">
        <v>231</v>
      </c>
    </row>
    <row r="34" spans="1:9">
      <c r="A34" s="145">
        <v>2</v>
      </c>
      <c r="B34" s="154" t="s">
        <v>126</v>
      </c>
      <c r="C34" s="77">
        <v>20</v>
      </c>
      <c r="D34" s="77">
        <v>30</v>
      </c>
      <c r="E34" s="77">
        <v>10</v>
      </c>
      <c r="F34" s="77">
        <v>10</v>
      </c>
      <c r="G34" s="155">
        <v>15</v>
      </c>
      <c r="I34" s="140" t="s">
        <v>227</v>
      </c>
    </row>
    <row r="35" spans="1:9">
      <c r="A35" s="145">
        <v>3</v>
      </c>
      <c r="B35" s="154" t="s">
        <v>227</v>
      </c>
      <c r="C35" s="77">
        <v>5</v>
      </c>
      <c r="D35" s="77">
        <v>10</v>
      </c>
      <c r="E35" s="77">
        <v>5</v>
      </c>
      <c r="F35" s="77">
        <v>0</v>
      </c>
      <c r="G35" s="155">
        <v>3</v>
      </c>
      <c r="I35" s="106"/>
    </row>
    <row r="36" spans="1:9" ht="15.75" thickBot="1">
      <c r="A36" s="145">
        <v>4</v>
      </c>
      <c r="B36" s="156" t="s">
        <v>228</v>
      </c>
      <c r="C36" s="157">
        <v>15</v>
      </c>
      <c r="D36" s="157">
        <v>5</v>
      </c>
      <c r="E36" s="157">
        <v>15</v>
      </c>
      <c r="F36" s="157">
        <v>20</v>
      </c>
      <c r="G36" s="158">
        <v>30</v>
      </c>
    </row>
    <row r="38" spans="1:9" ht="15.75" thickBot="1">
      <c r="C38" s="148" t="s">
        <v>217</v>
      </c>
      <c r="D38" s="147" t="s">
        <v>230</v>
      </c>
    </row>
    <row r="39" spans="1:9" ht="15.75" thickBot="1">
      <c r="B39" s="61" t="s">
        <v>229</v>
      </c>
      <c r="C39" s="146"/>
      <c r="D39" s="113"/>
      <c r="E39" s="27"/>
    </row>
    <row r="42" spans="1:9">
      <c r="B42" s="80"/>
    </row>
    <row r="43" spans="1:9" s="89" customFormat="1" ht="21">
      <c r="B43" s="89" t="s">
        <v>299</v>
      </c>
    </row>
    <row r="45" spans="1:9">
      <c r="B45" s="90"/>
    </row>
    <row r="46" spans="1:9" ht="15.75" thickBot="1">
      <c r="B46" s="90" t="s">
        <v>295</v>
      </c>
    </row>
    <row r="47" spans="1:9" ht="15.75" thickBot="1">
      <c r="C47" s="91" t="s">
        <v>232</v>
      </c>
      <c r="D47" s="92">
        <v>10</v>
      </c>
      <c r="E47" s="87"/>
    </row>
    <row r="48" spans="1:9">
      <c r="B48" s="90"/>
      <c r="C48" s="91"/>
    </row>
    <row r="49" spans="2:5" ht="15.75" thickBot="1">
      <c r="B49" s="90" t="s">
        <v>296</v>
      </c>
    </row>
    <row r="50" spans="2:5" ht="15.75" thickBot="1">
      <c r="C50" s="91" t="s">
        <v>232</v>
      </c>
      <c r="D50" s="92">
        <v>20</v>
      </c>
    </row>
    <row r="51" spans="2:5" ht="15.75" thickBot="1">
      <c r="C51" s="91" t="s">
        <v>233</v>
      </c>
      <c r="D51" s="92">
        <v>10</v>
      </c>
      <c r="E51" s="87"/>
    </row>
    <row r="53" spans="2:5">
      <c r="B53" s="93" t="s">
        <v>243</v>
      </c>
      <c r="C53" s="94"/>
      <c r="D53" s="94"/>
      <c r="E53" s="94"/>
    </row>
    <row r="55" spans="2:5" ht="15.75" thickBot="1">
      <c r="B55" s="90" t="s">
        <v>297</v>
      </c>
    </row>
    <row r="56" spans="2:5" ht="15.75" thickBot="1">
      <c r="C56" s="91" t="s">
        <v>232</v>
      </c>
      <c r="D56" s="92">
        <v>20</v>
      </c>
    </row>
    <row r="57" spans="2:5" ht="15.75" thickBot="1">
      <c r="C57" s="91" t="s">
        <v>233</v>
      </c>
      <c r="D57" s="92">
        <v>10</v>
      </c>
    </row>
    <row r="58" spans="2:5" ht="15.75" thickBot="1">
      <c r="C58" s="91" t="s">
        <v>234</v>
      </c>
      <c r="D58" s="92">
        <v>50</v>
      </c>
    </row>
    <row r="59" spans="2:5" ht="15.75" thickBot="1">
      <c r="C59" s="91" t="s">
        <v>235</v>
      </c>
      <c r="D59" s="92">
        <v>40</v>
      </c>
      <c r="E59" s="87"/>
    </row>
    <row r="61" spans="2:5" ht="15.75" thickBot="1">
      <c r="B61" s="90" t="s">
        <v>298</v>
      </c>
    </row>
    <row r="62" spans="2:5" ht="15.75" thickBot="1">
      <c r="C62" s="91" t="s">
        <v>232</v>
      </c>
      <c r="D62" s="92">
        <v>0</v>
      </c>
    </row>
    <row r="63" spans="2:5" ht="15.75" thickBot="1">
      <c r="C63" s="91" t="s">
        <v>233</v>
      </c>
      <c r="D63" s="92">
        <v>10</v>
      </c>
    </row>
    <row r="64" spans="2:5" ht="15.75" thickBot="1">
      <c r="C64" s="91" t="s">
        <v>234</v>
      </c>
      <c r="D64" s="92">
        <v>0</v>
      </c>
    </row>
    <row r="65" spans="2:6" ht="15.75" thickBot="1">
      <c r="C65" s="91" t="s">
        <v>235</v>
      </c>
      <c r="D65" s="92">
        <v>40</v>
      </c>
      <c r="E65" s="87"/>
    </row>
    <row r="68" spans="2:6">
      <c r="B68" s="90" t="s">
        <v>328</v>
      </c>
    </row>
    <row r="69" spans="2:6">
      <c r="C69" t="s">
        <v>331</v>
      </c>
    </row>
    <row r="70" spans="2:6">
      <c r="C70" t="s">
        <v>330</v>
      </c>
    </row>
    <row r="71" spans="2:6">
      <c r="C71" t="s">
        <v>329</v>
      </c>
    </row>
    <row r="72" spans="2:6">
      <c r="C72" t="s">
        <v>332</v>
      </c>
    </row>
    <row r="74" spans="2:6">
      <c r="C74" s="164" t="s">
        <v>211</v>
      </c>
      <c r="D74" s="164" t="s">
        <v>333</v>
      </c>
    </row>
    <row r="75" spans="2:6">
      <c r="C75" s="197"/>
      <c r="D75" s="198"/>
    </row>
    <row r="77" spans="2:6">
      <c r="B77" s="90" t="s">
        <v>305</v>
      </c>
    </row>
    <row r="78" spans="2:6" ht="15.75" thickBot="1"/>
    <row r="79" spans="2:6">
      <c r="B79" s="74" t="s">
        <v>212</v>
      </c>
      <c r="C79" s="75" t="s">
        <v>55</v>
      </c>
      <c r="D79" s="75" t="s">
        <v>211</v>
      </c>
      <c r="E79" s="75" t="s">
        <v>213</v>
      </c>
      <c r="F79" s="76" t="s">
        <v>219</v>
      </c>
    </row>
    <row r="80" spans="2:6">
      <c r="B80" s="78">
        <v>66701</v>
      </c>
      <c r="C80" s="77" t="s">
        <v>209</v>
      </c>
      <c r="D80" s="77">
        <v>30</v>
      </c>
      <c r="E80" s="82" t="s">
        <v>214</v>
      </c>
      <c r="F80" s="57">
        <v>280</v>
      </c>
    </row>
    <row r="81" spans="2:6">
      <c r="B81" s="78">
        <v>55709</v>
      </c>
      <c r="C81" s="77" t="s">
        <v>208</v>
      </c>
      <c r="D81" s="77">
        <v>27</v>
      </c>
      <c r="E81" s="56" t="s">
        <v>214</v>
      </c>
      <c r="F81" s="57">
        <v>450</v>
      </c>
    </row>
    <row r="82" spans="2:6">
      <c r="B82" s="78">
        <v>55018</v>
      </c>
      <c r="C82" s="77" t="s">
        <v>207</v>
      </c>
      <c r="D82" s="77">
        <v>25</v>
      </c>
      <c r="E82" s="56" t="s">
        <v>186</v>
      </c>
      <c r="F82" s="57">
        <v>180</v>
      </c>
    </row>
    <row r="83" spans="2:6">
      <c r="B83" s="78">
        <v>36890</v>
      </c>
      <c r="C83" s="77" t="s">
        <v>210</v>
      </c>
      <c r="D83" s="77">
        <v>65</v>
      </c>
      <c r="E83" s="82" t="s">
        <v>214</v>
      </c>
      <c r="F83" s="57">
        <v>320</v>
      </c>
    </row>
    <row r="84" spans="2:6" ht="15.75" thickBot="1">
      <c r="B84" s="79">
        <v>34670</v>
      </c>
      <c r="C84" s="83" t="s">
        <v>215</v>
      </c>
      <c r="D84" s="83">
        <v>45</v>
      </c>
      <c r="E84" s="84" t="s">
        <v>186</v>
      </c>
      <c r="F84" s="58">
        <v>250</v>
      </c>
    </row>
    <row r="85" spans="2:6" ht="15.75" thickBot="1"/>
    <row r="86" spans="2:6" ht="15.75" thickBot="1">
      <c r="B86" s="90" t="s">
        <v>237</v>
      </c>
      <c r="C86" s="27"/>
    </row>
    <row r="87" spans="2:6" ht="15.75" thickBot="1"/>
    <row r="88" spans="2:6">
      <c r="B88" s="90" t="s">
        <v>238</v>
      </c>
      <c r="E88" s="149"/>
    </row>
    <row r="89" spans="2:6">
      <c r="B89" s="90" t="s">
        <v>239</v>
      </c>
      <c r="E89" s="150"/>
    </row>
    <row r="90" spans="2:6" ht="15.75" thickBot="1">
      <c r="B90" s="90" t="s">
        <v>240</v>
      </c>
      <c r="E90" s="99"/>
    </row>
    <row r="91" spans="2:6" ht="15.75" thickBot="1"/>
    <row r="92" spans="2:6" ht="15.75" thickBot="1">
      <c r="B92" s="90" t="s">
        <v>327</v>
      </c>
      <c r="E92" s="27"/>
    </row>
    <row r="93" spans="2:6" ht="15.75" thickBot="1">
      <c r="B93" s="90" t="s">
        <v>241</v>
      </c>
      <c r="F93" s="27"/>
    </row>
    <row r="95" spans="2:6">
      <c r="B95" s="93" t="s">
        <v>242</v>
      </c>
      <c r="C95" s="94"/>
      <c r="D95" s="94"/>
      <c r="E95" s="94"/>
    </row>
    <row r="96" spans="2:6" ht="15.75" thickBot="1"/>
    <row r="97" spans="2:5">
      <c r="B97" s="90" t="s">
        <v>267</v>
      </c>
      <c r="E97" s="98"/>
    </row>
    <row r="98" spans="2:5" ht="15.75" thickBot="1">
      <c r="B98" s="90" t="s">
        <v>268</v>
      </c>
      <c r="E98" s="99"/>
    </row>
    <row r="99" spans="2:5">
      <c r="E99" s="59"/>
    </row>
    <row r="103" spans="2:5" s="192" customFormat="1" ht="21">
      <c r="B103" s="192" t="s">
        <v>339</v>
      </c>
    </row>
    <row r="105" spans="2:5">
      <c r="B105" t="s">
        <v>313</v>
      </c>
    </row>
    <row r="106" spans="2:5">
      <c r="B106" t="s">
        <v>314</v>
      </c>
    </row>
    <row r="107" spans="2:5">
      <c r="B107" t="s">
        <v>315</v>
      </c>
    </row>
    <row r="108" spans="2:5">
      <c r="B108" t="s">
        <v>316</v>
      </c>
    </row>
    <row r="110" spans="2:5">
      <c r="E110" t="s">
        <v>317</v>
      </c>
    </row>
    <row r="114" spans="2:11">
      <c r="B114" t="s">
        <v>319</v>
      </c>
    </row>
    <row r="115" spans="2:11">
      <c r="B115" t="s">
        <v>318</v>
      </c>
    </row>
    <row r="116" spans="2:11" ht="15.75" thickBot="1"/>
    <row r="117" spans="2:11" ht="15.75" thickBot="1">
      <c r="B117" s="193" t="s">
        <v>307</v>
      </c>
      <c r="C117" s="118" t="s">
        <v>249</v>
      </c>
      <c r="D117" s="118" t="s">
        <v>250</v>
      </c>
      <c r="E117" s="118" t="s">
        <v>251</v>
      </c>
      <c r="F117" s="118" t="s">
        <v>252</v>
      </c>
      <c r="G117" s="118" t="s">
        <v>308</v>
      </c>
      <c r="H117" s="118" t="s">
        <v>309</v>
      </c>
      <c r="I117" s="118" t="s">
        <v>310</v>
      </c>
      <c r="J117" s="118" t="s">
        <v>311</v>
      </c>
      <c r="K117" s="119" t="s">
        <v>312</v>
      </c>
    </row>
    <row r="118" spans="2:11">
      <c r="B118" s="194">
        <v>0</v>
      </c>
      <c r="C118" s="115">
        <v>70</v>
      </c>
      <c r="D118" s="115" t="s">
        <v>253</v>
      </c>
      <c r="E118" s="115" t="s">
        <v>254</v>
      </c>
      <c r="F118" s="115" t="s">
        <v>255</v>
      </c>
      <c r="G118" s="115">
        <v>57</v>
      </c>
      <c r="H118" s="115">
        <v>52</v>
      </c>
      <c r="I118" s="115">
        <v>41</v>
      </c>
      <c r="J118" s="115">
        <v>47</v>
      </c>
      <c r="K118" s="100">
        <v>57</v>
      </c>
    </row>
    <row r="119" spans="2:11">
      <c r="B119" s="194">
        <v>1</v>
      </c>
      <c r="C119" s="115">
        <v>121</v>
      </c>
      <c r="D119" s="115" t="s">
        <v>253</v>
      </c>
      <c r="E119" s="115" t="s">
        <v>256</v>
      </c>
      <c r="F119" s="115" t="s">
        <v>257</v>
      </c>
      <c r="G119" s="115">
        <v>68</v>
      </c>
      <c r="H119" s="115">
        <v>59</v>
      </c>
      <c r="I119" s="115">
        <v>53</v>
      </c>
      <c r="J119" s="115">
        <v>63</v>
      </c>
      <c r="K119" s="100">
        <v>61</v>
      </c>
    </row>
    <row r="120" spans="2:11">
      <c r="B120" s="194">
        <v>0</v>
      </c>
      <c r="C120" s="115">
        <v>86</v>
      </c>
      <c r="D120" s="115" t="s">
        <v>253</v>
      </c>
      <c r="E120" s="115" t="s">
        <v>258</v>
      </c>
      <c r="F120" s="115" t="s">
        <v>255</v>
      </c>
      <c r="G120" s="115">
        <v>44</v>
      </c>
      <c r="H120" s="115">
        <v>33</v>
      </c>
      <c r="I120" s="115">
        <v>54</v>
      </c>
      <c r="J120" s="115">
        <v>58</v>
      </c>
      <c r="K120" s="100">
        <v>31</v>
      </c>
    </row>
    <row r="121" spans="2:11">
      <c r="B121" s="194">
        <v>0</v>
      </c>
      <c r="C121" s="115">
        <v>141</v>
      </c>
      <c r="D121" s="115" t="s">
        <v>253</v>
      </c>
      <c r="E121" s="115" t="s">
        <v>258</v>
      </c>
      <c r="F121" s="115" t="s">
        <v>257</v>
      </c>
      <c r="G121" s="115">
        <v>63</v>
      </c>
      <c r="H121" s="115">
        <v>44</v>
      </c>
      <c r="I121" s="115">
        <v>47</v>
      </c>
      <c r="J121" s="115">
        <v>53</v>
      </c>
      <c r="K121" s="100">
        <v>56</v>
      </c>
    </row>
    <row r="122" spans="2:11">
      <c r="B122" s="194">
        <v>0</v>
      </c>
      <c r="C122" s="115">
        <v>172</v>
      </c>
      <c r="D122" s="115" t="s">
        <v>253</v>
      </c>
      <c r="E122" s="115" t="s">
        <v>256</v>
      </c>
      <c r="F122" s="115" t="s">
        <v>259</v>
      </c>
      <c r="G122" s="115">
        <v>47</v>
      </c>
      <c r="H122" s="115">
        <v>52</v>
      </c>
      <c r="I122" s="115">
        <v>57</v>
      </c>
      <c r="J122" s="115">
        <v>53</v>
      </c>
      <c r="K122" s="100">
        <v>61</v>
      </c>
    </row>
    <row r="123" spans="2:11">
      <c r="B123" s="194">
        <v>0</v>
      </c>
      <c r="C123" s="115">
        <v>113</v>
      </c>
      <c r="D123" s="115" t="s">
        <v>253</v>
      </c>
      <c r="E123" s="115" t="s">
        <v>256</v>
      </c>
      <c r="F123" s="115" t="s">
        <v>259</v>
      </c>
      <c r="G123" s="115">
        <v>44</v>
      </c>
      <c r="H123" s="115">
        <v>52</v>
      </c>
      <c r="I123" s="115">
        <v>51</v>
      </c>
      <c r="J123" s="115">
        <v>63</v>
      </c>
      <c r="K123" s="100">
        <v>61</v>
      </c>
    </row>
    <row r="124" spans="2:11">
      <c r="B124" s="194">
        <v>0</v>
      </c>
      <c r="C124" s="115">
        <v>50</v>
      </c>
      <c r="D124" s="115" t="s">
        <v>260</v>
      </c>
      <c r="E124" s="115" t="s">
        <v>256</v>
      </c>
      <c r="F124" s="115" t="s">
        <v>255</v>
      </c>
      <c r="G124" s="115">
        <v>50</v>
      </c>
      <c r="H124" s="115">
        <v>59</v>
      </c>
      <c r="I124" s="115">
        <v>42</v>
      </c>
      <c r="J124" s="115">
        <v>53</v>
      </c>
      <c r="K124" s="100">
        <v>61</v>
      </c>
    </row>
    <row r="125" spans="2:11">
      <c r="B125" s="194">
        <v>0</v>
      </c>
      <c r="C125" s="115">
        <v>11</v>
      </c>
      <c r="D125" s="115" t="s">
        <v>261</v>
      </c>
      <c r="E125" s="115" t="s">
        <v>256</v>
      </c>
      <c r="F125" s="115" t="s">
        <v>259</v>
      </c>
      <c r="G125" s="115">
        <v>34</v>
      </c>
      <c r="H125" s="115">
        <v>46</v>
      </c>
      <c r="I125" s="115">
        <v>45</v>
      </c>
      <c r="J125" s="115">
        <v>39</v>
      </c>
      <c r="K125" s="100">
        <v>36</v>
      </c>
    </row>
    <row r="126" spans="2:11">
      <c r="B126" s="194">
        <v>0</v>
      </c>
      <c r="C126" s="115">
        <v>84</v>
      </c>
      <c r="D126" s="115" t="s">
        <v>253</v>
      </c>
      <c r="E126" s="115" t="s">
        <v>256</v>
      </c>
      <c r="F126" s="115" t="s">
        <v>255</v>
      </c>
      <c r="G126" s="115">
        <v>63</v>
      </c>
      <c r="H126" s="115">
        <v>57</v>
      </c>
      <c r="I126" s="115">
        <v>54</v>
      </c>
      <c r="J126" s="115">
        <v>51</v>
      </c>
      <c r="K126" s="100"/>
    </row>
    <row r="127" spans="2:11">
      <c r="B127" s="194">
        <v>0</v>
      </c>
      <c r="C127" s="115">
        <v>48</v>
      </c>
      <c r="D127" s="115" t="s">
        <v>260</v>
      </c>
      <c r="E127" s="115" t="s">
        <v>256</v>
      </c>
      <c r="F127" s="115" t="s">
        <v>259</v>
      </c>
      <c r="G127" s="115">
        <v>57</v>
      </c>
      <c r="H127" s="115">
        <v>55</v>
      </c>
      <c r="I127" s="115">
        <v>52</v>
      </c>
      <c r="J127" s="115">
        <v>50</v>
      </c>
      <c r="K127" s="100">
        <v>51</v>
      </c>
    </row>
    <row r="128" spans="2:11">
      <c r="B128" s="194">
        <v>0</v>
      </c>
      <c r="C128" s="115">
        <v>75</v>
      </c>
      <c r="D128" s="115" t="s">
        <v>253</v>
      </c>
      <c r="E128" s="115" t="s">
        <v>256</v>
      </c>
      <c r="F128" s="115" t="s">
        <v>257</v>
      </c>
      <c r="G128" s="115">
        <v>60</v>
      </c>
      <c r="H128" s="115">
        <v>46</v>
      </c>
      <c r="I128" s="115">
        <v>51</v>
      </c>
      <c r="J128" s="115">
        <v>53</v>
      </c>
      <c r="K128" s="100">
        <v>61</v>
      </c>
    </row>
    <row r="129" spans="2:11">
      <c r="B129" s="194">
        <v>0</v>
      </c>
      <c r="C129" s="115">
        <v>95</v>
      </c>
      <c r="D129" s="115" t="s">
        <v>253</v>
      </c>
      <c r="E129" s="115" t="s">
        <v>258</v>
      </c>
      <c r="F129" s="115" t="s">
        <v>259</v>
      </c>
      <c r="G129" s="115">
        <v>73</v>
      </c>
      <c r="H129" s="115">
        <v>60</v>
      </c>
      <c r="I129" s="115">
        <v>71</v>
      </c>
      <c r="J129" s="115">
        <v>61</v>
      </c>
      <c r="K129" s="100">
        <v>71</v>
      </c>
    </row>
    <row r="130" spans="2:11">
      <c r="B130" s="194">
        <v>0</v>
      </c>
      <c r="C130" s="115">
        <v>104</v>
      </c>
      <c r="D130" s="115" t="s">
        <v>253</v>
      </c>
      <c r="E130" s="115" t="s">
        <v>258</v>
      </c>
      <c r="F130" s="115" t="s">
        <v>259</v>
      </c>
      <c r="G130" s="115">
        <v>54</v>
      </c>
      <c r="H130" s="115">
        <v>63</v>
      </c>
      <c r="I130" s="115">
        <v>57</v>
      </c>
      <c r="J130" s="115">
        <v>55</v>
      </c>
      <c r="K130" s="100">
        <v>46</v>
      </c>
    </row>
    <row r="131" spans="2:11">
      <c r="B131" s="194">
        <v>0</v>
      </c>
      <c r="C131" s="115">
        <v>38</v>
      </c>
      <c r="D131" s="115" t="s">
        <v>260</v>
      </c>
      <c r="E131" s="115" t="s">
        <v>254</v>
      </c>
      <c r="F131" s="115" t="s">
        <v>259</v>
      </c>
      <c r="G131" s="115">
        <v>45</v>
      </c>
      <c r="H131" s="115">
        <v>57</v>
      </c>
      <c r="I131" s="115">
        <v>50</v>
      </c>
      <c r="J131" s="115">
        <v>31</v>
      </c>
      <c r="K131" s="100">
        <v>56</v>
      </c>
    </row>
    <row r="132" spans="2:11">
      <c r="B132" s="194">
        <v>0</v>
      </c>
      <c r="C132" s="115">
        <v>115</v>
      </c>
      <c r="D132" s="115" t="s">
        <v>253</v>
      </c>
      <c r="E132" s="115" t="s">
        <v>254</v>
      </c>
      <c r="F132" s="115" t="s">
        <v>255</v>
      </c>
      <c r="G132" s="115">
        <v>42</v>
      </c>
      <c r="H132" s="115">
        <v>49</v>
      </c>
      <c r="I132" s="115">
        <v>43</v>
      </c>
      <c r="J132" s="115">
        <v>50</v>
      </c>
      <c r="K132" s="100">
        <v>56</v>
      </c>
    </row>
    <row r="133" spans="2:11">
      <c r="B133" s="194">
        <v>0</v>
      </c>
      <c r="C133" s="115">
        <v>76</v>
      </c>
      <c r="D133" s="115" t="s">
        <v>253</v>
      </c>
      <c r="E133" s="115" t="s">
        <v>258</v>
      </c>
      <c r="F133" s="115" t="s">
        <v>259</v>
      </c>
      <c r="G133" s="115">
        <v>47</v>
      </c>
      <c r="H133" s="115">
        <v>52</v>
      </c>
      <c r="I133" s="115">
        <v>51</v>
      </c>
      <c r="J133" s="115">
        <v>50</v>
      </c>
      <c r="K133" s="100">
        <v>56</v>
      </c>
    </row>
    <row r="134" spans="2:11">
      <c r="B134" s="194">
        <v>0</v>
      </c>
      <c r="C134" s="115">
        <v>195</v>
      </c>
      <c r="D134" s="115" t="s">
        <v>253</v>
      </c>
      <c r="E134" s="115" t="s">
        <v>256</v>
      </c>
      <c r="F134" s="115" t="s">
        <v>255</v>
      </c>
      <c r="G134" s="115">
        <v>57</v>
      </c>
      <c r="H134" s="115">
        <v>57</v>
      </c>
      <c r="I134" s="115">
        <v>60</v>
      </c>
      <c r="J134" s="115">
        <v>56</v>
      </c>
      <c r="K134" s="100"/>
    </row>
    <row r="135" spans="2:11">
      <c r="B135" s="194">
        <v>0</v>
      </c>
      <c r="C135" s="115">
        <v>114</v>
      </c>
      <c r="D135" s="115" t="s">
        <v>253</v>
      </c>
      <c r="E135" s="115" t="s">
        <v>258</v>
      </c>
      <c r="F135" s="115" t="s">
        <v>259</v>
      </c>
      <c r="G135" s="115">
        <v>68</v>
      </c>
      <c r="H135" s="115">
        <v>65</v>
      </c>
      <c r="I135" s="115">
        <v>62</v>
      </c>
      <c r="J135" s="115">
        <v>55</v>
      </c>
      <c r="K135" s="100">
        <v>61</v>
      </c>
    </row>
    <row r="136" spans="2:11">
      <c r="B136" s="194">
        <v>0</v>
      </c>
      <c r="C136" s="115">
        <v>85</v>
      </c>
      <c r="D136" s="115" t="s">
        <v>253</v>
      </c>
      <c r="E136" s="115" t="s">
        <v>256</v>
      </c>
      <c r="F136" s="115" t="s">
        <v>255</v>
      </c>
      <c r="G136" s="115">
        <v>55</v>
      </c>
      <c r="H136" s="115">
        <v>39</v>
      </c>
      <c r="I136" s="115">
        <v>57</v>
      </c>
      <c r="J136" s="115">
        <v>53</v>
      </c>
      <c r="K136" s="100">
        <v>46</v>
      </c>
    </row>
    <row r="137" spans="2:11">
      <c r="B137" s="194">
        <v>0</v>
      </c>
      <c r="C137" s="115">
        <v>167</v>
      </c>
      <c r="D137" s="115" t="s">
        <v>253</v>
      </c>
      <c r="E137" s="115" t="s">
        <v>256</v>
      </c>
      <c r="F137" s="115" t="s">
        <v>255</v>
      </c>
      <c r="G137" s="115">
        <v>63</v>
      </c>
      <c r="H137" s="115">
        <v>49</v>
      </c>
      <c r="I137" s="115">
        <v>35</v>
      </c>
      <c r="J137" s="115">
        <v>66</v>
      </c>
      <c r="K137" s="100">
        <v>41</v>
      </c>
    </row>
    <row r="138" spans="2:11">
      <c r="B138" s="194">
        <v>0</v>
      </c>
      <c r="C138" s="115">
        <v>143</v>
      </c>
      <c r="D138" s="115" t="s">
        <v>253</v>
      </c>
      <c r="E138" s="115" t="s">
        <v>256</v>
      </c>
      <c r="F138" s="115" t="s">
        <v>257</v>
      </c>
      <c r="G138" s="115">
        <v>63</v>
      </c>
      <c r="H138" s="115">
        <v>63</v>
      </c>
      <c r="I138" s="115">
        <v>75</v>
      </c>
      <c r="J138" s="115">
        <v>72</v>
      </c>
      <c r="K138" s="100">
        <v>66</v>
      </c>
    </row>
    <row r="139" spans="2:11">
      <c r="B139" s="194">
        <v>0</v>
      </c>
      <c r="C139" s="115">
        <v>41</v>
      </c>
      <c r="D139" s="115" t="s">
        <v>260</v>
      </c>
      <c r="E139" s="115" t="s">
        <v>256</v>
      </c>
      <c r="F139" s="115" t="s">
        <v>259</v>
      </c>
      <c r="G139" s="115">
        <v>50</v>
      </c>
      <c r="H139" s="115">
        <v>40</v>
      </c>
      <c r="I139" s="115">
        <v>45</v>
      </c>
      <c r="J139" s="115">
        <v>55</v>
      </c>
      <c r="K139" s="100">
        <v>56</v>
      </c>
    </row>
    <row r="140" spans="2:11">
      <c r="B140" s="194">
        <v>0</v>
      </c>
      <c r="C140" s="115">
        <v>20</v>
      </c>
      <c r="D140" s="115" t="s">
        <v>261</v>
      </c>
      <c r="E140" s="115" t="s">
        <v>258</v>
      </c>
      <c r="F140" s="115" t="s">
        <v>259</v>
      </c>
      <c r="G140" s="115">
        <v>60</v>
      </c>
      <c r="H140" s="115">
        <v>52</v>
      </c>
      <c r="I140" s="115">
        <v>57</v>
      </c>
      <c r="J140" s="115">
        <v>61</v>
      </c>
      <c r="K140" s="100">
        <v>61</v>
      </c>
    </row>
    <row r="141" spans="2:11">
      <c r="B141" s="194">
        <v>0</v>
      </c>
      <c r="C141" s="115">
        <v>12</v>
      </c>
      <c r="D141" s="115" t="s">
        <v>261</v>
      </c>
      <c r="E141" s="115" t="s">
        <v>256</v>
      </c>
      <c r="F141" s="115" t="s">
        <v>257</v>
      </c>
      <c r="G141" s="115">
        <v>37</v>
      </c>
      <c r="H141" s="115">
        <v>44</v>
      </c>
      <c r="I141" s="115">
        <v>45</v>
      </c>
      <c r="J141" s="115">
        <v>39</v>
      </c>
      <c r="K141" s="100">
        <v>46</v>
      </c>
    </row>
    <row r="142" spans="2:11">
      <c r="B142" s="194">
        <v>0</v>
      </c>
      <c r="C142" s="115">
        <v>53</v>
      </c>
      <c r="D142" s="115" t="s">
        <v>260</v>
      </c>
      <c r="E142" s="115" t="s">
        <v>256</v>
      </c>
      <c r="F142" s="115" t="s">
        <v>257</v>
      </c>
      <c r="G142" s="115">
        <v>34</v>
      </c>
      <c r="H142" s="115">
        <v>37</v>
      </c>
      <c r="I142" s="115">
        <v>46</v>
      </c>
      <c r="J142" s="115">
        <v>39</v>
      </c>
      <c r="K142" s="100">
        <v>31</v>
      </c>
    </row>
    <row r="143" spans="2:11">
      <c r="B143" s="194">
        <v>0</v>
      </c>
      <c r="C143" s="115">
        <v>154</v>
      </c>
      <c r="D143" s="115" t="s">
        <v>253</v>
      </c>
      <c r="E143" s="115" t="s">
        <v>258</v>
      </c>
      <c r="F143" s="115" t="s">
        <v>259</v>
      </c>
      <c r="G143" s="115">
        <v>65</v>
      </c>
      <c r="H143" s="115">
        <v>65</v>
      </c>
      <c r="I143" s="115">
        <v>66</v>
      </c>
      <c r="J143" s="115">
        <v>61</v>
      </c>
      <c r="K143" s="100">
        <v>66</v>
      </c>
    </row>
    <row r="144" spans="2:11">
      <c r="B144" s="194">
        <v>0</v>
      </c>
      <c r="C144" s="115">
        <v>178</v>
      </c>
      <c r="D144" s="115" t="s">
        <v>253</v>
      </c>
      <c r="E144" s="115" t="s">
        <v>256</v>
      </c>
      <c r="F144" s="115" t="s">
        <v>257</v>
      </c>
      <c r="G144" s="115">
        <v>47</v>
      </c>
      <c r="H144" s="115">
        <v>57</v>
      </c>
      <c r="I144" s="115">
        <v>57</v>
      </c>
      <c r="J144" s="115">
        <v>58</v>
      </c>
      <c r="K144" s="100">
        <v>46</v>
      </c>
    </row>
    <row r="145" spans="2:11">
      <c r="B145" s="194">
        <v>0</v>
      </c>
      <c r="C145" s="115">
        <v>196</v>
      </c>
      <c r="D145" s="115" t="s">
        <v>253</v>
      </c>
      <c r="E145" s="115" t="s">
        <v>258</v>
      </c>
      <c r="F145" s="115" t="s">
        <v>259</v>
      </c>
      <c r="G145" s="115">
        <v>44</v>
      </c>
      <c r="H145" s="115">
        <v>38</v>
      </c>
      <c r="I145" s="115">
        <v>49</v>
      </c>
      <c r="J145" s="115">
        <v>39</v>
      </c>
      <c r="K145" s="100">
        <v>46</v>
      </c>
    </row>
    <row r="146" spans="2:11">
      <c r="B146" s="194">
        <v>0</v>
      </c>
      <c r="C146" s="115">
        <v>29</v>
      </c>
      <c r="D146" s="115" t="s">
        <v>262</v>
      </c>
      <c r="E146" s="115" t="s">
        <v>254</v>
      </c>
      <c r="F146" s="115" t="s">
        <v>255</v>
      </c>
      <c r="G146" s="115">
        <v>52</v>
      </c>
      <c r="H146" s="115">
        <v>44</v>
      </c>
      <c r="I146" s="115">
        <v>49</v>
      </c>
      <c r="J146" s="115">
        <v>55</v>
      </c>
      <c r="K146" s="100">
        <v>41</v>
      </c>
    </row>
    <row r="147" spans="2:11">
      <c r="B147" s="194">
        <v>0</v>
      </c>
      <c r="C147" s="115">
        <v>126</v>
      </c>
      <c r="D147" s="115" t="s">
        <v>253</v>
      </c>
      <c r="E147" s="115" t="s">
        <v>256</v>
      </c>
      <c r="F147" s="115" t="s">
        <v>255</v>
      </c>
      <c r="G147" s="115">
        <v>42</v>
      </c>
      <c r="H147" s="115">
        <v>31</v>
      </c>
      <c r="I147" s="115">
        <v>57</v>
      </c>
      <c r="J147" s="115">
        <v>47</v>
      </c>
      <c r="K147" s="100">
        <v>51</v>
      </c>
    </row>
    <row r="148" spans="2:11">
      <c r="B148" s="194">
        <v>0</v>
      </c>
      <c r="C148" s="115">
        <v>103</v>
      </c>
      <c r="D148" s="115" t="s">
        <v>253</v>
      </c>
      <c r="E148" s="115" t="s">
        <v>258</v>
      </c>
      <c r="F148" s="115" t="s">
        <v>259</v>
      </c>
      <c r="G148" s="115">
        <v>76</v>
      </c>
      <c r="H148" s="115">
        <v>52</v>
      </c>
      <c r="I148" s="115">
        <v>64</v>
      </c>
      <c r="J148" s="115">
        <v>64</v>
      </c>
      <c r="K148" s="100">
        <v>61</v>
      </c>
    </row>
    <row r="149" spans="2:11">
      <c r="B149" s="194">
        <v>0</v>
      </c>
      <c r="C149" s="115">
        <v>192</v>
      </c>
      <c r="D149" s="115" t="s">
        <v>253</v>
      </c>
      <c r="E149" s="115" t="s">
        <v>258</v>
      </c>
      <c r="F149" s="115" t="s">
        <v>259</v>
      </c>
      <c r="G149" s="115">
        <v>65</v>
      </c>
      <c r="H149" s="115">
        <v>67</v>
      </c>
      <c r="I149" s="115">
        <v>63</v>
      </c>
      <c r="J149" s="115">
        <v>66</v>
      </c>
      <c r="K149" s="100">
        <v>71</v>
      </c>
    </row>
    <row r="150" spans="2:11">
      <c r="B150" s="194">
        <v>0</v>
      </c>
      <c r="C150" s="115">
        <v>150</v>
      </c>
      <c r="D150" s="115" t="s">
        <v>253</v>
      </c>
      <c r="E150" s="115" t="s">
        <v>256</v>
      </c>
      <c r="F150" s="115" t="s">
        <v>257</v>
      </c>
      <c r="G150" s="115">
        <v>42</v>
      </c>
      <c r="H150" s="115">
        <v>41</v>
      </c>
      <c r="I150" s="115">
        <v>57</v>
      </c>
      <c r="J150" s="115">
        <v>72</v>
      </c>
      <c r="K150" s="100">
        <v>31</v>
      </c>
    </row>
    <row r="151" spans="2:11">
      <c r="B151" s="194">
        <v>0</v>
      </c>
      <c r="C151" s="115">
        <v>199</v>
      </c>
      <c r="D151" s="115" t="s">
        <v>253</v>
      </c>
      <c r="E151" s="115" t="s">
        <v>258</v>
      </c>
      <c r="F151" s="115" t="s">
        <v>259</v>
      </c>
      <c r="G151" s="115">
        <v>52</v>
      </c>
      <c r="H151" s="115">
        <v>59</v>
      </c>
      <c r="I151" s="115">
        <v>50</v>
      </c>
      <c r="J151" s="115">
        <v>61</v>
      </c>
      <c r="K151" s="100">
        <v>61</v>
      </c>
    </row>
    <row r="152" spans="2:11">
      <c r="B152" s="194">
        <v>0</v>
      </c>
      <c r="C152" s="115">
        <v>144</v>
      </c>
      <c r="D152" s="115" t="s">
        <v>253</v>
      </c>
      <c r="E152" s="115" t="s">
        <v>258</v>
      </c>
      <c r="F152" s="115" t="s">
        <v>255</v>
      </c>
      <c r="G152" s="115">
        <v>60</v>
      </c>
      <c r="H152" s="115">
        <v>65</v>
      </c>
      <c r="I152" s="115">
        <v>58</v>
      </c>
      <c r="J152" s="115">
        <v>61</v>
      </c>
      <c r="K152" s="100">
        <v>66</v>
      </c>
    </row>
    <row r="153" spans="2:11">
      <c r="B153" s="194">
        <v>0</v>
      </c>
      <c r="C153" s="115">
        <v>200</v>
      </c>
      <c r="D153" s="115" t="s">
        <v>253</v>
      </c>
      <c r="E153" s="115" t="s">
        <v>256</v>
      </c>
      <c r="F153" s="115" t="s">
        <v>259</v>
      </c>
      <c r="G153" s="115">
        <v>68</v>
      </c>
      <c r="H153" s="115">
        <v>54</v>
      </c>
      <c r="I153" s="115">
        <v>75</v>
      </c>
      <c r="J153" s="115">
        <v>66</v>
      </c>
      <c r="K153" s="100"/>
    </row>
    <row r="154" spans="2:11">
      <c r="B154" s="194">
        <v>0</v>
      </c>
      <c r="C154" s="115">
        <v>80</v>
      </c>
      <c r="D154" s="115" t="s">
        <v>253</v>
      </c>
      <c r="E154" s="115" t="s">
        <v>258</v>
      </c>
      <c r="F154" s="115" t="s">
        <v>259</v>
      </c>
      <c r="G154" s="115">
        <v>65</v>
      </c>
      <c r="H154" s="115">
        <v>62</v>
      </c>
      <c r="I154" s="115">
        <v>68</v>
      </c>
      <c r="J154" s="115">
        <v>66</v>
      </c>
      <c r="K154" s="100">
        <v>66</v>
      </c>
    </row>
    <row r="155" spans="2:11">
      <c r="B155" s="194">
        <v>0</v>
      </c>
      <c r="C155" s="115">
        <v>16</v>
      </c>
      <c r="D155" s="115" t="s">
        <v>261</v>
      </c>
      <c r="E155" s="115" t="s">
        <v>254</v>
      </c>
      <c r="F155" s="115" t="s">
        <v>257</v>
      </c>
      <c r="G155" s="115">
        <v>47</v>
      </c>
      <c r="H155" s="115">
        <v>31</v>
      </c>
      <c r="I155" s="115">
        <v>44</v>
      </c>
      <c r="J155" s="115">
        <v>36</v>
      </c>
      <c r="K155" s="100">
        <v>36</v>
      </c>
    </row>
    <row r="156" spans="2:11">
      <c r="B156" s="194">
        <v>0</v>
      </c>
      <c r="C156" s="115">
        <v>153</v>
      </c>
      <c r="D156" s="115" t="s">
        <v>253</v>
      </c>
      <c r="E156" s="115" t="s">
        <v>256</v>
      </c>
      <c r="F156" s="115" t="s">
        <v>257</v>
      </c>
      <c r="G156" s="115">
        <v>39</v>
      </c>
      <c r="H156" s="115">
        <v>31</v>
      </c>
      <c r="I156" s="115">
        <v>40</v>
      </c>
      <c r="J156" s="115">
        <v>39</v>
      </c>
      <c r="K156" s="100">
        <v>51</v>
      </c>
    </row>
    <row r="157" spans="2:11">
      <c r="B157" s="194">
        <v>0</v>
      </c>
      <c r="C157" s="115">
        <v>176</v>
      </c>
      <c r="D157" s="115" t="s">
        <v>253</v>
      </c>
      <c r="E157" s="115" t="s">
        <v>256</v>
      </c>
      <c r="F157" s="115" t="s">
        <v>259</v>
      </c>
      <c r="G157" s="115">
        <v>47</v>
      </c>
      <c r="H157" s="115">
        <v>47</v>
      </c>
      <c r="I157" s="115">
        <v>41</v>
      </c>
      <c r="J157" s="115">
        <v>42</v>
      </c>
      <c r="K157" s="100">
        <v>51</v>
      </c>
    </row>
    <row r="158" spans="2:11">
      <c r="B158" s="194">
        <v>0</v>
      </c>
      <c r="C158" s="115">
        <v>177</v>
      </c>
      <c r="D158" s="115" t="s">
        <v>253</v>
      </c>
      <c r="E158" s="115" t="s">
        <v>256</v>
      </c>
      <c r="F158" s="115" t="s">
        <v>259</v>
      </c>
      <c r="G158" s="115">
        <v>55</v>
      </c>
      <c r="H158" s="115">
        <v>59</v>
      </c>
      <c r="I158" s="115">
        <v>62</v>
      </c>
      <c r="J158" s="115">
        <v>58</v>
      </c>
      <c r="K158" s="100">
        <v>51</v>
      </c>
    </row>
    <row r="159" spans="2:11">
      <c r="B159" s="194">
        <v>0</v>
      </c>
      <c r="C159" s="115">
        <v>168</v>
      </c>
      <c r="D159" s="115" t="s">
        <v>253</v>
      </c>
      <c r="E159" s="115" t="s">
        <v>256</v>
      </c>
      <c r="F159" s="115" t="s">
        <v>259</v>
      </c>
      <c r="G159" s="115">
        <v>52</v>
      </c>
      <c r="H159" s="115">
        <v>54</v>
      </c>
      <c r="I159" s="115">
        <v>57</v>
      </c>
      <c r="J159" s="115">
        <v>55</v>
      </c>
      <c r="K159" s="100">
        <v>51</v>
      </c>
    </row>
    <row r="160" spans="2:11">
      <c r="B160" s="194">
        <v>0</v>
      </c>
      <c r="C160" s="115">
        <v>40</v>
      </c>
      <c r="D160" s="115" t="s">
        <v>260</v>
      </c>
      <c r="E160" s="115" t="s">
        <v>254</v>
      </c>
      <c r="F160" s="115" t="s">
        <v>255</v>
      </c>
      <c r="G160" s="115">
        <v>42</v>
      </c>
      <c r="H160" s="115">
        <v>41</v>
      </c>
      <c r="I160" s="115">
        <v>43</v>
      </c>
      <c r="J160" s="115">
        <v>50</v>
      </c>
      <c r="K160" s="100">
        <v>41</v>
      </c>
    </row>
    <row r="161" spans="2:11">
      <c r="B161" s="194">
        <v>0</v>
      </c>
      <c r="C161" s="115">
        <v>62</v>
      </c>
      <c r="D161" s="115" t="s">
        <v>253</v>
      </c>
      <c r="E161" s="115" t="s">
        <v>258</v>
      </c>
      <c r="F161" s="115" t="s">
        <v>255</v>
      </c>
      <c r="G161" s="115">
        <v>65</v>
      </c>
      <c r="H161" s="115">
        <v>65</v>
      </c>
      <c r="I161" s="115">
        <v>48</v>
      </c>
      <c r="J161" s="115">
        <v>63</v>
      </c>
      <c r="K161" s="100">
        <v>66</v>
      </c>
    </row>
    <row r="162" spans="2:11">
      <c r="B162" s="194">
        <v>0</v>
      </c>
      <c r="C162" s="115">
        <v>169</v>
      </c>
      <c r="D162" s="115" t="s">
        <v>253</v>
      </c>
      <c r="E162" s="115" t="s">
        <v>254</v>
      </c>
      <c r="F162" s="115" t="s">
        <v>255</v>
      </c>
      <c r="G162" s="115">
        <v>55</v>
      </c>
      <c r="H162" s="115">
        <v>59</v>
      </c>
      <c r="I162" s="115">
        <v>63</v>
      </c>
      <c r="J162" s="115">
        <v>69</v>
      </c>
      <c r="K162" s="100">
        <v>46</v>
      </c>
    </row>
    <row r="163" spans="2:11">
      <c r="B163" s="194">
        <v>0</v>
      </c>
      <c r="C163" s="115">
        <v>49</v>
      </c>
      <c r="D163" s="115" t="s">
        <v>260</v>
      </c>
      <c r="E163" s="115" t="s">
        <v>258</v>
      </c>
      <c r="F163" s="115" t="s">
        <v>257</v>
      </c>
      <c r="G163" s="115">
        <v>50</v>
      </c>
      <c r="H163" s="115">
        <v>40</v>
      </c>
      <c r="I163" s="115">
        <v>39</v>
      </c>
      <c r="J163" s="115">
        <v>49</v>
      </c>
      <c r="K163" s="100">
        <v>47</v>
      </c>
    </row>
    <row r="164" spans="2:11">
      <c r="B164" s="194">
        <v>0</v>
      </c>
      <c r="C164" s="115">
        <v>136</v>
      </c>
      <c r="D164" s="115" t="s">
        <v>253</v>
      </c>
      <c r="E164" s="115" t="s">
        <v>256</v>
      </c>
      <c r="F164" s="115" t="s">
        <v>259</v>
      </c>
      <c r="G164" s="115">
        <v>65</v>
      </c>
      <c r="H164" s="115">
        <v>59</v>
      </c>
      <c r="I164" s="115">
        <v>70</v>
      </c>
      <c r="J164" s="115">
        <v>63</v>
      </c>
      <c r="K164" s="100">
        <v>51</v>
      </c>
    </row>
    <row r="165" spans="2:11">
      <c r="B165" s="194">
        <v>0</v>
      </c>
      <c r="C165" s="115">
        <v>189</v>
      </c>
      <c r="D165" s="115" t="s">
        <v>253</v>
      </c>
      <c r="E165" s="115" t="s">
        <v>256</v>
      </c>
      <c r="F165" s="115" t="s">
        <v>259</v>
      </c>
      <c r="G165" s="115">
        <v>47</v>
      </c>
      <c r="H165" s="115">
        <v>59</v>
      </c>
      <c r="I165" s="115">
        <v>63</v>
      </c>
      <c r="J165" s="115">
        <v>53</v>
      </c>
      <c r="K165" s="100">
        <v>46</v>
      </c>
    </row>
    <row r="166" spans="2:11">
      <c r="B166" s="194">
        <v>0</v>
      </c>
      <c r="C166" s="115">
        <v>7</v>
      </c>
      <c r="D166" s="115" t="s">
        <v>261</v>
      </c>
      <c r="E166" s="115" t="s">
        <v>256</v>
      </c>
      <c r="F166" s="115" t="s">
        <v>259</v>
      </c>
      <c r="G166" s="115">
        <v>57</v>
      </c>
      <c r="H166" s="115">
        <v>54</v>
      </c>
      <c r="I166" s="115">
        <v>59</v>
      </c>
      <c r="J166" s="115">
        <v>47</v>
      </c>
      <c r="K166" s="100">
        <v>51</v>
      </c>
    </row>
    <row r="167" spans="2:11">
      <c r="B167" s="194">
        <v>0</v>
      </c>
      <c r="C167" s="115">
        <v>27</v>
      </c>
      <c r="D167" s="115" t="s">
        <v>262</v>
      </c>
      <c r="E167" s="115" t="s">
        <v>256</v>
      </c>
      <c r="F167" s="115" t="s">
        <v>259</v>
      </c>
      <c r="G167" s="115">
        <v>53</v>
      </c>
      <c r="H167" s="115">
        <v>61</v>
      </c>
      <c r="I167" s="115">
        <v>61</v>
      </c>
      <c r="J167" s="115">
        <v>57</v>
      </c>
      <c r="K167" s="100">
        <v>56</v>
      </c>
    </row>
    <row r="168" spans="2:11">
      <c r="B168" s="194">
        <v>0</v>
      </c>
      <c r="C168" s="115">
        <v>128</v>
      </c>
      <c r="D168" s="115" t="s">
        <v>253</v>
      </c>
      <c r="E168" s="115" t="s">
        <v>258</v>
      </c>
      <c r="F168" s="115" t="s">
        <v>259</v>
      </c>
      <c r="G168" s="115">
        <v>39</v>
      </c>
      <c r="H168" s="115">
        <v>33</v>
      </c>
      <c r="I168" s="115">
        <v>38</v>
      </c>
      <c r="J168" s="115">
        <v>47</v>
      </c>
      <c r="K168" s="100">
        <v>41</v>
      </c>
    </row>
    <row r="169" spans="2:11">
      <c r="B169" s="194">
        <v>0</v>
      </c>
      <c r="C169" s="115">
        <v>21</v>
      </c>
      <c r="D169" s="115" t="s">
        <v>261</v>
      </c>
      <c r="E169" s="115" t="s">
        <v>256</v>
      </c>
      <c r="F169" s="115" t="s">
        <v>255</v>
      </c>
      <c r="G169" s="115">
        <v>44</v>
      </c>
      <c r="H169" s="115">
        <v>44</v>
      </c>
      <c r="I169" s="115">
        <v>61</v>
      </c>
      <c r="J169" s="115">
        <v>50</v>
      </c>
      <c r="K169" s="100">
        <v>46</v>
      </c>
    </row>
    <row r="170" spans="2:11">
      <c r="B170" s="194">
        <v>0</v>
      </c>
      <c r="C170" s="115">
        <v>183</v>
      </c>
      <c r="D170" s="115" t="s">
        <v>253</v>
      </c>
      <c r="E170" s="115" t="s">
        <v>256</v>
      </c>
      <c r="F170" s="115" t="s">
        <v>259</v>
      </c>
      <c r="G170" s="115">
        <v>63</v>
      </c>
      <c r="H170" s="115">
        <v>59</v>
      </c>
      <c r="I170" s="115">
        <v>49</v>
      </c>
      <c r="J170" s="115">
        <v>55</v>
      </c>
      <c r="K170" s="100">
        <v>71</v>
      </c>
    </row>
    <row r="171" spans="2:11">
      <c r="B171" s="194">
        <v>0</v>
      </c>
      <c r="C171" s="115">
        <v>132</v>
      </c>
      <c r="D171" s="115" t="s">
        <v>253</v>
      </c>
      <c r="E171" s="115" t="s">
        <v>256</v>
      </c>
      <c r="F171" s="115" t="s">
        <v>259</v>
      </c>
      <c r="G171" s="115">
        <v>73</v>
      </c>
      <c r="H171" s="115">
        <v>62</v>
      </c>
      <c r="I171" s="115">
        <v>73</v>
      </c>
      <c r="J171" s="115">
        <v>66</v>
      </c>
      <c r="K171" s="100"/>
    </row>
    <row r="172" spans="2:11">
      <c r="B172" s="194">
        <v>0</v>
      </c>
      <c r="C172" s="115">
        <v>15</v>
      </c>
      <c r="D172" s="115" t="s">
        <v>261</v>
      </c>
      <c r="E172" s="115" t="s">
        <v>258</v>
      </c>
      <c r="F172" s="115" t="s">
        <v>257</v>
      </c>
      <c r="G172" s="115">
        <v>39</v>
      </c>
      <c r="H172" s="115">
        <v>39</v>
      </c>
      <c r="I172" s="115">
        <v>44</v>
      </c>
      <c r="J172" s="115">
        <v>26</v>
      </c>
      <c r="K172" s="100">
        <v>42</v>
      </c>
    </row>
    <row r="173" spans="2:11">
      <c r="B173" s="194">
        <v>0</v>
      </c>
      <c r="C173" s="115">
        <v>67</v>
      </c>
      <c r="D173" s="115" t="s">
        <v>253</v>
      </c>
      <c r="E173" s="115" t="s">
        <v>254</v>
      </c>
      <c r="F173" s="115" t="s">
        <v>257</v>
      </c>
      <c r="G173" s="115">
        <v>37</v>
      </c>
      <c r="H173" s="115">
        <v>37</v>
      </c>
      <c r="I173" s="115">
        <v>42</v>
      </c>
      <c r="J173" s="115">
        <v>33</v>
      </c>
      <c r="K173" s="100">
        <v>32</v>
      </c>
    </row>
    <row r="174" spans="2:11">
      <c r="B174" s="194">
        <v>0</v>
      </c>
      <c r="C174" s="115">
        <v>22</v>
      </c>
      <c r="D174" s="115" t="s">
        <v>261</v>
      </c>
      <c r="E174" s="115" t="s">
        <v>256</v>
      </c>
      <c r="F174" s="115" t="s">
        <v>257</v>
      </c>
      <c r="G174" s="115">
        <v>42</v>
      </c>
      <c r="H174" s="115">
        <v>39</v>
      </c>
      <c r="I174" s="115">
        <v>39</v>
      </c>
      <c r="J174" s="115">
        <v>56</v>
      </c>
      <c r="K174" s="100">
        <v>46</v>
      </c>
    </row>
    <row r="175" spans="2:11">
      <c r="B175" s="194">
        <v>0</v>
      </c>
      <c r="C175" s="115">
        <v>185</v>
      </c>
      <c r="D175" s="115" t="s">
        <v>253</v>
      </c>
      <c r="E175" s="115" t="s">
        <v>256</v>
      </c>
      <c r="F175" s="115" t="s">
        <v>259</v>
      </c>
      <c r="G175" s="115">
        <v>63</v>
      </c>
      <c r="H175" s="115">
        <v>57</v>
      </c>
      <c r="I175" s="115">
        <v>55</v>
      </c>
      <c r="J175" s="115">
        <v>58</v>
      </c>
      <c r="K175" s="100">
        <v>41</v>
      </c>
    </row>
    <row r="176" spans="2:11">
      <c r="B176" s="194">
        <v>0</v>
      </c>
      <c r="C176" s="115">
        <v>9</v>
      </c>
      <c r="D176" s="115" t="s">
        <v>261</v>
      </c>
      <c r="E176" s="115" t="s">
        <v>256</v>
      </c>
      <c r="F176" s="115" t="s">
        <v>257</v>
      </c>
      <c r="G176" s="115">
        <v>48</v>
      </c>
      <c r="H176" s="115">
        <v>49</v>
      </c>
      <c r="I176" s="115">
        <v>52</v>
      </c>
      <c r="J176" s="115">
        <v>44</v>
      </c>
      <c r="K176" s="100">
        <v>51</v>
      </c>
    </row>
    <row r="177" spans="2:11">
      <c r="B177" s="194">
        <v>0</v>
      </c>
      <c r="C177" s="115">
        <v>181</v>
      </c>
      <c r="D177" s="115" t="s">
        <v>253</v>
      </c>
      <c r="E177" s="115" t="s">
        <v>256</v>
      </c>
      <c r="F177" s="115" t="s">
        <v>259</v>
      </c>
      <c r="G177" s="115">
        <v>50</v>
      </c>
      <c r="H177" s="115">
        <v>46</v>
      </c>
      <c r="I177" s="115">
        <v>45</v>
      </c>
      <c r="J177" s="115">
        <v>58</v>
      </c>
      <c r="K177" s="100">
        <v>61</v>
      </c>
    </row>
    <row r="178" spans="2:11">
      <c r="B178" s="194">
        <v>0</v>
      </c>
      <c r="C178" s="115">
        <v>170</v>
      </c>
      <c r="D178" s="115" t="s">
        <v>253</v>
      </c>
      <c r="E178" s="115" t="s">
        <v>258</v>
      </c>
      <c r="F178" s="115" t="s">
        <v>259</v>
      </c>
      <c r="G178" s="115">
        <v>47</v>
      </c>
      <c r="H178" s="115">
        <v>62</v>
      </c>
      <c r="I178" s="115">
        <v>61</v>
      </c>
      <c r="J178" s="115">
        <v>69</v>
      </c>
      <c r="K178" s="100">
        <v>66</v>
      </c>
    </row>
    <row r="179" spans="2:11">
      <c r="B179" s="194">
        <v>0</v>
      </c>
      <c r="C179" s="115">
        <v>134</v>
      </c>
      <c r="D179" s="115" t="s">
        <v>253</v>
      </c>
      <c r="E179" s="115" t="s">
        <v>254</v>
      </c>
      <c r="F179" s="115" t="s">
        <v>255</v>
      </c>
      <c r="G179" s="115">
        <v>44</v>
      </c>
      <c r="H179" s="115">
        <v>44</v>
      </c>
      <c r="I179" s="115">
        <v>39</v>
      </c>
      <c r="J179" s="115">
        <v>34</v>
      </c>
      <c r="K179" s="100">
        <v>46</v>
      </c>
    </row>
    <row r="180" spans="2:11">
      <c r="B180" s="194">
        <v>0</v>
      </c>
      <c r="C180" s="115">
        <v>108</v>
      </c>
      <c r="D180" s="115" t="s">
        <v>253</v>
      </c>
      <c r="E180" s="115" t="s">
        <v>256</v>
      </c>
      <c r="F180" s="115" t="s">
        <v>255</v>
      </c>
      <c r="G180" s="115">
        <v>34</v>
      </c>
      <c r="H180" s="115">
        <v>33</v>
      </c>
      <c r="I180" s="115">
        <v>41</v>
      </c>
      <c r="J180" s="115">
        <v>36</v>
      </c>
      <c r="K180" s="100">
        <v>36</v>
      </c>
    </row>
    <row r="181" spans="2:11">
      <c r="B181" s="194">
        <v>0</v>
      </c>
      <c r="C181" s="115">
        <v>197</v>
      </c>
      <c r="D181" s="115" t="s">
        <v>253</v>
      </c>
      <c r="E181" s="115" t="s">
        <v>258</v>
      </c>
      <c r="F181" s="115" t="s">
        <v>259</v>
      </c>
      <c r="G181" s="115">
        <v>50</v>
      </c>
      <c r="H181" s="115">
        <v>42</v>
      </c>
      <c r="I181" s="115">
        <v>50</v>
      </c>
      <c r="J181" s="115">
        <v>36</v>
      </c>
      <c r="K181" s="100">
        <v>61</v>
      </c>
    </row>
    <row r="182" spans="2:11">
      <c r="B182" s="194">
        <v>0</v>
      </c>
      <c r="C182" s="115">
        <v>140</v>
      </c>
      <c r="D182" s="115" t="s">
        <v>253</v>
      </c>
      <c r="E182" s="115" t="s">
        <v>256</v>
      </c>
      <c r="F182" s="115" t="s">
        <v>257</v>
      </c>
      <c r="G182" s="115">
        <v>44</v>
      </c>
      <c r="H182" s="115">
        <v>41</v>
      </c>
      <c r="I182" s="115">
        <v>40</v>
      </c>
      <c r="J182" s="115">
        <v>50</v>
      </c>
      <c r="K182" s="100">
        <v>26</v>
      </c>
    </row>
    <row r="183" spans="2:11">
      <c r="B183" s="194">
        <v>0</v>
      </c>
      <c r="C183" s="115">
        <v>171</v>
      </c>
      <c r="D183" s="115" t="s">
        <v>253</v>
      </c>
      <c r="E183" s="115" t="s">
        <v>256</v>
      </c>
      <c r="F183" s="115" t="s">
        <v>259</v>
      </c>
      <c r="G183" s="115">
        <v>60</v>
      </c>
      <c r="H183" s="115">
        <v>54</v>
      </c>
      <c r="I183" s="115">
        <v>60</v>
      </c>
      <c r="J183" s="115">
        <v>55</v>
      </c>
      <c r="K183" s="100">
        <v>66</v>
      </c>
    </row>
    <row r="184" spans="2:11">
      <c r="B184" s="194">
        <v>0</v>
      </c>
      <c r="C184" s="115">
        <v>107</v>
      </c>
      <c r="D184" s="115" t="s">
        <v>253</v>
      </c>
      <c r="E184" s="115" t="s">
        <v>254</v>
      </c>
      <c r="F184" s="115" t="s">
        <v>257</v>
      </c>
      <c r="G184" s="115">
        <v>47</v>
      </c>
      <c r="H184" s="115">
        <v>39</v>
      </c>
      <c r="I184" s="115">
        <v>47</v>
      </c>
      <c r="J184" s="115">
        <v>42</v>
      </c>
      <c r="K184" s="100">
        <v>26</v>
      </c>
    </row>
    <row r="185" spans="2:11">
      <c r="B185" s="194">
        <v>0</v>
      </c>
      <c r="C185" s="115">
        <v>81</v>
      </c>
      <c r="D185" s="115" t="s">
        <v>253</v>
      </c>
      <c r="E185" s="115" t="s">
        <v>254</v>
      </c>
      <c r="F185" s="115" t="s">
        <v>259</v>
      </c>
      <c r="G185" s="115">
        <v>63</v>
      </c>
      <c r="H185" s="115">
        <v>43</v>
      </c>
      <c r="I185" s="115">
        <v>59</v>
      </c>
      <c r="J185" s="115">
        <v>65</v>
      </c>
      <c r="K185" s="100">
        <v>44</v>
      </c>
    </row>
    <row r="186" spans="2:11">
      <c r="B186" s="194">
        <v>0</v>
      </c>
      <c r="C186" s="115">
        <v>18</v>
      </c>
      <c r="D186" s="115" t="s">
        <v>261</v>
      </c>
      <c r="E186" s="115" t="s">
        <v>256</v>
      </c>
      <c r="F186" s="115" t="s">
        <v>257</v>
      </c>
      <c r="G186" s="115">
        <v>50</v>
      </c>
      <c r="H186" s="115">
        <v>33</v>
      </c>
      <c r="I186" s="115">
        <v>49</v>
      </c>
      <c r="J186" s="115">
        <v>44</v>
      </c>
      <c r="K186" s="100">
        <v>36</v>
      </c>
    </row>
    <row r="187" spans="2:11">
      <c r="B187" s="194">
        <v>0</v>
      </c>
      <c r="C187" s="115">
        <v>155</v>
      </c>
      <c r="D187" s="115" t="s">
        <v>253</v>
      </c>
      <c r="E187" s="115" t="s">
        <v>256</v>
      </c>
      <c r="F187" s="115" t="s">
        <v>255</v>
      </c>
      <c r="G187" s="115">
        <v>44</v>
      </c>
      <c r="H187" s="115">
        <v>44</v>
      </c>
      <c r="I187" s="115">
        <v>46</v>
      </c>
      <c r="J187" s="115">
        <v>39</v>
      </c>
      <c r="K187" s="100">
        <v>51</v>
      </c>
    </row>
    <row r="188" spans="2:11">
      <c r="B188" s="194">
        <v>0</v>
      </c>
      <c r="C188" s="115">
        <v>97</v>
      </c>
      <c r="D188" s="115" t="s">
        <v>253</v>
      </c>
      <c r="E188" s="115" t="s">
        <v>258</v>
      </c>
      <c r="F188" s="115" t="s">
        <v>259</v>
      </c>
      <c r="G188" s="115">
        <v>60</v>
      </c>
      <c r="H188" s="115">
        <v>54</v>
      </c>
      <c r="I188" s="115">
        <v>58</v>
      </c>
      <c r="J188" s="115">
        <v>58</v>
      </c>
      <c r="K188" s="100">
        <v>61</v>
      </c>
    </row>
    <row r="189" spans="2:11">
      <c r="B189" s="194">
        <v>0</v>
      </c>
      <c r="C189" s="115">
        <v>68</v>
      </c>
      <c r="D189" s="115" t="s">
        <v>253</v>
      </c>
      <c r="E189" s="115" t="s">
        <v>256</v>
      </c>
      <c r="F189" s="115" t="s">
        <v>259</v>
      </c>
      <c r="G189" s="115">
        <v>73</v>
      </c>
      <c r="H189" s="115">
        <v>67</v>
      </c>
      <c r="I189" s="115">
        <v>71</v>
      </c>
      <c r="J189" s="115">
        <v>63</v>
      </c>
      <c r="K189" s="100">
        <v>66</v>
      </c>
    </row>
    <row r="190" spans="2:11">
      <c r="B190" s="194">
        <v>0</v>
      </c>
      <c r="C190" s="115">
        <v>56</v>
      </c>
      <c r="D190" s="115" t="s">
        <v>253</v>
      </c>
      <c r="E190" s="115" t="s">
        <v>256</v>
      </c>
      <c r="F190" s="115" t="s">
        <v>257</v>
      </c>
      <c r="G190" s="115">
        <v>55</v>
      </c>
      <c r="H190" s="115">
        <v>45</v>
      </c>
      <c r="I190" s="115">
        <v>46</v>
      </c>
      <c r="J190" s="115">
        <v>58</v>
      </c>
      <c r="K190" s="100">
        <v>51</v>
      </c>
    </row>
    <row r="191" spans="2:11">
      <c r="B191" s="194">
        <v>0</v>
      </c>
      <c r="C191" s="115">
        <v>5</v>
      </c>
      <c r="D191" s="115" t="s">
        <v>261</v>
      </c>
      <c r="E191" s="115" t="s">
        <v>254</v>
      </c>
      <c r="F191" s="115" t="s">
        <v>259</v>
      </c>
      <c r="G191" s="115">
        <v>47</v>
      </c>
      <c r="H191" s="115">
        <v>40</v>
      </c>
      <c r="I191" s="115">
        <v>43</v>
      </c>
      <c r="J191" s="115">
        <v>31</v>
      </c>
      <c r="K191" s="100"/>
    </row>
    <row r="192" spans="2:11">
      <c r="B192" s="194">
        <v>0</v>
      </c>
      <c r="C192" s="115">
        <v>159</v>
      </c>
      <c r="D192" s="115" t="s">
        <v>253</v>
      </c>
      <c r="E192" s="115" t="s">
        <v>258</v>
      </c>
      <c r="F192" s="115" t="s">
        <v>259</v>
      </c>
      <c r="G192" s="115">
        <v>55</v>
      </c>
      <c r="H192" s="115">
        <v>61</v>
      </c>
      <c r="I192" s="115">
        <v>54</v>
      </c>
      <c r="J192" s="115">
        <v>49</v>
      </c>
      <c r="K192" s="100">
        <v>61</v>
      </c>
    </row>
    <row r="193" spans="2:11">
      <c r="B193" s="194">
        <v>0</v>
      </c>
      <c r="C193" s="115">
        <v>123</v>
      </c>
      <c r="D193" s="115" t="s">
        <v>253</v>
      </c>
      <c r="E193" s="115" t="s">
        <v>258</v>
      </c>
      <c r="F193" s="115" t="s">
        <v>255</v>
      </c>
      <c r="G193" s="115">
        <v>68</v>
      </c>
      <c r="H193" s="115">
        <v>59</v>
      </c>
      <c r="I193" s="115">
        <v>56</v>
      </c>
      <c r="J193" s="115">
        <v>63</v>
      </c>
      <c r="K193" s="100">
        <v>66</v>
      </c>
    </row>
    <row r="194" spans="2:11">
      <c r="B194" s="194">
        <v>0</v>
      </c>
      <c r="C194" s="115">
        <v>164</v>
      </c>
      <c r="D194" s="115" t="s">
        <v>253</v>
      </c>
      <c r="E194" s="115" t="s">
        <v>256</v>
      </c>
      <c r="F194" s="115" t="s">
        <v>257</v>
      </c>
      <c r="G194" s="115">
        <v>31</v>
      </c>
      <c r="H194" s="115">
        <v>36</v>
      </c>
      <c r="I194" s="115">
        <v>46</v>
      </c>
      <c r="J194" s="115">
        <v>39</v>
      </c>
      <c r="K194" s="100">
        <v>46</v>
      </c>
    </row>
    <row r="195" spans="2:11">
      <c r="B195" s="194">
        <v>0</v>
      </c>
      <c r="C195" s="115">
        <v>14</v>
      </c>
      <c r="D195" s="115" t="s">
        <v>261</v>
      </c>
      <c r="E195" s="115" t="s">
        <v>258</v>
      </c>
      <c r="F195" s="115" t="s">
        <v>259</v>
      </c>
      <c r="G195" s="115">
        <v>47</v>
      </c>
      <c r="H195" s="115">
        <v>41</v>
      </c>
      <c r="I195" s="115">
        <v>54</v>
      </c>
      <c r="J195" s="115">
        <v>42</v>
      </c>
      <c r="K195" s="100">
        <v>56</v>
      </c>
    </row>
    <row r="196" spans="2:11">
      <c r="B196" s="194">
        <v>0</v>
      </c>
      <c r="C196" s="115">
        <v>127</v>
      </c>
      <c r="D196" s="115" t="s">
        <v>253</v>
      </c>
      <c r="E196" s="115" t="s">
        <v>258</v>
      </c>
      <c r="F196" s="115" t="s">
        <v>259</v>
      </c>
      <c r="G196" s="115">
        <v>63</v>
      </c>
      <c r="H196" s="115">
        <v>59</v>
      </c>
      <c r="I196" s="115">
        <v>57</v>
      </c>
      <c r="J196" s="115">
        <v>55</v>
      </c>
      <c r="K196" s="100">
        <v>56</v>
      </c>
    </row>
    <row r="197" spans="2:11">
      <c r="B197" s="194">
        <v>0</v>
      </c>
      <c r="C197" s="115">
        <v>165</v>
      </c>
      <c r="D197" s="115" t="s">
        <v>253</v>
      </c>
      <c r="E197" s="115" t="s">
        <v>254</v>
      </c>
      <c r="F197" s="115" t="s">
        <v>257</v>
      </c>
      <c r="G197" s="115">
        <v>36</v>
      </c>
      <c r="H197" s="115">
        <v>49</v>
      </c>
      <c r="I197" s="115">
        <v>54</v>
      </c>
      <c r="J197" s="115">
        <v>61</v>
      </c>
      <c r="K197" s="100">
        <v>36</v>
      </c>
    </row>
    <row r="198" spans="2:11">
      <c r="B198" s="194">
        <v>0</v>
      </c>
      <c r="C198" s="115">
        <v>174</v>
      </c>
      <c r="D198" s="115" t="s">
        <v>253</v>
      </c>
      <c r="E198" s="115" t="s">
        <v>256</v>
      </c>
      <c r="F198" s="115" t="s">
        <v>259</v>
      </c>
      <c r="G198" s="115">
        <v>68</v>
      </c>
      <c r="H198" s="115">
        <v>59</v>
      </c>
      <c r="I198" s="115">
        <v>71</v>
      </c>
      <c r="J198" s="115">
        <v>66</v>
      </c>
      <c r="K198" s="100">
        <v>56</v>
      </c>
    </row>
    <row r="199" spans="2:11">
      <c r="B199" s="194">
        <v>0</v>
      </c>
      <c r="C199" s="115">
        <v>3</v>
      </c>
      <c r="D199" s="115" t="s">
        <v>261</v>
      </c>
      <c r="E199" s="115" t="s">
        <v>254</v>
      </c>
      <c r="F199" s="115" t="s">
        <v>259</v>
      </c>
      <c r="G199" s="115">
        <v>63</v>
      </c>
      <c r="H199" s="115">
        <v>65</v>
      </c>
      <c r="I199" s="115">
        <v>48</v>
      </c>
      <c r="J199" s="115">
        <v>63</v>
      </c>
      <c r="K199" s="100">
        <v>56</v>
      </c>
    </row>
    <row r="200" spans="2:11">
      <c r="B200" s="194">
        <v>0</v>
      </c>
      <c r="C200" s="115">
        <v>58</v>
      </c>
      <c r="D200" s="115" t="s">
        <v>253</v>
      </c>
      <c r="E200" s="115" t="s">
        <v>256</v>
      </c>
      <c r="F200" s="115" t="s">
        <v>257</v>
      </c>
      <c r="G200" s="115">
        <v>55</v>
      </c>
      <c r="H200" s="115">
        <v>41</v>
      </c>
      <c r="I200" s="115">
        <v>40</v>
      </c>
      <c r="J200" s="115">
        <v>44</v>
      </c>
      <c r="K200" s="100">
        <v>41</v>
      </c>
    </row>
    <row r="201" spans="2:11">
      <c r="B201" s="194">
        <v>0</v>
      </c>
      <c r="C201" s="115">
        <v>146</v>
      </c>
      <c r="D201" s="115" t="s">
        <v>253</v>
      </c>
      <c r="E201" s="115" t="s">
        <v>258</v>
      </c>
      <c r="F201" s="115" t="s">
        <v>259</v>
      </c>
      <c r="G201" s="115">
        <v>55</v>
      </c>
      <c r="H201" s="115">
        <v>62</v>
      </c>
      <c r="I201" s="115">
        <v>64</v>
      </c>
      <c r="J201" s="115">
        <v>63</v>
      </c>
      <c r="K201" s="100">
        <v>66</v>
      </c>
    </row>
    <row r="202" spans="2:11">
      <c r="B202" s="194">
        <v>0</v>
      </c>
      <c r="C202" s="115">
        <v>102</v>
      </c>
      <c r="D202" s="115" t="s">
        <v>253</v>
      </c>
      <c r="E202" s="115" t="s">
        <v>258</v>
      </c>
      <c r="F202" s="115" t="s">
        <v>259</v>
      </c>
      <c r="G202" s="115">
        <v>52</v>
      </c>
      <c r="H202" s="115">
        <v>41</v>
      </c>
      <c r="I202" s="115">
        <v>51</v>
      </c>
      <c r="J202" s="115">
        <v>53</v>
      </c>
      <c r="K202" s="100">
        <v>56</v>
      </c>
    </row>
    <row r="203" spans="2:11">
      <c r="B203" s="194">
        <v>0</v>
      </c>
      <c r="C203" s="115">
        <v>117</v>
      </c>
      <c r="D203" s="115" t="s">
        <v>253</v>
      </c>
      <c r="E203" s="115" t="s">
        <v>258</v>
      </c>
      <c r="F203" s="115" t="s">
        <v>257</v>
      </c>
      <c r="G203" s="115">
        <v>34</v>
      </c>
      <c r="H203" s="115">
        <v>49</v>
      </c>
      <c r="I203" s="115">
        <v>39</v>
      </c>
      <c r="J203" s="115">
        <v>42</v>
      </c>
      <c r="K203" s="100">
        <v>56</v>
      </c>
    </row>
    <row r="204" spans="2:11">
      <c r="B204" s="194">
        <v>0</v>
      </c>
      <c r="C204" s="115">
        <v>133</v>
      </c>
      <c r="D204" s="115" t="s">
        <v>253</v>
      </c>
      <c r="E204" s="115" t="s">
        <v>256</v>
      </c>
      <c r="F204" s="115" t="s">
        <v>257</v>
      </c>
      <c r="G204" s="115">
        <v>50</v>
      </c>
      <c r="H204" s="115">
        <v>31</v>
      </c>
      <c r="I204" s="115">
        <v>40</v>
      </c>
      <c r="J204" s="115">
        <v>34</v>
      </c>
      <c r="K204" s="100">
        <v>31</v>
      </c>
    </row>
    <row r="205" spans="2:11">
      <c r="B205" s="194">
        <v>0</v>
      </c>
      <c r="C205" s="115">
        <v>94</v>
      </c>
      <c r="D205" s="115" t="s">
        <v>253</v>
      </c>
      <c r="E205" s="115" t="s">
        <v>258</v>
      </c>
      <c r="F205" s="115" t="s">
        <v>259</v>
      </c>
      <c r="G205" s="115">
        <v>55</v>
      </c>
      <c r="H205" s="115">
        <v>49</v>
      </c>
      <c r="I205" s="115">
        <v>61</v>
      </c>
      <c r="J205" s="115">
        <v>61</v>
      </c>
      <c r="K205" s="100">
        <v>56</v>
      </c>
    </row>
    <row r="206" spans="2:11">
      <c r="B206" s="194">
        <v>0</v>
      </c>
      <c r="C206" s="115">
        <v>24</v>
      </c>
      <c r="D206" s="115" t="s">
        <v>262</v>
      </c>
      <c r="E206" s="115" t="s">
        <v>256</v>
      </c>
      <c r="F206" s="115" t="s">
        <v>259</v>
      </c>
      <c r="G206" s="115">
        <v>52</v>
      </c>
      <c r="H206" s="115">
        <v>62</v>
      </c>
      <c r="I206" s="115">
        <v>66</v>
      </c>
      <c r="J206" s="115">
        <v>47</v>
      </c>
      <c r="K206" s="100">
        <v>46</v>
      </c>
    </row>
    <row r="207" spans="2:11">
      <c r="B207" s="194">
        <v>0</v>
      </c>
      <c r="C207" s="115">
        <v>149</v>
      </c>
      <c r="D207" s="115" t="s">
        <v>253</v>
      </c>
      <c r="E207" s="115" t="s">
        <v>254</v>
      </c>
      <c r="F207" s="115" t="s">
        <v>255</v>
      </c>
      <c r="G207" s="115">
        <v>63</v>
      </c>
      <c r="H207" s="115">
        <v>49</v>
      </c>
      <c r="I207" s="115">
        <v>49</v>
      </c>
      <c r="J207" s="115">
        <v>66</v>
      </c>
      <c r="K207" s="100">
        <v>46</v>
      </c>
    </row>
    <row r="208" spans="2:11">
      <c r="B208" s="194">
        <v>1</v>
      </c>
      <c r="C208" s="115">
        <v>82</v>
      </c>
      <c r="D208" s="115" t="s">
        <v>253</v>
      </c>
      <c r="E208" s="115" t="s">
        <v>258</v>
      </c>
      <c r="F208" s="115" t="s">
        <v>259</v>
      </c>
      <c r="G208" s="115">
        <v>68</v>
      </c>
      <c r="H208" s="115">
        <v>62</v>
      </c>
      <c r="I208" s="115">
        <v>65</v>
      </c>
      <c r="J208" s="115">
        <v>69</v>
      </c>
      <c r="K208" s="100">
        <v>61</v>
      </c>
    </row>
    <row r="209" spans="2:11">
      <c r="B209" s="194">
        <v>1</v>
      </c>
      <c r="C209" s="115">
        <v>8</v>
      </c>
      <c r="D209" s="115" t="s">
        <v>261</v>
      </c>
      <c r="E209" s="115" t="s">
        <v>254</v>
      </c>
      <c r="F209" s="115" t="s">
        <v>259</v>
      </c>
      <c r="G209" s="115">
        <v>39</v>
      </c>
      <c r="H209" s="115">
        <v>44</v>
      </c>
      <c r="I209" s="115">
        <v>52</v>
      </c>
      <c r="J209" s="115">
        <v>44</v>
      </c>
      <c r="K209" s="100">
        <v>48</v>
      </c>
    </row>
    <row r="210" spans="2:11">
      <c r="B210" s="194">
        <v>1</v>
      </c>
      <c r="C210" s="115">
        <v>129</v>
      </c>
      <c r="D210" s="115" t="s">
        <v>253</v>
      </c>
      <c r="E210" s="115" t="s">
        <v>254</v>
      </c>
      <c r="F210" s="115" t="s">
        <v>255</v>
      </c>
      <c r="G210" s="115">
        <v>44</v>
      </c>
      <c r="H210" s="115">
        <v>44</v>
      </c>
      <c r="I210" s="115">
        <v>46</v>
      </c>
      <c r="J210" s="115">
        <v>47</v>
      </c>
      <c r="K210" s="100">
        <v>51</v>
      </c>
    </row>
    <row r="211" spans="2:11">
      <c r="B211" s="194">
        <v>1</v>
      </c>
      <c r="C211" s="115">
        <v>173</v>
      </c>
      <c r="D211" s="115" t="s">
        <v>253</v>
      </c>
      <c r="E211" s="115" t="s">
        <v>254</v>
      </c>
      <c r="F211" s="115" t="s">
        <v>255</v>
      </c>
      <c r="G211" s="115">
        <v>50</v>
      </c>
      <c r="H211" s="115">
        <v>62</v>
      </c>
      <c r="I211" s="115">
        <v>61</v>
      </c>
      <c r="J211" s="115">
        <v>63</v>
      </c>
      <c r="K211" s="100">
        <v>51</v>
      </c>
    </row>
    <row r="212" spans="2:11">
      <c r="B212" s="194">
        <v>1</v>
      </c>
      <c r="C212" s="115">
        <v>57</v>
      </c>
      <c r="D212" s="115" t="s">
        <v>253</v>
      </c>
      <c r="E212" s="115" t="s">
        <v>256</v>
      </c>
      <c r="F212" s="115" t="s">
        <v>259</v>
      </c>
      <c r="G212" s="115">
        <v>71</v>
      </c>
      <c r="H212" s="115">
        <v>65</v>
      </c>
      <c r="I212" s="115">
        <v>72</v>
      </c>
      <c r="J212" s="115">
        <v>66</v>
      </c>
      <c r="K212" s="100">
        <v>56</v>
      </c>
    </row>
    <row r="213" spans="2:11">
      <c r="B213" s="194">
        <v>1</v>
      </c>
      <c r="C213" s="115">
        <v>100</v>
      </c>
      <c r="D213" s="115" t="s">
        <v>253</v>
      </c>
      <c r="E213" s="115" t="s">
        <v>258</v>
      </c>
      <c r="F213" s="115" t="s">
        <v>259</v>
      </c>
      <c r="G213" s="115">
        <v>63</v>
      </c>
      <c r="H213" s="115">
        <v>65</v>
      </c>
      <c r="I213" s="115">
        <v>71</v>
      </c>
      <c r="J213" s="115">
        <v>69</v>
      </c>
      <c r="K213" s="100">
        <v>71</v>
      </c>
    </row>
    <row r="214" spans="2:11">
      <c r="B214" s="194">
        <v>1</v>
      </c>
      <c r="C214" s="115">
        <v>1</v>
      </c>
      <c r="D214" s="115" t="s">
        <v>261</v>
      </c>
      <c r="E214" s="115" t="s">
        <v>254</v>
      </c>
      <c r="F214" s="115" t="s">
        <v>257</v>
      </c>
      <c r="G214" s="115">
        <v>34</v>
      </c>
      <c r="H214" s="115">
        <v>44</v>
      </c>
      <c r="I214" s="115">
        <v>40</v>
      </c>
      <c r="J214" s="115">
        <v>39</v>
      </c>
      <c r="K214" s="100">
        <v>41</v>
      </c>
    </row>
    <row r="215" spans="2:11">
      <c r="B215" s="194">
        <v>1</v>
      </c>
      <c r="C215" s="115">
        <v>194</v>
      </c>
      <c r="D215" s="115" t="s">
        <v>253</v>
      </c>
      <c r="E215" s="115" t="s">
        <v>258</v>
      </c>
      <c r="F215" s="115" t="s">
        <v>259</v>
      </c>
      <c r="G215" s="115">
        <v>63</v>
      </c>
      <c r="H215" s="115">
        <v>63</v>
      </c>
      <c r="I215" s="115">
        <v>69</v>
      </c>
      <c r="J215" s="115">
        <v>61</v>
      </c>
      <c r="K215" s="100">
        <v>61</v>
      </c>
    </row>
    <row r="216" spans="2:11">
      <c r="B216" s="194">
        <v>1</v>
      </c>
      <c r="C216" s="115">
        <v>88</v>
      </c>
      <c r="D216" s="115" t="s">
        <v>253</v>
      </c>
      <c r="E216" s="115" t="s">
        <v>258</v>
      </c>
      <c r="F216" s="115" t="s">
        <v>259</v>
      </c>
      <c r="G216" s="115">
        <v>68</v>
      </c>
      <c r="H216" s="115">
        <v>60</v>
      </c>
      <c r="I216" s="115">
        <v>64</v>
      </c>
      <c r="J216" s="115">
        <v>69</v>
      </c>
      <c r="K216" s="100">
        <v>66</v>
      </c>
    </row>
    <row r="217" spans="2:11">
      <c r="B217" s="194">
        <v>1</v>
      </c>
      <c r="C217" s="115">
        <v>99</v>
      </c>
      <c r="D217" s="115" t="s">
        <v>253</v>
      </c>
      <c r="E217" s="115" t="s">
        <v>258</v>
      </c>
      <c r="F217" s="115" t="s">
        <v>255</v>
      </c>
      <c r="G217" s="115">
        <v>47</v>
      </c>
      <c r="H217" s="115">
        <v>59</v>
      </c>
      <c r="I217" s="115">
        <v>56</v>
      </c>
      <c r="J217" s="115">
        <v>66</v>
      </c>
      <c r="K217" s="100">
        <v>61</v>
      </c>
    </row>
    <row r="218" spans="2:11">
      <c r="B218" s="194">
        <v>1</v>
      </c>
      <c r="C218" s="115">
        <v>47</v>
      </c>
      <c r="D218" s="115" t="s">
        <v>260</v>
      </c>
      <c r="E218" s="115" t="s">
        <v>254</v>
      </c>
      <c r="F218" s="115" t="s">
        <v>259</v>
      </c>
      <c r="G218" s="115">
        <v>47</v>
      </c>
      <c r="H218" s="115">
        <v>46</v>
      </c>
      <c r="I218" s="115">
        <v>49</v>
      </c>
      <c r="J218" s="115">
        <v>33</v>
      </c>
      <c r="K218" s="100">
        <v>41</v>
      </c>
    </row>
    <row r="219" spans="2:11">
      <c r="B219" s="194">
        <v>1</v>
      </c>
      <c r="C219" s="115">
        <v>120</v>
      </c>
      <c r="D219" s="115" t="s">
        <v>253</v>
      </c>
      <c r="E219" s="115" t="s">
        <v>258</v>
      </c>
      <c r="F219" s="115" t="s">
        <v>259</v>
      </c>
      <c r="G219" s="115">
        <v>63</v>
      </c>
      <c r="H219" s="115">
        <v>52</v>
      </c>
      <c r="I219" s="115">
        <v>54</v>
      </c>
      <c r="J219" s="115">
        <v>50</v>
      </c>
      <c r="K219" s="100">
        <v>51</v>
      </c>
    </row>
    <row r="220" spans="2:11">
      <c r="B220" s="194">
        <v>1</v>
      </c>
      <c r="C220" s="115">
        <v>166</v>
      </c>
      <c r="D220" s="115" t="s">
        <v>253</v>
      </c>
      <c r="E220" s="115" t="s">
        <v>256</v>
      </c>
      <c r="F220" s="115" t="s">
        <v>259</v>
      </c>
      <c r="G220" s="115">
        <v>52</v>
      </c>
      <c r="H220" s="115">
        <v>59</v>
      </c>
      <c r="I220" s="115">
        <v>53</v>
      </c>
      <c r="J220" s="115">
        <v>61</v>
      </c>
      <c r="K220" s="100">
        <v>51</v>
      </c>
    </row>
    <row r="221" spans="2:11">
      <c r="B221" s="194">
        <v>1</v>
      </c>
      <c r="C221" s="115">
        <v>65</v>
      </c>
      <c r="D221" s="115" t="s">
        <v>253</v>
      </c>
      <c r="E221" s="115" t="s">
        <v>256</v>
      </c>
      <c r="F221" s="115" t="s">
        <v>259</v>
      </c>
      <c r="G221" s="115">
        <v>55</v>
      </c>
      <c r="H221" s="115">
        <v>54</v>
      </c>
      <c r="I221" s="115">
        <v>66</v>
      </c>
      <c r="J221" s="115">
        <v>42</v>
      </c>
      <c r="K221" s="100">
        <v>56</v>
      </c>
    </row>
    <row r="222" spans="2:11">
      <c r="B222" s="194">
        <v>1</v>
      </c>
      <c r="C222" s="115">
        <v>101</v>
      </c>
      <c r="D222" s="115" t="s">
        <v>253</v>
      </c>
      <c r="E222" s="115" t="s">
        <v>258</v>
      </c>
      <c r="F222" s="115" t="s">
        <v>259</v>
      </c>
      <c r="G222" s="115">
        <v>60</v>
      </c>
      <c r="H222" s="115">
        <v>62</v>
      </c>
      <c r="I222" s="115">
        <v>67</v>
      </c>
      <c r="J222" s="115">
        <v>50</v>
      </c>
      <c r="K222" s="100">
        <v>56</v>
      </c>
    </row>
    <row r="223" spans="2:11">
      <c r="B223" s="194">
        <v>1</v>
      </c>
      <c r="C223" s="115">
        <v>89</v>
      </c>
      <c r="D223" s="115" t="s">
        <v>253</v>
      </c>
      <c r="E223" s="115" t="s">
        <v>254</v>
      </c>
      <c r="F223" s="115" t="s">
        <v>257</v>
      </c>
      <c r="G223" s="115">
        <v>35</v>
      </c>
      <c r="H223" s="115">
        <v>35</v>
      </c>
      <c r="I223" s="115">
        <v>40</v>
      </c>
      <c r="J223" s="115">
        <v>51</v>
      </c>
      <c r="K223" s="100">
        <v>33</v>
      </c>
    </row>
    <row r="224" spans="2:11">
      <c r="B224" s="194">
        <v>1</v>
      </c>
      <c r="C224" s="115">
        <v>54</v>
      </c>
      <c r="D224" s="115" t="s">
        <v>260</v>
      </c>
      <c r="E224" s="115" t="s">
        <v>254</v>
      </c>
      <c r="F224" s="115" t="s">
        <v>255</v>
      </c>
      <c r="G224" s="115">
        <v>47</v>
      </c>
      <c r="H224" s="115">
        <v>54</v>
      </c>
      <c r="I224" s="115">
        <v>46</v>
      </c>
      <c r="J224" s="115">
        <v>50</v>
      </c>
      <c r="K224" s="100">
        <v>56</v>
      </c>
    </row>
    <row r="225" spans="2:11">
      <c r="B225" s="194">
        <v>1</v>
      </c>
      <c r="C225" s="115">
        <v>180</v>
      </c>
      <c r="D225" s="115" t="s">
        <v>253</v>
      </c>
      <c r="E225" s="115" t="s">
        <v>258</v>
      </c>
      <c r="F225" s="115" t="s">
        <v>259</v>
      </c>
      <c r="G225" s="115">
        <v>71</v>
      </c>
      <c r="H225" s="115">
        <v>65</v>
      </c>
      <c r="I225" s="115">
        <v>69</v>
      </c>
      <c r="J225" s="115">
        <v>58</v>
      </c>
      <c r="K225" s="100">
        <v>71</v>
      </c>
    </row>
    <row r="226" spans="2:11">
      <c r="B226" s="194">
        <v>1</v>
      </c>
      <c r="C226" s="115">
        <v>162</v>
      </c>
      <c r="D226" s="115" t="s">
        <v>253</v>
      </c>
      <c r="E226" s="115" t="s">
        <v>256</v>
      </c>
      <c r="F226" s="115" t="s">
        <v>257</v>
      </c>
      <c r="G226" s="115">
        <v>57</v>
      </c>
      <c r="H226" s="115">
        <v>52</v>
      </c>
      <c r="I226" s="115">
        <v>40</v>
      </c>
      <c r="J226" s="115">
        <v>61</v>
      </c>
      <c r="K226" s="100">
        <v>56</v>
      </c>
    </row>
    <row r="227" spans="2:11">
      <c r="B227" s="194">
        <v>1</v>
      </c>
      <c r="C227" s="115">
        <v>4</v>
      </c>
      <c r="D227" s="115" t="s">
        <v>261</v>
      </c>
      <c r="E227" s="115" t="s">
        <v>254</v>
      </c>
      <c r="F227" s="115" t="s">
        <v>259</v>
      </c>
      <c r="G227" s="115">
        <v>44</v>
      </c>
      <c r="H227" s="115">
        <v>50</v>
      </c>
      <c r="I227" s="115">
        <v>41</v>
      </c>
      <c r="J227" s="115">
        <v>39</v>
      </c>
      <c r="K227" s="100">
        <v>51</v>
      </c>
    </row>
    <row r="228" spans="2:11">
      <c r="B228" s="194">
        <v>1</v>
      </c>
      <c r="C228" s="115">
        <v>131</v>
      </c>
      <c r="D228" s="115" t="s">
        <v>253</v>
      </c>
      <c r="E228" s="115" t="s">
        <v>258</v>
      </c>
      <c r="F228" s="115" t="s">
        <v>259</v>
      </c>
      <c r="G228" s="115">
        <v>65</v>
      </c>
      <c r="H228" s="115">
        <v>59</v>
      </c>
      <c r="I228" s="115">
        <v>57</v>
      </c>
      <c r="J228" s="115">
        <v>46</v>
      </c>
      <c r="K228" s="100">
        <v>66</v>
      </c>
    </row>
    <row r="229" spans="2:11">
      <c r="B229" s="194">
        <v>1</v>
      </c>
      <c r="C229" s="115">
        <v>125</v>
      </c>
      <c r="D229" s="115" t="s">
        <v>253</v>
      </c>
      <c r="E229" s="115" t="s">
        <v>254</v>
      </c>
      <c r="F229" s="115" t="s">
        <v>259</v>
      </c>
      <c r="G229" s="115">
        <v>68</v>
      </c>
      <c r="H229" s="115">
        <v>65</v>
      </c>
      <c r="I229" s="115">
        <v>58</v>
      </c>
      <c r="J229" s="115">
        <v>59</v>
      </c>
      <c r="K229" s="100">
        <v>56</v>
      </c>
    </row>
    <row r="230" spans="2:11">
      <c r="B230" s="194">
        <v>1</v>
      </c>
      <c r="C230" s="115">
        <v>34</v>
      </c>
      <c r="D230" s="115" t="s">
        <v>261</v>
      </c>
      <c r="E230" s="115" t="s">
        <v>258</v>
      </c>
      <c r="F230" s="115" t="s">
        <v>259</v>
      </c>
      <c r="G230" s="115">
        <v>73</v>
      </c>
      <c r="H230" s="115">
        <v>61</v>
      </c>
      <c r="I230" s="115">
        <v>57</v>
      </c>
      <c r="J230" s="115">
        <v>55</v>
      </c>
      <c r="K230" s="100">
        <v>66</v>
      </c>
    </row>
    <row r="231" spans="2:11">
      <c r="B231" s="194">
        <v>1</v>
      </c>
      <c r="C231" s="115">
        <v>106</v>
      </c>
      <c r="D231" s="115" t="s">
        <v>253</v>
      </c>
      <c r="E231" s="115" t="s">
        <v>256</v>
      </c>
      <c r="F231" s="115" t="s">
        <v>257</v>
      </c>
      <c r="G231" s="115">
        <v>36</v>
      </c>
      <c r="H231" s="115">
        <v>44</v>
      </c>
      <c r="I231" s="115">
        <v>37</v>
      </c>
      <c r="J231" s="115">
        <v>42</v>
      </c>
      <c r="K231" s="100">
        <v>41</v>
      </c>
    </row>
    <row r="232" spans="2:11">
      <c r="B232" s="194">
        <v>1</v>
      </c>
      <c r="C232" s="115">
        <v>130</v>
      </c>
      <c r="D232" s="115" t="s">
        <v>253</v>
      </c>
      <c r="E232" s="115" t="s">
        <v>258</v>
      </c>
      <c r="F232" s="115" t="s">
        <v>255</v>
      </c>
      <c r="G232" s="115">
        <v>43</v>
      </c>
      <c r="H232" s="115">
        <v>54</v>
      </c>
      <c r="I232" s="115">
        <v>55</v>
      </c>
      <c r="J232" s="115">
        <v>55</v>
      </c>
      <c r="K232" s="100">
        <v>46</v>
      </c>
    </row>
    <row r="233" spans="2:11">
      <c r="B233" s="194">
        <v>1</v>
      </c>
      <c r="C233" s="115">
        <v>93</v>
      </c>
      <c r="D233" s="115" t="s">
        <v>253</v>
      </c>
      <c r="E233" s="115" t="s">
        <v>258</v>
      </c>
      <c r="F233" s="115" t="s">
        <v>259</v>
      </c>
      <c r="G233" s="115">
        <v>73</v>
      </c>
      <c r="H233" s="115">
        <v>67</v>
      </c>
      <c r="I233" s="115">
        <v>62</v>
      </c>
      <c r="J233" s="115">
        <v>58</v>
      </c>
      <c r="K233" s="100">
        <v>66</v>
      </c>
    </row>
    <row r="234" spans="2:11">
      <c r="B234" s="194">
        <v>1</v>
      </c>
      <c r="C234" s="115">
        <v>163</v>
      </c>
      <c r="D234" s="115" t="s">
        <v>253</v>
      </c>
      <c r="E234" s="115" t="s">
        <v>254</v>
      </c>
      <c r="F234" s="115" t="s">
        <v>259</v>
      </c>
      <c r="G234" s="115">
        <v>52</v>
      </c>
      <c r="H234" s="115">
        <v>57</v>
      </c>
      <c r="I234" s="115">
        <v>64</v>
      </c>
      <c r="J234" s="115">
        <v>58</v>
      </c>
      <c r="K234" s="100">
        <v>56</v>
      </c>
    </row>
    <row r="235" spans="2:11">
      <c r="B235" s="194">
        <v>1</v>
      </c>
      <c r="C235" s="115">
        <v>37</v>
      </c>
      <c r="D235" s="115" t="s">
        <v>260</v>
      </c>
      <c r="E235" s="115" t="s">
        <v>254</v>
      </c>
      <c r="F235" s="115" t="s">
        <v>257</v>
      </c>
      <c r="G235" s="115">
        <v>41</v>
      </c>
      <c r="H235" s="115">
        <v>47</v>
      </c>
      <c r="I235" s="115">
        <v>40</v>
      </c>
      <c r="J235" s="115">
        <v>39</v>
      </c>
      <c r="K235" s="100">
        <v>51</v>
      </c>
    </row>
    <row r="236" spans="2:11">
      <c r="B236" s="194">
        <v>1</v>
      </c>
      <c r="C236" s="115">
        <v>35</v>
      </c>
      <c r="D236" s="115" t="s">
        <v>261</v>
      </c>
      <c r="E236" s="115" t="s">
        <v>254</v>
      </c>
      <c r="F236" s="115" t="s">
        <v>255</v>
      </c>
      <c r="G236" s="115">
        <v>60</v>
      </c>
      <c r="H236" s="115">
        <v>54</v>
      </c>
      <c r="I236" s="115">
        <v>50</v>
      </c>
      <c r="J236" s="115">
        <v>50</v>
      </c>
      <c r="K236" s="100">
        <v>51</v>
      </c>
    </row>
    <row r="237" spans="2:11">
      <c r="B237" s="194">
        <v>1</v>
      </c>
      <c r="C237" s="115">
        <v>87</v>
      </c>
      <c r="D237" s="115" t="s">
        <v>253</v>
      </c>
      <c r="E237" s="115" t="s">
        <v>256</v>
      </c>
      <c r="F237" s="115" t="s">
        <v>255</v>
      </c>
      <c r="G237" s="115">
        <v>50</v>
      </c>
      <c r="H237" s="115">
        <v>52</v>
      </c>
      <c r="I237" s="115">
        <v>46</v>
      </c>
      <c r="J237" s="115">
        <v>50</v>
      </c>
      <c r="K237" s="100">
        <v>56</v>
      </c>
    </row>
    <row r="238" spans="2:11">
      <c r="B238" s="194">
        <v>1</v>
      </c>
      <c r="C238" s="115">
        <v>73</v>
      </c>
      <c r="D238" s="115" t="s">
        <v>253</v>
      </c>
      <c r="E238" s="115" t="s">
        <v>256</v>
      </c>
      <c r="F238" s="115" t="s">
        <v>259</v>
      </c>
      <c r="G238" s="115">
        <v>50</v>
      </c>
      <c r="H238" s="115">
        <v>52</v>
      </c>
      <c r="I238" s="115">
        <v>53</v>
      </c>
      <c r="J238" s="115">
        <v>39</v>
      </c>
      <c r="K238" s="100">
        <v>56</v>
      </c>
    </row>
    <row r="239" spans="2:11">
      <c r="B239" s="194">
        <v>1</v>
      </c>
      <c r="C239" s="115">
        <v>151</v>
      </c>
      <c r="D239" s="115" t="s">
        <v>253</v>
      </c>
      <c r="E239" s="115" t="s">
        <v>256</v>
      </c>
      <c r="F239" s="115" t="s">
        <v>257</v>
      </c>
      <c r="G239" s="115">
        <v>47</v>
      </c>
      <c r="H239" s="115">
        <v>46</v>
      </c>
      <c r="I239" s="115">
        <v>52</v>
      </c>
      <c r="J239" s="115">
        <v>48</v>
      </c>
      <c r="K239" s="100">
        <v>46</v>
      </c>
    </row>
    <row r="240" spans="2:11">
      <c r="B240" s="194">
        <v>1</v>
      </c>
      <c r="C240" s="115">
        <v>44</v>
      </c>
      <c r="D240" s="115" t="s">
        <v>260</v>
      </c>
      <c r="E240" s="115" t="s">
        <v>254</v>
      </c>
      <c r="F240" s="115" t="s">
        <v>257</v>
      </c>
      <c r="G240" s="115">
        <v>47</v>
      </c>
      <c r="H240" s="115">
        <v>62</v>
      </c>
      <c r="I240" s="115">
        <v>45</v>
      </c>
      <c r="J240" s="115">
        <v>34</v>
      </c>
      <c r="K240" s="100">
        <v>46</v>
      </c>
    </row>
    <row r="241" spans="2:11">
      <c r="B241" s="194">
        <v>1</v>
      </c>
      <c r="C241" s="115">
        <v>152</v>
      </c>
      <c r="D241" s="115" t="s">
        <v>253</v>
      </c>
      <c r="E241" s="115" t="s">
        <v>258</v>
      </c>
      <c r="F241" s="115" t="s">
        <v>259</v>
      </c>
      <c r="G241" s="115">
        <v>55</v>
      </c>
      <c r="H241" s="115">
        <v>57</v>
      </c>
      <c r="I241" s="115">
        <v>56</v>
      </c>
      <c r="J241" s="115">
        <v>58</v>
      </c>
      <c r="K241" s="100">
        <v>61</v>
      </c>
    </row>
    <row r="242" spans="2:11">
      <c r="B242" s="194">
        <v>1</v>
      </c>
      <c r="C242" s="115">
        <v>105</v>
      </c>
      <c r="D242" s="115" t="s">
        <v>253</v>
      </c>
      <c r="E242" s="115" t="s">
        <v>256</v>
      </c>
      <c r="F242" s="115" t="s">
        <v>259</v>
      </c>
      <c r="G242" s="115">
        <v>50</v>
      </c>
      <c r="H242" s="115">
        <v>41</v>
      </c>
      <c r="I242" s="115">
        <v>45</v>
      </c>
      <c r="J242" s="115">
        <v>44</v>
      </c>
      <c r="K242" s="100">
        <v>56</v>
      </c>
    </row>
    <row r="243" spans="2:11">
      <c r="B243" s="194">
        <v>1</v>
      </c>
      <c r="C243" s="115">
        <v>28</v>
      </c>
      <c r="D243" s="115" t="s">
        <v>262</v>
      </c>
      <c r="E243" s="115" t="s">
        <v>256</v>
      </c>
      <c r="F243" s="115" t="s">
        <v>255</v>
      </c>
      <c r="G243" s="115">
        <v>39</v>
      </c>
      <c r="H243" s="115">
        <v>53</v>
      </c>
      <c r="I243" s="115">
        <v>54</v>
      </c>
      <c r="J243" s="115">
        <v>50</v>
      </c>
      <c r="K243" s="100">
        <v>41</v>
      </c>
    </row>
    <row r="244" spans="2:11">
      <c r="B244" s="194">
        <v>1</v>
      </c>
      <c r="C244" s="115">
        <v>91</v>
      </c>
      <c r="D244" s="115" t="s">
        <v>253</v>
      </c>
      <c r="E244" s="115" t="s">
        <v>258</v>
      </c>
      <c r="F244" s="115" t="s">
        <v>257</v>
      </c>
      <c r="G244" s="115">
        <v>50</v>
      </c>
      <c r="H244" s="115">
        <v>49</v>
      </c>
      <c r="I244" s="115">
        <v>56</v>
      </c>
      <c r="J244" s="115">
        <v>47</v>
      </c>
      <c r="K244" s="100">
        <v>46</v>
      </c>
    </row>
    <row r="245" spans="2:11">
      <c r="B245" s="194">
        <v>1</v>
      </c>
      <c r="C245" s="115">
        <v>45</v>
      </c>
      <c r="D245" s="115" t="s">
        <v>260</v>
      </c>
      <c r="E245" s="115" t="s">
        <v>254</v>
      </c>
      <c r="F245" s="115" t="s">
        <v>257</v>
      </c>
      <c r="G245" s="115">
        <v>34</v>
      </c>
      <c r="H245" s="115">
        <v>35</v>
      </c>
      <c r="I245" s="115">
        <v>41</v>
      </c>
      <c r="J245" s="115">
        <v>29</v>
      </c>
      <c r="K245" s="100">
        <v>26</v>
      </c>
    </row>
    <row r="246" spans="2:11">
      <c r="B246" s="194">
        <v>1</v>
      </c>
      <c r="C246" s="115">
        <v>116</v>
      </c>
      <c r="D246" s="115" t="s">
        <v>253</v>
      </c>
      <c r="E246" s="115" t="s">
        <v>256</v>
      </c>
      <c r="F246" s="115" t="s">
        <v>259</v>
      </c>
      <c r="G246" s="115">
        <v>57</v>
      </c>
      <c r="H246" s="115">
        <v>59</v>
      </c>
      <c r="I246" s="115">
        <v>54</v>
      </c>
      <c r="J246" s="115">
        <v>50</v>
      </c>
      <c r="K246" s="100">
        <v>56</v>
      </c>
    </row>
    <row r="247" spans="2:11">
      <c r="B247" s="194">
        <v>1</v>
      </c>
      <c r="C247" s="115">
        <v>33</v>
      </c>
      <c r="D247" s="115" t="s">
        <v>262</v>
      </c>
      <c r="E247" s="115" t="s">
        <v>254</v>
      </c>
      <c r="F247" s="115" t="s">
        <v>259</v>
      </c>
      <c r="G247" s="115">
        <v>57</v>
      </c>
      <c r="H247" s="115">
        <v>65</v>
      </c>
      <c r="I247" s="115">
        <v>72</v>
      </c>
      <c r="J247" s="115">
        <v>54</v>
      </c>
      <c r="K247" s="100">
        <v>56</v>
      </c>
    </row>
    <row r="248" spans="2:11">
      <c r="B248" s="194">
        <v>1</v>
      </c>
      <c r="C248" s="115">
        <v>66</v>
      </c>
      <c r="D248" s="115" t="s">
        <v>253</v>
      </c>
      <c r="E248" s="115" t="s">
        <v>256</v>
      </c>
      <c r="F248" s="115" t="s">
        <v>257</v>
      </c>
      <c r="G248" s="115">
        <v>68</v>
      </c>
      <c r="H248" s="115">
        <v>62</v>
      </c>
      <c r="I248" s="115">
        <v>56</v>
      </c>
      <c r="J248" s="115">
        <v>50</v>
      </c>
      <c r="K248" s="100">
        <v>51</v>
      </c>
    </row>
    <row r="249" spans="2:11">
      <c r="B249" s="194">
        <v>1</v>
      </c>
      <c r="C249" s="115">
        <v>72</v>
      </c>
      <c r="D249" s="115" t="s">
        <v>253</v>
      </c>
      <c r="E249" s="115" t="s">
        <v>256</v>
      </c>
      <c r="F249" s="115" t="s">
        <v>257</v>
      </c>
      <c r="G249" s="115">
        <v>42</v>
      </c>
      <c r="H249" s="115">
        <v>54</v>
      </c>
      <c r="I249" s="115">
        <v>47</v>
      </c>
      <c r="J249" s="115">
        <v>47</v>
      </c>
      <c r="K249" s="100">
        <v>46</v>
      </c>
    </row>
    <row r="250" spans="2:11">
      <c r="B250" s="194">
        <v>1</v>
      </c>
      <c r="C250" s="115">
        <v>77</v>
      </c>
      <c r="D250" s="115" t="s">
        <v>253</v>
      </c>
      <c r="E250" s="115" t="s">
        <v>254</v>
      </c>
      <c r="F250" s="115" t="s">
        <v>259</v>
      </c>
      <c r="G250" s="115">
        <v>61</v>
      </c>
      <c r="H250" s="115">
        <v>59</v>
      </c>
      <c r="I250" s="115">
        <v>49</v>
      </c>
      <c r="J250" s="115">
        <v>44</v>
      </c>
      <c r="K250" s="100">
        <v>66</v>
      </c>
    </row>
    <row r="251" spans="2:11">
      <c r="B251" s="194">
        <v>1</v>
      </c>
      <c r="C251" s="115">
        <v>61</v>
      </c>
      <c r="D251" s="115" t="s">
        <v>253</v>
      </c>
      <c r="E251" s="115" t="s">
        <v>258</v>
      </c>
      <c r="F251" s="115" t="s">
        <v>259</v>
      </c>
      <c r="G251" s="115">
        <v>76</v>
      </c>
      <c r="H251" s="115">
        <v>63</v>
      </c>
      <c r="I251" s="115">
        <v>60</v>
      </c>
      <c r="J251" s="115">
        <v>67</v>
      </c>
      <c r="K251" s="100">
        <v>66</v>
      </c>
    </row>
    <row r="252" spans="2:11">
      <c r="B252" s="194">
        <v>1</v>
      </c>
      <c r="C252" s="115">
        <v>190</v>
      </c>
      <c r="D252" s="115" t="s">
        <v>253</v>
      </c>
      <c r="E252" s="115" t="s">
        <v>256</v>
      </c>
      <c r="F252" s="115" t="s">
        <v>259</v>
      </c>
      <c r="G252" s="115">
        <v>47</v>
      </c>
      <c r="H252" s="115">
        <v>59</v>
      </c>
      <c r="I252" s="115">
        <v>54</v>
      </c>
      <c r="J252" s="115">
        <v>58</v>
      </c>
      <c r="K252" s="100">
        <v>46</v>
      </c>
    </row>
    <row r="253" spans="2:11">
      <c r="B253" s="194">
        <v>1</v>
      </c>
      <c r="C253" s="115">
        <v>42</v>
      </c>
      <c r="D253" s="115" t="s">
        <v>260</v>
      </c>
      <c r="E253" s="115" t="s">
        <v>256</v>
      </c>
      <c r="F253" s="115" t="s">
        <v>257</v>
      </c>
      <c r="G253" s="115">
        <v>46</v>
      </c>
      <c r="H253" s="115">
        <v>52</v>
      </c>
      <c r="I253" s="115">
        <v>55</v>
      </c>
      <c r="J253" s="115">
        <v>44</v>
      </c>
      <c r="K253" s="100">
        <v>56</v>
      </c>
    </row>
    <row r="254" spans="2:11">
      <c r="B254" s="194">
        <v>1</v>
      </c>
      <c r="C254" s="115">
        <v>2</v>
      </c>
      <c r="D254" s="115" t="s">
        <v>261</v>
      </c>
      <c r="E254" s="115" t="s">
        <v>256</v>
      </c>
      <c r="F254" s="115" t="s">
        <v>257</v>
      </c>
      <c r="G254" s="115">
        <v>39</v>
      </c>
      <c r="H254" s="115">
        <v>41</v>
      </c>
      <c r="I254" s="115">
        <v>33</v>
      </c>
      <c r="J254" s="115">
        <v>42</v>
      </c>
      <c r="K254" s="100">
        <v>41</v>
      </c>
    </row>
    <row r="255" spans="2:11">
      <c r="B255" s="194">
        <v>1</v>
      </c>
      <c r="C255" s="115">
        <v>55</v>
      </c>
      <c r="D255" s="115" t="s">
        <v>260</v>
      </c>
      <c r="E255" s="115" t="s">
        <v>256</v>
      </c>
      <c r="F255" s="115" t="s">
        <v>259</v>
      </c>
      <c r="G255" s="115">
        <v>52</v>
      </c>
      <c r="H255" s="115">
        <v>49</v>
      </c>
      <c r="I255" s="115">
        <v>49</v>
      </c>
      <c r="J255" s="115">
        <v>44</v>
      </c>
      <c r="K255" s="100">
        <v>61</v>
      </c>
    </row>
    <row r="256" spans="2:11">
      <c r="B256" s="194">
        <v>1</v>
      </c>
      <c r="C256" s="115">
        <v>19</v>
      </c>
      <c r="D256" s="115" t="s">
        <v>261</v>
      </c>
      <c r="E256" s="115" t="s">
        <v>254</v>
      </c>
      <c r="F256" s="115" t="s">
        <v>255</v>
      </c>
      <c r="G256" s="115">
        <v>28</v>
      </c>
      <c r="H256" s="115">
        <v>46</v>
      </c>
      <c r="I256" s="115">
        <v>43</v>
      </c>
      <c r="J256" s="115">
        <v>44</v>
      </c>
      <c r="K256" s="100">
        <v>51</v>
      </c>
    </row>
    <row r="257" spans="2:11">
      <c r="B257" s="194">
        <v>1</v>
      </c>
      <c r="C257" s="115">
        <v>90</v>
      </c>
      <c r="D257" s="115" t="s">
        <v>253</v>
      </c>
      <c r="E257" s="115" t="s">
        <v>258</v>
      </c>
      <c r="F257" s="115" t="s">
        <v>259</v>
      </c>
      <c r="G257" s="115">
        <v>42</v>
      </c>
      <c r="H257" s="115">
        <v>54</v>
      </c>
      <c r="I257" s="115">
        <v>50</v>
      </c>
      <c r="J257" s="115">
        <v>50</v>
      </c>
      <c r="K257" s="100">
        <v>52</v>
      </c>
    </row>
    <row r="258" spans="2:11">
      <c r="B258" s="194">
        <v>1</v>
      </c>
      <c r="C258" s="115">
        <v>142</v>
      </c>
      <c r="D258" s="115" t="s">
        <v>253</v>
      </c>
      <c r="E258" s="115" t="s">
        <v>256</v>
      </c>
      <c r="F258" s="115" t="s">
        <v>257</v>
      </c>
      <c r="G258" s="115">
        <v>47</v>
      </c>
      <c r="H258" s="115">
        <v>42</v>
      </c>
      <c r="I258" s="115">
        <v>52</v>
      </c>
      <c r="J258" s="115">
        <v>39</v>
      </c>
      <c r="K258" s="100">
        <v>51</v>
      </c>
    </row>
    <row r="259" spans="2:11">
      <c r="B259" s="194">
        <v>1</v>
      </c>
      <c r="C259" s="115">
        <v>17</v>
      </c>
      <c r="D259" s="115" t="s">
        <v>261</v>
      </c>
      <c r="E259" s="115" t="s">
        <v>256</v>
      </c>
      <c r="F259" s="115" t="s">
        <v>259</v>
      </c>
      <c r="G259" s="115">
        <v>47</v>
      </c>
      <c r="H259" s="115">
        <v>57</v>
      </c>
      <c r="I259" s="115">
        <v>48</v>
      </c>
      <c r="J259" s="115">
        <v>44</v>
      </c>
      <c r="K259" s="100">
        <v>41</v>
      </c>
    </row>
    <row r="260" spans="2:11">
      <c r="B260" s="194">
        <v>1</v>
      </c>
      <c r="C260" s="115">
        <v>122</v>
      </c>
      <c r="D260" s="115" t="s">
        <v>253</v>
      </c>
      <c r="E260" s="115" t="s">
        <v>256</v>
      </c>
      <c r="F260" s="115" t="s">
        <v>259</v>
      </c>
      <c r="G260" s="115">
        <v>52</v>
      </c>
      <c r="H260" s="115">
        <v>59</v>
      </c>
      <c r="I260" s="115">
        <v>58</v>
      </c>
      <c r="J260" s="115">
        <v>53</v>
      </c>
      <c r="K260" s="100">
        <v>66</v>
      </c>
    </row>
    <row r="261" spans="2:11">
      <c r="B261" s="194">
        <v>1</v>
      </c>
      <c r="C261" s="115">
        <v>191</v>
      </c>
      <c r="D261" s="115" t="s">
        <v>253</v>
      </c>
      <c r="E261" s="115" t="s">
        <v>258</v>
      </c>
      <c r="F261" s="115" t="s">
        <v>259</v>
      </c>
      <c r="G261" s="115">
        <v>47</v>
      </c>
      <c r="H261" s="115">
        <v>52</v>
      </c>
      <c r="I261" s="115">
        <v>43</v>
      </c>
      <c r="J261" s="115">
        <v>48</v>
      </c>
      <c r="K261" s="100">
        <v>61</v>
      </c>
    </row>
    <row r="262" spans="2:11">
      <c r="B262" s="194">
        <v>1</v>
      </c>
      <c r="C262" s="115">
        <v>83</v>
      </c>
      <c r="D262" s="115" t="s">
        <v>253</v>
      </c>
      <c r="E262" s="115" t="s">
        <v>256</v>
      </c>
      <c r="F262" s="115" t="s">
        <v>257</v>
      </c>
      <c r="G262" s="115">
        <v>50</v>
      </c>
      <c r="H262" s="115">
        <v>62</v>
      </c>
      <c r="I262" s="115">
        <v>41</v>
      </c>
      <c r="J262" s="115">
        <v>55</v>
      </c>
      <c r="K262" s="100">
        <v>31</v>
      </c>
    </row>
    <row r="263" spans="2:11">
      <c r="B263" s="194">
        <v>1</v>
      </c>
      <c r="C263" s="115">
        <v>182</v>
      </c>
      <c r="D263" s="115" t="s">
        <v>253</v>
      </c>
      <c r="E263" s="115" t="s">
        <v>256</v>
      </c>
      <c r="F263" s="115" t="s">
        <v>259</v>
      </c>
      <c r="G263" s="115">
        <v>44</v>
      </c>
      <c r="H263" s="115">
        <v>52</v>
      </c>
      <c r="I263" s="115">
        <v>43</v>
      </c>
      <c r="J263" s="115">
        <v>44</v>
      </c>
      <c r="K263" s="100">
        <v>51</v>
      </c>
    </row>
    <row r="264" spans="2:11">
      <c r="B264" s="194">
        <v>1</v>
      </c>
      <c r="C264" s="115">
        <v>6</v>
      </c>
      <c r="D264" s="115" t="s">
        <v>261</v>
      </c>
      <c r="E264" s="115" t="s">
        <v>254</v>
      </c>
      <c r="F264" s="115" t="s">
        <v>259</v>
      </c>
      <c r="G264" s="115">
        <v>47</v>
      </c>
      <c r="H264" s="115">
        <v>41</v>
      </c>
      <c r="I264" s="115">
        <v>46</v>
      </c>
      <c r="J264" s="115">
        <v>40</v>
      </c>
      <c r="K264" s="100">
        <v>41</v>
      </c>
    </row>
    <row r="265" spans="2:11">
      <c r="B265" s="194">
        <v>1</v>
      </c>
      <c r="C265" s="115">
        <v>46</v>
      </c>
      <c r="D265" s="115" t="s">
        <v>260</v>
      </c>
      <c r="E265" s="115" t="s">
        <v>254</v>
      </c>
      <c r="F265" s="115" t="s">
        <v>259</v>
      </c>
      <c r="G265" s="115">
        <v>45</v>
      </c>
      <c r="H265" s="115">
        <v>55</v>
      </c>
      <c r="I265" s="115">
        <v>44</v>
      </c>
      <c r="J265" s="115">
        <v>34</v>
      </c>
      <c r="K265" s="100">
        <v>41</v>
      </c>
    </row>
    <row r="266" spans="2:11">
      <c r="B266" s="194">
        <v>1</v>
      </c>
      <c r="C266" s="115">
        <v>43</v>
      </c>
      <c r="D266" s="115" t="s">
        <v>260</v>
      </c>
      <c r="E266" s="115" t="s">
        <v>254</v>
      </c>
      <c r="F266" s="115" t="s">
        <v>259</v>
      </c>
      <c r="G266" s="115">
        <v>47</v>
      </c>
      <c r="H266" s="115">
        <v>37</v>
      </c>
      <c r="I266" s="115">
        <v>43</v>
      </c>
      <c r="J266" s="115">
        <v>42</v>
      </c>
      <c r="K266" s="100">
        <v>46</v>
      </c>
    </row>
    <row r="267" spans="2:11">
      <c r="B267" s="194">
        <v>1</v>
      </c>
      <c r="C267" s="115">
        <v>96</v>
      </c>
      <c r="D267" s="115" t="s">
        <v>253</v>
      </c>
      <c r="E267" s="115" t="s">
        <v>258</v>
      </c>
      <c r="F267" s="115" t="s">
        <v>259</v>
      </c>
      <c r="G267" s="115">
        <v>65</v>
      </c>
      <c r="H267" s="115">
        <v>54</v>
      </c>
      <c r="I267" s="115">
        <v>61</v>
      </c>
      <c r="J267" s="115">
        <v>58</v>
      </c>
      <c r="K267" s="100">
        <v>56</v>
      </c>
    </row>
    <row r="268" spans="2:11">
      <c r="B268" s="194">
        <v>1</v>
      </c>
      <c r="C268" s="115">
        <v>138</v>
      </c>
      <c r="D268" s="115" t="s">
        <v>253</v>
      </c>
      <c r="E268" s="115" t="s">
        <v>256</v>
      </c>
      <c r="F268" s="115" t="s">
        <v>257</v>
      </c>
      <c r="G268" s="115">
        <v>43</v>
      </c>
      <c r="H268" s="115">
        <v>57</v>
      </c>
      <c r="I268" s="115">
        <v>40</v>
      </c>
      <c r="J268" s="115">
        <v>50</v>
      </c>
      <c r="K268" s="100">
        <v>51</v>
      </c>
    </row>
    <row r="269" spans="2:11">
      <c r="B269" s="194">
        <v>1</v>
      </c>
      <c r="C269" s="115">
        <v>10</v>
      </c>
      <c r="D269" s="115" t="s">
        <v>261</v>
      </c>
      <c r="E269" s="115" t="s">
        <v>256</v>
      </c>
      <c r="F269" s="115" t="s">
        <v>255</v>
      </c>
      <c r="G269" s="115">
        <v>47</v>
      </c>
      <c r="H269" s="115">
        <v>54</v>
      </c>
      <c r="I269" s="115">
        <v>49</v>
      </c>
      <c r="J269" s="115">
        <v>53</v>
      </c>
      <c r="K269" s="100">
        <v>61</v>
      </c>
    </row>
    <row r="270" spans="2:11">
      <c r="B270" s="194">
        <v>1</v>
      </c>
      <c r="C270" s="115">
        <v>71</v>
      </c>
      <c r="D270" s="115" t="s">
        <v>253</v>
      </c>
      <c r="E270" s="115" t="s">
        <v>256</v>
      </c>
      <c r="F270" s="115" t="s">
        <v>255</v>
      </c>
      <c r="G270" s="115">
        <v>57</v>
      </c>
      <c r="H270" s="115">
        <v>62</v>
      </c>
      <c r="I270" s="115">
        <v>56</v>
      </c>
      <c r="J270" s="115">
        <v>58</v>
      </c>
      <c r="K270" s="100">
        <v>66</v>
      </c>
    </row>
    <row r="271" spans="2:11">
      <c r="B271" s="194">
        <v>1</v>
      </c>
      <c r="C271" s="115">
        <v>139</v>
      </c>
      <c r="D271" s="115" t="s">
        <v>253</v>
      </c>
      <c r="E271" s="115" t="s">
        <v>256</v>
      </c>
      <c r="F271" s="115" t="s">
        <v>259</v>
      </c>
      <c r="G271" s="115">
        <v>68</v>
      </c>
      <c r="H271" s="115">
        <v>59</v>
      </c>
      <c r="I271" s="115">
        <v>61</v>
      </c>
      <c r="J271" s="115">
        <v>55</v>
      </c>
      <c r="K271" s="100">
        <v>71</v>
      </c>
    </row>
    <row r="272" spans="2:11">
      <c r="B272" s="194">
        <v>1</v>
      </c>
      <c r="C272" s="115">
        <v>110</v>
      </c>
      <c r="D272" s="115" t="s">
        <v>253</v>
      </c>
      <c r="E272" s="115" t="s">
        <v>256</v>
      </c>
      <c r="F272" s="115" t="s">
        <v>257</v>
      </c>
      <c r="G272" s="115">
        <v>52</v>
      </c>
      <c r="H272" s="115">
        <v>55</v>
      </c>
      <c r="I272" s="115">
        <v>50</v>
      </c>
      <c r="J272" s="115">
        <v>54</v>
      </c>
      <c r="K272" s="100">
        <v>61</v>
      </c>
    </row>
    <row r="273" spans="2:11">
      <c r="B273" s="194">
        <v>1</v>
      </c>
      <c r="C273" s="115">
        <v>148</v>
      </c>
      <c r="D273" s="115" t="s">
        <v>253</v>
      </c>
      <c r="E273" s="115" t="s">
        <v>256</v>
      </c>
      <c r="F273" s="115" t="s">
        <v>257</v>
      </c>
      <c r="G273" s="115">
        <v>42</v>
      </c>
      <c r="H273" s="115">
        <v>57</v>
      </c>
      <c r="I273" s="115">
        <v>51</v>
      </c>
      <c r="J273" s="115">
        <v>47</v>
      </c>
      <c r="K273" s="100">
        <v>61</v>
      </c>
    </row>
    <row r="274" spans="2:11">
      <c r="B274" s="194">
        <v>1</v>
      </c>
      <c r="C274" s="115">
        <v>109</v>
      </c>
      <c r="D274" s="115" t="s">
        <v>253</v>
      </c>
      <c r="E274" s="115" t="s">
        <v>256</v>
      </c>
      <c r="F274" s="115" t="s">
        <v>255</v>
      </c>
      <c r="G274" s="115">
        <v>42</v>
      </c>
      <c r="H274" s="115">
        <v>39</v>
      </c>
      <c r="I274" s="115">
        <v>42</v>
      </c>
      <c r="J274" s="115">
        <v>42</v>
      </c>
      <c r="K274" s="100">
        <v>41</v>
      </c>
    </row>
    <row r="275" spans="2:11">
      <c r="B275" s="194">
        <v>1</v>
      </c>
      <c r="C275" s="115">
        <v>39</v>
      </c>
      <c r="D275" s="115" t="s">
        <v>260</v>
      </c>
      <c r="E275" s="115" t="s">
        <v>258</v>
      </c>
      <c r="F275" s="115" t="s">
        <v>259</v>
      </c>
      <c r="G275" s="115">
        <v>66</v>
      </c>
      <c r="H275" s="115">
        <v>67</v>
      </c>
      <c r="I275" s="115">
        <v>67</v>
      </c>
      <c r="J275" s="115">
        <v>61</v>
      </c>
      <c r="K275" s="100">
        <v>66</v>
      </c>
    </row>
    <row r="276" spans="2:11">
      <c r="B276" s="194">
        <v>1</v>
      </c>
      <c r="C276" s="115">
        <v>147</v>
      </c>
      <c r="D276" s="115" t="s">
        <v>253</v>
      </c>
      <c r="E276" s="115" t="s">
        <v>254</v>
      </c>
      <c r="F276" s="115" t="s">
        <v>259</v>
      </c>
      <c r="G276" s="115">
        <v>47</v>
      </c>
      <c r="H276" s="115">
        <v>62</v>
      </c>
      <c r="I276" s="115">
        <v>53</v>
      </c>
      <c r="J276" s="115">
        <v>53</v>
      </c>
      <c r="K276" s="100">
        <v>61</v>
      </c>
    </row>
    <row r="277" spans="2:11">
      <c r="B277" s="194">
        <v>1</v>
      </c>
      <c r="C277" s="115">
        <v>74</v>
      </c>
      <c r="D277" s="115" t="s">
        <v>253</v>
      </c>
      <c r="E277" s="115" t="s">
        <v>256</v>
      </c>
      <c r="F277" s="115" t="s">
        <v>259</v>
      </c>
      <c r="G277" s="115">
        <v>57</v>
      </c>
      <c r="H277" s="115">
        <v>50</v>
      </c>
      <c r="I277" s="115">
        <v>50</v>
      </c>
      <c r="J277" s="115">
        <v>51</v>
      </c>
      <c r="K277" s="100">
        <v>58</v>
      </c>
    </row>
    <row r="278" spans="2:11">
      <c r="B278" s="194">
        <v>1</v>
      </c>
      <c r="C278" s="115">
        <v>198</v>
      </c>
      <c r="D278" s="115" t="s">
        <v>253</v>
      </c>
      <c r="E278" s="115" t="s">
        <v>258</v>
      </c>
      <c r="F278" s="115" t="s">
        <v>259</v>
      </c>
      <c r="G278" s="115">
        <v>47</v>
      </c>
      <c r="H278" s="115">
        <v>61</v>
      </c>
      <c r="I278" s="115">
        <v>51</v>
      </c>
      <c r="J278" s="115">
        <v>63</v>
      </c>
      <c r="K278" s="100">
        <v>31</v>
      </c>
    </row>
    <row r="279" spans="2:11">
      <c r="B279" s="194">
        <v>1</v>
      </c>
      <c r="C279" s="115">
        <v>161</v>
      </c>
      <c r="D279" s="115" t="s">
        <v>253</v>
      </c>
      <c r="E279" s="115" t="s">
        <v>254</v>
      </c>
      <c r="F279" s="115" t="s">
        <v>259</v>
      </c>
      <c r="G279" s="115">
        <v>57</v>
      </c>
      <c r="H279" s="115">
        <v>62</v>
      </c>
      <c r="I279" s="115">
        <v>72</v>
      </c>
      <c r="J279" s="115">
        <v>61</v>
      </c>
      <c r="K279" s="100">
        <v>61</v>
      </c>
    </row>
    <row r="280" spans="2:11">
      <c r="B280" s="194">
        <v>1</v>
      </c>
      <c r="C280" s="115">
        <v>112</v>
      </c>
      <c r="D280" s="115" t="s">
        <v>253</v>
      </c>
      <c r="E280" s="115" t="s">
        <v>256</v>
      </c>
      <c r="F280" s="115" t="s">
        <v>259</v>
      </c>
      <c r="G280" s="115">
        <v>52</v>
      </c>
      <c r="H280" s="115">
        <v>59</v>
      </c>
      <c r="I280" s="115">
        <v>48</v>
      </c>
      <c r="J280" s="115">
        <v>55</v>
      </c>
      <c r="K280" s="100">
        <v>61</v>
      </c>
    </row>
    <row r="281" spans="2:11">
      <c r="B281" s="194">
        <v>1</v>
      </c>
      <c r="C281" s="115">
        <v>69</v>
      </c>
      <c r="D281" s="115" t="s">
        <v>253</v>
      </c>
      <c r="E281" s="115" t="s">
        <v>254</v>
      </c>
      <c r="F281" s="115" t="s">
        <v>257</v>
      </c>
      <c r="G281" s="115">
        <v>44</v>
      </c>
      <c r="H281" s="115">
        <v>44</v>
      </c>
      <c r="I281" s="115">
        <v>40</v>
      </c>
      <c r="J281" s="115">
        <v>40</v>
      </c>
      <c r="K281" s="100">
        <v>31</v>
      </c>
    </row>
    <row r="282" spans="2:11">
      <c r="B282" s="194">
        <v>1</v>
      </c>
      <c r="C282" s="115">
        <v>156</v>
      </c>
      <c r="D282" s="115" t="s">
        <v>253</v>
      </c>
      <c r="E282" s="115" t="s">
        <v>256</v>
      </c>
      <c r="F282" s="115" t="s">
        <v>259</v>
      </c>
      <c r="G282" s="115">
        <v>50</v>
      </c>
      <c r="H282" s="115">
        <v>59</v>
      </c>
      <c r="I282" s="115">
        <v>53</v>
      </c>
      <c r="J282" s="115">
        <v>61</v>
      </c>
      <c r="K282" s="100">
        <v>61</v>
      </c>
    </row>
    <row r="283" spans="2:11">
      <c r="B283" s="194">
        <v>1</v>
      </c>
      <c r="C283" s="115">
        <v>111</v>
      </c>
      <c r="D283" s="115" t="s">
        <v>253</v>
      </c>
      <c r="E283" s="115" t="s">
        <v>254</v>
      </c>
      <c r="F283" s="115" t="s">
        <v>255</v>
      </c>
      <c r="G283" s="115">
        <v>39</v>
      </c>
      <c r="H283" s="115">
        <v>54</v>
      </c>
      <c r="I283" s="115">
        <v>39</v>
      </c>
      <c r="J283" s="115">
        <v>47</v>
      </c>
      <c r="K283" s="100">
        <v>36</v>
      </c>
    </row>
    <row r="284" spans="2:11">
      <c r="B284" s="194">
        <v>1</v>
      </c>
      <c r="C284" s="115">
        <v>186</v>
      </c>
      <c r="D284" s="115" t="s">
        <v>253</v>
      </c>
      <c r="E284" s="115" t="s">
        <v>256</v>
      </c>
      <c r="F284" s="115" t="s">
        <v>259</v>
      </c>
      <c r="G284" s="115">
        <v>57</v>
      </c>
      <c r="H284" s="115">
        <v>62</v>
      </c>
      <c r="I284" s="115">
        <v>63</v>
      </c>
      <c r="J284" s="115">
        <v>55</v>
      </c>
      <c r="K284" s="100">
        <v>41</v>
      </c>
    </row>
    <row r="285" spans="2:11">
      <c r="B285" s="194">
        <v>1</v>
      </c>
      <c r="C285" s="115">
        <v>98</v>
      </c>
      <c r="D285" s="115" t="s">
        <v>253</v>
      </c>
      <c r="E285" s="115" t="s">
        <v>254</v>
      </c>
      <c r="F285" s="115" t="s">
        <v>257</v>
      </c>
      <c r="G285" s="115">
        <v>57</v>
      </c>
      <c r="H285" s="115">
        <v>60</v>
      </c>
      <c r="I285" s="115">
        <v>51</v>
      </c>
      <c r="J285" s="115">
        <v>53</v>
      </c>
      <c r="K285" s="100">
        <v>37</v>
      </c>
    </row>
    <row r="286" spans="2:11">
      <c r="B286" s="194">
        <v>1</v>
      </c>
      <c r="C286" s="115">
        <v>119</v>
      </c>
      <c r="D286" s="115" t="s">
        <v>253</v>
      </c>
      <c r="E286" s="115" t="s">
        <v>254</v>
      </c>
      <c r="F286" s="115" t="s">
        <v>255</v>
      </c>
      <c r="G286" s="115">
        <v>42</v>
      </c>
      <c r="H286" s="115">
        <v>57</v>
      </c>
      <c r="I286" s="115">
        <v>45</v>
      </c>
      <c r="J286" s="115">
        <v>50</v>
      </c>
      <c r="K286" s="100">
        <v>43</v>
      </c>
    </row>
    <row r="287" spans="2:11">
      <c r="B287" s="194">
        <v>1</v>
      </c>
      <c r="C287" s="115">
        <v>13</v>
      </c>
      <c r="D287" s="115" t="s">
        <v>261</v>
      </c>
      <c r="E287" s="115" t="s">
        <v>256</v>
      </c>
      <c r="F287" s="115" t="s">
        <v>257</v>
      </c>
      <c r="G287" s="115">
        <v>47</v>
      </c>
      <c r="H287" s="115">
        <v>46</v>
      </c>
      <c r="I287" s="115">
        <v>39</v>
      </c>
      <c r="J287" s="115">
        <v>47</v>
      </c>
      <c r="K287" s="100">
        <v>61</v>
      </c>
    </row>
    <row r="288" spans="2:11">
      <c r="B288" s="194">
        <v>1</v>
      </c>
      <c r="C288" s="115">
        <v>51</v>
      </c>
      <c r="D288" s="115" t="s">
        <v>260</v>
      </c>
      <c r="E288" s="115" t="s">
        <v>258</v>
      </c>
      <c r="F288" s="115" t="s">
        <v>255</v>
      </c>
      <c r="G288" s="115">
        <v>42</v>
      </c>
      <c r="H288" s="115">
        <v>36</v>
      </c>
      <c r="I288" s="115">
        <v>42</v>
      </c>
      <c r="J288" s="115">
        <v>31</v>
      </c>
      <c r="K288" s="100">
        <v>39</v>
      </c>
    </row>
    <row r="289" spans="2:11">
      <c r="B289" s="194">
        <v>1</v>
      </c>
      <c r="C289" s="115">
        <v>26</v>
      </c>
      <c r="D289" s="115" t="s">
        <v>262</v>
      </c>
      <c r="E289" s="115" t="s">
        <v>258</v>
      </c>
      <c r="F289" s="115" t="s">
        <v>259</v>
      </c>
      <c r="G289" s="115">
        <v>60</v>
      </c>
      <c r="H289" s="115">
        <v>59</v>
      </c>
      <c r="I289" s="115">
        <v>62</v>
      </c>
      <c r="J289" s="115">
        <v>61</v>
      </c>
      <c r="K289" s="100">
        <v>51</v>
      </c>
    </row>
    <row r="290" spans="2:11">
      <c r="B290" s="194">
        <v>1</v>
      </c>
      <c r="C290" s="115">
        <v>36</v>
      </c>
      <c r="D290" s="115" t="s">
        <v>260</v>
      </c>
      <c r="E290" s="115" t="s">
        <v>254</v>
      </c>
      <c r="F290" s="115" t="s">
        <v>255</v>
      </c>
      <c r="G290" s="115">
        <v>44</v>
      </c>
      <c r="H290" s="115">
        <v>49</v>
      </c>
      <c r="I290" s="115">
        <v>44</v>
      </c>
      <c r="J290" s="115">
        <v>35</v>
      </c>
      <c r="K290" s="100">
        <v>51</v>
      </c>
    </row>
    <row r="291" spans="2:11">
      <c r="B291" s="194">
        <v>1</v>
      </c>
      <c r="C291" s="115">
        <v>135</v>
      </c>
      <c r="D291" s="115" t="s">
        <v>253</v>
      </c>
      <c r="E291" s="115" t="s">
        <v>254</v>
      </c>
      <c r="F291" s="115" t="s">
        <v>259</v>
      </c>
      <c r="G291" s="115">
        <v>63</v>
      </c>
      <c r="H291" s="115">
        <v>60</v>
      </c>
      <c r="I291" s="115">
        <v>65</v>
      </c>
      <c r="J291" s="115">
        <v>54</v>
      </c>
      <c r="K291" s="100">
        <v>66</v>
      </c>
    </row>
    <row r="292" spans="2:11">
      <c r="B292" s="194">
        <v>1</v>
      </c>
      <c r="C292" s="115">
        <v>59</v>
      </c>
      <c r="D292" s="115" t="s">
        <v>253</v>
      </c>
      <c r="E292" s="115" t="s">
        <v>256</v>
      </c>
      <c r="F292" s="115" t="s">
        <v>259</v>
      </c>
      <c r="G292" s="115">
        <v>65</v>
      </c>
      <c r="H292" s="115">
        <v>67</v>
      </c>
      <c r="I292" s="115">
        <v>63</v>
      </c>
      <c r="J292" s="115">
        <v>55</v>
      </c>
      <c r="K292" s="100">
        <v>71</v>
      </c>
    </row>
    <row r="293" spans="2:11">
      <c r="B293" s="194">
        <v>1</v>
      </c>
      <c r="C293" s="115">
        <v>78</v>
      </c>
      <c r="D293" s="115" t="s">
        <v>253</v>
      </c>
      <c r="E293" s="115" t="s">
        <v>256</v>
      </c>
      <c r="F293" s="115" t="s">
        <v>259</v>
      </c>
      <c r="G293" s="115">
        <v>39</v>
      </c>
      <c r="H293" s="115">
        <v>54</v>
      </c>
      <c r="I293" s="115">
        <v>54</v>
      </c>
      <c r="J293" s="115">
        <v>53</v>
      </c>
      <c r="K293" s="100">
        <v>41</v>
      </c>
    </row>
    <row r="294" spans="2:11">
      <c r="B294" s="194">
        <v>1</v>
      </c>
      <c r="C294" s="115">
        <v>64</v>
      </c>
      <c r="D294" s="115" t="s">
        <v>253</v>
      </c>
      <c r="E294" s="115" t="s">
        <v>258</v>
      </c>
      <c r="F294" s="115" t="s">
        <v>257</v>
      </c>
      <c r="G294" s="115">
        <v>50</v>
      </c>
      <c r="H294" s="115">
        <v>52</v>
      </c>
      <c r="I294" s="115">
        <v>45</v>
      </c>
      <c r="J294" s="115">
        <v>58</v>
      </c>
      <c r="K294" s="100">
        <v>36</v>
      </c>
    </row>
    <row r="295" spans="2:11">
      <c r="B295" s="194">
        <v>1</v>
      </c>
      <c r="C295" s="115">
        <v>63</v>
      </c>
      <c r="D295" s="115" t="s">
        <v>253</v>
      </c>
      <c r="E295" s="115" t="s">
        <v>254</v>
      </c>
      <c r="F295" s="115" t="s">
        <v>255</v>
      </c>
      <c r="G295" s="115">
        <v>52</v>
      </c>
      <c r="H295" s="115">
        <v>65</v>
      </c>
      <c r="I295" s="115">
        <v>60</v>
      </c>
      <c r="J295" s="115">
        <v>56</v>
      </c>
      <c r="K295" s="100">
        <v>51</v>
      </c>
    </row>
    <row r="296" spans="2:11">
      <c r="B296" s="194">
        <v>1</v>
      </c>
      <c r="C296" s="115">
        <v>79</v>
      </c>
      <c r="D296" s="115" t="s">
        <v>253</v>
      </c>
      <c r="E296" s="115" t="s">
        <v>256</v>
      </c>
      <c r="F296" s="115" t="s">
        <v>259</v>
      </c>
      <c r="G296" s="115">
        <v>60</v>
      </c>
      <c r="H296" s="115">
        <v>62</v>
      </c>
      <c r="I296" s="115">
        <v>49</v>
      </c>
      <c r="J296" s="115">
        <v>50</v>
      </c>
      <c r="K296" s="100">
        <v>51</v>
      </c>
    </row>
    <row r="297" spans="2:11">
      <c r="B297" s="194">
        <v>1</v>
      </c>
      <c r="C297" s="115">
        <v>193</v>
      </c>
      <c r="D297" s="115" t="s">
        <v>253</v>
      </c>
      <c r="E297" s="115" t="s">
        <v>256</v>
      </c>
      <c r="F297" s="115" t="s">
        <v>259</v>
      </c>
      <c r="G297" s="115">
        <v>44</v>
      </c>
      <c r="H297" s="115">
        <v>49</v>
      </c>
      <c r="I297" s="115">
        <v>48</v>
      </c>
      <c r="J297" s="115">
        <v>39</v>
      </c>
      <c r="K297" s="100">
        <v>51</v>
      </c>
    </row>
    <row r="298" spans="2:11">
      <c r="B298" s="194">
        <v>1</v>
      </c>
      <c r="C298" s="115">
        <v>92</v>
      </c>
      <c r="D298" s="115" t="s">
        <v>253</v>
      </c>
      <c r="E298" s="115" t="s">
        <v>258</v>
      </c>
      <c r="F298" s="115" t="s">
        <v>255</v>
      </c>
      <c r="G298" s="115">
        <v>52</v>
      </c>
      <c r="H298" s="115">
        <v>67</v>
      </c>
      <c r="I298" s="115">
        <v>57</v>
      </c>
      <c r="J298" s="115">
        <v>63</v>
      </c>
      <c r="K298" s="100">
        <v>61</v>
      </c>
    </row>
    <row r="299" spans="2:11">
      <c r="B299" s="194">
        <v>1</v>
      </c>
      <c r="C299" s="115">
        <v>160</v>
      </c>
      <c r="D299" s="115" t="s">
        <v>253</v>
      </c>
      <c r="E299" s="115" t="s">
        <v>256</v>
      </c>
      <c r="F299" s="115" t="s">
        <v>259</v>
      </c>
      <c r="G299" s="115">
        <v>55</v>
      </c>
      <c r="H299" s="115">
        <v>65</v>
      </c>
      <c r="I299" s="115">
        <v>55</v>
      </c>
      <c r="J299" s="115">
        <v>50</v>
      </c>
      <c r="K299" s="100">
        <v>61</v>
      </c>
    </row>
    <row r="300" spans="2:11">
      <c r="B300" s="194">
        <v>1</v>
      </c>
      <c r="C300" s="115">
        <v>32</v>
      </c>
      <c r="D300" s="115" t="s">
        <v>262</v>
      </c>
      <c r="E300" s="115" t="s">
        <v>258</v>
      </c>
      <c r="F300" s="115" t="s">
        <v>257</v>
      </c>
      <c r="G300" s="115">
        <v>50</v>
      </c>
      <c r="H300" s="115">
        <v>67</v>
      </c>
      <c r="I300" s="115">
        <v>66</v>
      </c>
      <c r="J300" s="115">
        <v>66</v>
      </c>
      <c r="K300" s="100">
        <v>56</v>
      </c>
    </row>
    <row r="301" spans="2:11">
      <c r="B301" s="194">
        <v>1</v>
      </c>
      <c r="C301" s="115">
        <v>23</v>
      </c>
      <c r="D301" s="115" t="s">
        <v>262</v>
      </c>
      <c r="E301" s="115" t="s">
        <v>254</v>
      </c>
      <c r="F301" s="115" t="s">
        <v>259</v>
      </c>
      <c r="G301" s="115">
        <v>65</v>
      </c>
      <c r="H301" s="115">
        <v>65</v>
      </c>
      <c r="I301" s="115">
        <v>64</v>
      </c>
      <c r="J301" s="115">
        <v>58</v>
      </c>
      <c r="K301" s="100">
        <v>71</v>
      </c>
    </row>
    <row r="302" spans="2:11">
      <c r="B302" s="194">
        <v>1</v>
      </c>
      <c r="C302" s="115">
        <v>158</v>
      </c>
      <c r="D302" s="115" t="s">
        <v>253</v>
      </c>
      <c r="E302" s="115" t="s">
        <v>256</v>
      </c>
      <c r="F302" s="115" t="s">
        <v>255</v>
      </c>
      <c r="G302" s="115">
        <v>52</v>
      </c>
      <c r="H302" s="115">
        <v>54</v>
      </c>
      <c r="I302" s="115">
        <v>55</v>
      </c>
      <c r="J302" s="115">
        <v>53</v>
      </c>
      <c r="K302" s="100">
        <v>51</v>
      </c>
    </row>
    <row r="303" spans="2:11">
      <c r="B303" s="194">
        <v>1</v>
      </c>
      <c r="C303" s="115">
        <v>25</v>
      </c>
      <c r="D303" s="115" t="s">
        <v>262</v>
      </c>
      <c r="E303" s="115" t="s">
        <v>256</v>
      </c>
      <c r="F303" s="115" t="s">
        <v>255</v>
      </c>
      <c r="G303" s="115">
        <v>47</v>
      </c>
      <c r="H303" s="115">
        <v>44</v>
      </c>
      <c r="I303" s="115">
        <v>42</v>
      </c>
      <c r="J303" s="115">
        <v>42</v>
      </c>
      <c r="K303" s="100">
        <v>36</v>
      </c>
    </row>
    <row r="304" spans="2:11">
      <c r="B304" s="194">
        <v>1</v>
      </c>
      <c r="C304" s="115">
        <v>188</v>
      </c>
      <c r="D304" s="115" t="s">
        <v>253</v>
      </c>
      <c r="E304" s="115" t="s">
        <v>258</v>
      </c>
      <c r="F304" s="115" t="s">
        <v>259</v>
      </c>
      <c r="G304" s="115">
        <v>63</v>
      </c>
      <c r="H304" s="115">
        <v>62</v>
      </c>
      <c r="I304" s="115">
        <v>56</v>
      </c>
      <c r="J304" s="115">
        <v>55</v>
      </c>
      <c r="K304" s="100">
        <v>61</v>
      </c>
    </row>
    <row r="305" spans="2:11">
      <c r="B305" s="194">
        <v>1</v>
      </c>
      <c r="C305" s="115">
        <v>52</v>
      </c>
      <c r="D305" s="115" t="s">
        <v>260</v>
      </c>
      <c r="E305" s="115" t="s">
        <v>254</v>
      </c>
      <c r="F305" s="115" t="s">
        <v>259</v>
      </c>
      <c r="G305" s="115">
        <v>50</v>
      </c>
      <c r="H305" s="115">
        <v>46</v>
      </c>
      <c r="I305" s="115">
        <v>53</v>
      </c>
      <c r="J305" s="115">
        <v>53</v>
      </c>
      <c r="K305" s="100">
        <v>66</v>
      </c>
    </row>
    <row r="306" spans="2:11">
      <c r="B306" s="194">
        <v>1</v>
      </c>
      <c r="C306" s="115">
        <v>124</v>
      </c>
      <c r="D306" s="115" t="s">
        <v>253</v>
      </c>
      <c r="E306" s="115" t="s">
        <v>254</v>
      </c>
      <c r="F306" s="115" t="s">
        <v>257</v>
      </c>
      <c r="G306" s="115">
        <v>42</v>
      </c>
      <c r="H306" s="115">
        <v>54</v>
      </c>
      <c r="I306" s="115">
        <v>41</v>
      </c>
      <c r="J306" s="115">
        <v>42</v>
      </c>
      <c r="K306" s="100">
        <v>41</v>
      </c>
    </row>
    <row r="307" spans="2:11">
      <c r="B307" s="194">
        <v>1</v>
      </c>
      <c r="C307" s="115">
        <v>175</v>
      </c>
      <c r="D307" s="115" t="s">
        <v>253</v>
      </c>
      <c r="E307" s="115" t="s">
        <v>258</v>
      </c>
      <c r="F307" s="115" t="s">
        <v>255</v>
      </c>
      <c r="G307" s="115">
        <v>36</v>
      </c>
      <c r="H307" s="115">
        <v>57</v>
      </c>
      <c r="I307" s="115">
        <v>42</v>
      </c>
      <c r="J307" s="115">
        <v>50</v>
      </c>
      <c r="K307" s="100">
        <v>41</v>
      </c>
    </row>
    <row r="308" spans="2:11">
      <c r="B308" s="194">
        <v>1</v>
      </c>
      <c r="C308" s="115">
        <v>184</v>
      </c>
      <c r="D308" s="115" t="s">
        <v>253</v>
      </c>
      <c r="E308" s="115" t="s">
        <v>256</v>
      </c>
      <c r="F308" s="115" t="s">
        <v>257</v>
      </c>
      <c r="G308" s="115">
        <v>50</v>
      </c>
      <c r="H308" s="115">
        <v>52</v>
      </c>
      <c r="I308" s="115">
        <v>53</v>
      </c>
      <c r="J308" s="115">
        <v>55</v>
      </c>
      <c r="K308" s="100">
        <v>56</v>
      </c>
    </row>
    <row r="309" spans="2:11">
      <c r="B309" s="194">
        <v>1</v>
      </c>
      <c r="C309" s="115">
        <v>30</v>
      </c>
      <c r="D309" s="115" t="s">
        <v>262</v>
      </c>
      <c r="E309" s="115" t="s">
        <v>258</v>
      </c>
      <c r="F309" s="115" t="s">
        <v>259</v>
      </c>
      <c r="G309" s="115">
        <v>41</v>
      </c>
      <c r="H309" s="115">
        <v>59</v>
      </c>
      <c r="I309" s="115">
        <v>42</v>
      </c>
      <c r="J309" s="115">
        <v>34</v>
      </c>
      <c r="K309" s="100">
        <v>51</v>
      </c>
    </row>
    <row r="310" spans="2:11">
      <c r="B310" s="194">
        <v>1</v>
      </c>
      <c r="C310" s="115">
        <v>179</v>
      </c>
      <c r="D310" s="115" t="s">
        <v>253</v>
      </c>
      <c r="E310" s="115" t="s">
        <v>256</v>
      </c>
      <c r="F310" s="115" t="s">
        <v>259</v>
      </c>
      <c r="G310" s="115">
        <v>47</v>
      </c>
      <c r="H310" s="115">
        <v>65</v>
      </c>
      <c r="I310" s="115">
        <v>60</v>
      </c>
      <c r="J310" s="115">
        <v>50</v>
      </c>
      <c r="K310" s="100">
        <v>56</v>
      </c>
    </row>
    <row r="311" spans="2:11">
      <c r="B311" s="194">
        <v>1</v>
      </c>
      <c r="C311" s="115">
        <v>31</v>
      </c>
      <c r="D311" s="115" t="s">
        <v>262</v>
      </c>
      <c r="E311" s="115" t="s">
        <v>256</v>
      </c>
      <c r="F311" s="115" t="s">
        <v>255</v>
      </c>
      <c r="G311" s="115">
        <v>55</v>
      </c>
      <c r="H311" s="115">
        <v>59</v>
      </c>
      <c r="I311" s="115">
        <v>52</v>
      </c>
      <c r="J311" s="115">
        <v>42</v>
      </c>
      <c r="K311" s="100">
        <v>56</v>
      </c>
    </row>
    <row r="312" spans="2:11">
      <c r="B312" s="194">
        <v>1</v>
      </c>
      <c r="C312" s="115">
        <v>145</v>
      </c>
      <c r="D312" s="115" t="s">
        <v>253</v>
      </c>
      <c r="E312" s="115" t="s">
        <v>256</v>
      </c>
      <c r="F312" s="115" t="s">
        <v>257</v>
      </c>
      <c r="G312" s="115">
        <v>42</v>
      </c>
      <c r="H312" s="115">
        <v>46</v>
      </c>
      <c r="I312" s="115">
        <v>38</v>
      </c>
      <c r="J312" s="115">
        <v>36</v>
      </c>
      <c r="K312" s="100">
        <v>46</v>
      </c>
    </row>
    <row r="313" spans="2:11">
      <c r="B313" s="194">
        <v>1</v>
      </c>
      <c r="C313" s="115">
        <v>187</v>
      </c>
      <c r="D313" s="115" t="s">
        <v>253</v>
      </c>
      <c r="E313" s="115" t="s">
        <v>256</v>
      </c>
      <c r="F313" s="115" t="s">
        <v>255</v>
      </c>
      <c r="G313" s="115">
        <v>57</v>
      </c>
      <c r="H313" s="115">
        <v>41</v>
      </c>
      <c r="I313" s="115">
        <v>57</v>
      </c>
      <c r="J313" s="115">
        <v>55</v>
      </c>
      <c r="K313" s="100">
        <v>52</v>
      </c>
    </row>
    <row r="314" spans="2:11">
      <c r="B314" s="194">
        <v>1</v>
      </c>
      <c r="C314" s="115">
        <v>118</v>
      </c>
      <c r="D314" s="115" t="s">
        <v>253</v>
      </c>
      <c r="E314" s="115" t="s">
        <v>256</v>
      </c>
      <c r="F314" s="115" t="s">
        <v>255</v>
      </c>
      <c r="G314" s="115">
        <v>55</v>
      </c>
      <c r="H314" s="115">
        <v>62</v>
      </c>
      <c r="I314" s="115">
        <v>58</v>
      </c>
      <c r="J314" s="115">
        <v>58</v>
      </c>
      <c r="K314" s="100">
        <v>61</v>
      </c>
    </row>
    <row r="315" spans="2:11" ht="15.75" thickBot="1">
      <c r="B315" s="195">
        <v>1</v>
      </c>
      <c r="C315" s="117">
        <v>137</v>
      </c>
      <c r="D315" s="117" t="s">
        <v>253</v>
      </c>
      <c r="E315" s="117" t="s">
        <v>258</v>
      </c>
      <c r="F315" s="117" t="s">
        <v>259</v>
      </c>
      <c r="G315" s="117">
        <v>63</v>
      </c>
      <c r="H315" s="117">
        <v>65</v>
      </c>
      <c r="I315" s="117">
        <v>65</v>
      </c>
      <c r="J315" s="117">
        <v>53</v>
      </c>
      <c r="K315" s="101">
        <v>61</v>
      </c>
    </row>
  </sheetData>
  <sortState ref="B27:E31">
    <sortCondition ref="B27"/>
  </sortState>
  <mergeCells count="1">
    <mergeCell ref="L5:N5"/>
  </mergeCells>
  <dataValidations count="2">
    <dataValidation type="list" allowBlank="1" showInputMessage="1" showErrorMessage="1" sqref="I34">
      <formula1>$B$33:$B$36</formula1>
    </dataValidation>
    <dataValidation type="list" allowBlank="1" showInputMessage="1" showErrorMessage="1" sqref="I22">
      <formula1>$B$21:$F$21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0"/>
  <sheetViews>
    <sheetView showGridLines="0" zoomScale="70" zoomScaleNormal="70" workbookViewId="0"/>
  </sheetViews>
  <sheetFormatPr defaultRowHeight="15"/>
  <cols>
    <col min="1" max="1" width="15.85546875" customWidth="1"/>
    <col min="2" max="2" width="20.140625" customWidth="1"/>
    <col min="3" max="3" width="20.85546875" customWidth="1"/>
    <col min="4" max="4" width="17.42578125" customWidth="1"/>
    <col min="5" max="5" width="14.140625" bestFit="1" customWidth="1"/>
    <col min="6" max="6" width="10.7109375" bestFit="1" customWidth="1"/>
    <col min="7" max="7" width="12.85546875" bestFit="1" customWidth="1"/>
    <col min="8" max="10" width="4" customWidth="1"/>
    <col min="11" max="11" width="3" customWidth="1"/>
    <col min="12" max="14" width="4" customWidth="1"/>
    <col min="15" max="15" width="5" customWidth="1"/>
    <col min="16" max="17" width="4" customWidth="1"/>
    <col min="18" max="18" width="5" customWidth="1"/>
    <col min="19" max="21" width="4" customWidth="1"/>
    <col min="22" max="22" width="11.28515625" customWidth="1"/>
    <col min="23" max="23" width="4.85546875" customWidth="1"/>
    <col min="24" max="30" width="3" customWidth="1"/>
    <col min="31" max="31" width="7.85546875" customWidth="1"/>
    <col min="32" max="32" width="4.85546875" customWidth="1"/>
    <col min="33" max="33" width="3" customWidth="1"/>
    <col min="34" max="34" width="7.85546875" customWidth="1"/>
    <col min="35" max="35" width="4.85546875" customWidth="1"/>
    <col min="36" max="36" width="7.85546875" customWidth="1"/>
    <col min="37" max="37" width="4.85546875" customWidth="1"/>
    <col min="38" max="44" width="3" customWidth="1"/>
    <col min="45" max="45" width="7.85546875" customWidth="1"/>
    <col min="46" max="46" width="4.85546875" customWidth="1"/>
    <col min="47" max="47" width="7.85546875" customWidth="1"/>
    <col min="48" max="48" width="4.85546875" customWidth="1"/>
    <col min="49" max="53" width="3" customWidth="1"/>
    <col min="54" max="54" width="7.85546875" customWidth="1"/>
    <col min="55" max="55" width="4.85546875" customWidth="1"/>
    <col min="56" max="56" width="3" customWidth="1"/>
    <col min="57" max="57" width="7.85546875" customWidth="1"/>
    <col min="58" max="58" width="4.85546875" customWidth="1"/>
    <col min="59" max="66" width="3" customWidth="1"/>
    <col min="67" max="67" width="7.85546875" customWidth="1"/>
    <col min="68" max="68" width="4.85546875" customWidth="1"/>
    <col min="69" max="69" width="3" customWidth="1"/>
    <col min="70" max="70" width="7.85546875" customWidth="1"/>
    <col min="71" max="71" width="4.85546875" customWidth="1"/>
    <col min="72" max="78" width="3" customWidth="1"/>
    <col min="79" max="79" width="7.85546875" customWidth="1"/>
    <col min="80" max="80" width="4.85546875" customWidth="1"/>
    <col min="81" max="81" width="7.85546875" customWidth="1"/>
    <col min="82" max="82" width="4.85546875" customWidth="1"/>
    <col min="83" max="91" width="3" customWidth="1"/>
    <col min="92" max="92" width="7.85546875" customWidth="1"/>
    <col min="93" max="93" width="4.85546875" customWidth="1"/>
    <col min="94" max="95" width="3" customWidth="1"/>
    <col min="96" max="96" width="7.85546875" customWidth="1"/>
    <col min="97" max="97" width="4.85546875" customWidth="1"/>
    <col min="98" max="105" width="3" customWidth="1"/>
    <col min="106" max="106" width="7.85546875" customWidth="1"/>
    <col min="107" max="107" width="4.85546875" customWidth="1"/>
    <col min="108" max="117" width="3" customWidth="1"/>
    <col min="118" max="118" width="7.85546875" customWidth="1"/>
    <col min="119" max="119" width="4.85546875" customWidth="1"/>
    <col min="120" max="122" width="3" customWidth="1"/>
    <col min="123" max="123" width="7.85546875" customWidth="1"/>
    <col min="124" max="124" width="4.85546875" customWidth="1"/>
    <col min="125" max="127" width="3" customWidth="1"/>
    <col min="128" max="128" width="7.85546875" customWidth="1"/>
    <col min="129" max="129" width="4.85546875" customWidth="1"/>
    <col min="130" max="138" width="3" customWidth="1"/>
    <col min="139" max="139" width="7.85546875" customWidth="1"/>
    <col min="140" max="140" width="4.85546875" customWidth="1"/>
    <col min="141" max="142" width="3" customWidth="1"/>
    <col min="143" max="143" width="7.85546875" customWidth="1"/>
    <col min="144" max="144" width="4.85546875" customWidth="1"/>
    <col min="145" max="152" width="3" customWidth="1"/>
    <col min="153" max="153" width="7.85546875" customWidth="1"/>
    <col min="154" max="154" width="4.85546875" customWidth="1"/>
    <col min="155" max="158" width="3" customWidth="1"/>
    <col min="159" max="159" width="7.85546875" customWidth="1"/>
    <col min="160" max="160" width="11.28515625" bestFit="1" customWidth="1"/>
  </cols>
  <sheetData>
    <row r="1" spans="1:7" ht="15.75" thickBot="1">
      <c r="A1" s="120" t="s">
        <v>269</v>
      </c>
      <c r="B1" s="121" t="s">
        <v>270</v>
      </c>
      <c r="C1" s="121" t="s">
        <v>271</v>
      </c>
      <c r="D1" s="121" t="s">
        <v>272</v>
      </c>
      <c r="E1" s="122" t="s">
        <v>273</v>
      </c>
      <c r="F1" s="123" t="s">
        <v>274</v>
      </c>
      <c r="G1" s="124" t="s">
        <v>275</v>
      </c>
    </row>
    <row r="2" spans="1:7">
      <c r="A2" s="125">
        <v>39083</v>
      </c>
      <c r="B2" s="126" t="s">
        <v>276</v>
      </c>
      <c r="C2" s="126" t="s">
        <v>277</v>
      </c>
      <c r="D2" s="126" t="s">
        <v>278</v>
      </c>
      <c r="E2" s="127">
        <v>8</v>
      </c>
      <c r="F2" s="128">
        <v>1592</v>
      </c>
      <c r="G2" s="129">
        <v>562.77199999999993</v>
      </c>
    </row>
    <row r="3" spans="1:7">
      <c r="A3" s="130">
        <v>39083</v>
      </c>
      <c r="B3" s="131" t="s">
        <v>276</v>
      </c>
      <c r="C3" s="131" t="s">
        <v>277</v>
      </c>
      <c r="D3" s="131" t="s">
        <v>279</v>
      </c>
      <c r="E3" s="132">
        <v>8</v>
      </c>
      <c r="F3" s="133">
        <v>1088</v>
      </c>
      <c r="G3" s="134">
        <v>396.9024</v>
      </c>
    </row>
    <row r="4" spans="1:7">
      <c r="A4" s="130">
        <v>39083</v>
      </c>
      <c r="B4" s="131" t="s">
        <v>276</v>
      </c>
      <c r="C4" s="131" t="s">
        <v>280</v>
      </c>
      <c r="D4" s="131" t="s">
        <v>281</v>
      </c>
      <c r="E4" s="132">
        <v>8</v>
      </c>
      <c r="F4" s="133">
        <v>1680</v>
      </c>
      <c r="G4" s="134">
        <v>752.64</v>
      </c>
    </row>
    <row r="5" spans="1:7">
      <c r="A5" s="130">
        <v>39083</v>
      </c>
      <c r="B5" s="131" t="s">
        <v>276</v>
      </c>
      <c r="C5" s="131" t="s">
        <v>280</v>
      </c>
      <c r="D5" s="131" t="s">
        <v>278</v>
      </c>
      <c r="E5" s="132">
        <v>9</v>
      </c>
      <c r="F5" s="133">
        <v>2133</v>
      </c>
      <c r="G5" s="134">
        <v>922.73579999999993</v>
      </c>
    </row>
    <row r="6" spans="1:7">
      <c r="A6" s="130">
        <v>39083</v>
      </c>
      <c r="B6" s="131" t="s">
        <v>276</v>
      </c>
      <c r="C6" s="131" t="s">
        <v>280</v>
      </c>
      <c r="D6" s="131" t="s">
        <v>279</v>
      </c>
      <c r="E6" s="132">
        <v>10</v>
      </c>
      <c r="F6" s="133">
        <v>1610</v>
      </c>
      <c r="G6" s="134">
        <v>579.11700000000008</v>
      </c>
    </row>
    <row r="7" spans="1:7">
      <c r="A7" s="130">
        <v>39083</v>
      </c>
      <c r="B7" s="131" t="s">
        <v>276</v>
      </c>
      <c r="C7" s="131" t="s">
        <v>282</v>
      </c>
      <c r="D7" s="131" t="s">
        <v>281</v>
      </c>
      <c r="E7" s="132">
        <v>10</v>
      </c>
      <c r="F7" s="133">
        <v>1540</v>
      </c>
      <c r="G7" s="134">
        <v>569.79999999999995</v>
      </c>
    </row>
    <row r="8" spans="1:7">
      <c r="A8" s="130">
        <v>39083</v>
      </c>
      <c r="B8" s="131" t="s">
        <v>276</v>
      </c>
      <c r="C8" s="131" t="s">
        <v>282</v>
      </c>
      <c r="D8" s="131" t="s">
        <v>278</v>
      </c>
      <c r="E8" s="132">
        <v>7</v>
      </c>
      <c r="F8" s="133">
        <v>1316</v>
      </c>
      <c r="G8" s="134">
        <v>427.56840000000005</v>
      </c>
    </row>
    <row r="9" spans="1:7">
      <c r="A9" s="130">
        <v>39083</v>
      </c>
      <c r="B9" s="131" t="s">
        <v>276</v>
      </c>
      <c r="C9" s="131" t="s">
        <v>282</v>
      </c>
      <c r="D9" s="131" t="s">
        <v>279</v>
      </c>
      <c r="E9" s="132">
        <v>7</v>
      </c>
      <c r="F9" s="133">
        <v>1799</v>
      </c>
      <c r="G9" s="134">
        <v>708.80600000000004</v>
      </c>
    </row>
    <row r="10" spans="1:7">
      <c r="A10" s="130">
        <v>39083</v>
      </c>
      <c r="B10" s="131" t="s">
        <v>283</v>
      </c>
      <c r="C10" s="131" t="s">
        <v>277</v>
      </c>
      <c r="D10" s="131" t="s">
        <v>281</v>
      </c>
      <c r="E10" s="132">
        <v>8</v>
      </c>
      <c r="F10" s="133">
        <v>1624</v>
      </c>
      <c r="G10" s="134">
        <v>621.3424</v>
      </c>
    </row>
    <row r="11" spans="1:7">
      <c r="A11" s="130">
        <v>39083</v>
      </c>
      <c r="B11" s="131" t="s">
        <v>283</v>
      </c>
      <c r="C11" s="131" t="s">
        <v>277</v>
      </c>
      <c r="D11" s="131" t="s">
        <v>278</v>
      </c>
      <c r="E11" s="132">
        <v>6</v>
      </c>
      <c r="F11" s="133">
        <v>726</v>
      </c>
      <c r="G11" s="134">
        <v>235.87740000000002</v>
      </c>
    </row>
    <row r="12" spans="1:7">
      <c r="A12" s="130">
        <v>39083</v>
      </c>
      <c r="B12" s="131" t="s">
        <v>283</v>
      </c>
      <c r="C12" s="131" t="s">
        <v>277</v>
      </c>
      <c r="D12" s="131" t="s">
        <v>279</v>
      </c>
      <c r="E12" s="132">
        <v>9</v>
      </c>
      <c r="F12" s="133">
        <v>2277</v>
      </c>
      <c r="G12" s="134">
        <v>965.67569999999989</v>
      </c>
    </row>
    <row r="13" spans="1:7">
      <c r="A13" s="130">
        <v>39083</v>
      </c>
      <c r="B13" s="131" t="s">
        <v>283</v>
      </c>
      <c r="C13" s="131" t="s">
        <v>280</v>
      </c>
      <c r="D13" s="131" t="s">
        <v>281</v>
      </c>
      <c r="E13" s="132">
        <v>6</v>
      </c>
      <c r="F13" s="133">
        <v>714</v>
      </c>
      <c r="G13" s="134">
        <v>220.983</v>
      </c>
    </row>
    <row r="14" spans="1:7">
      <c r="A14" s="130">
        <v>39083</v>
      </c>
      <c r="B14" s="131" t="s">
        <v>283</v>
      </c>
      <c r="C14" s="131" t="s">
        <v>280</v>
      </c>
      <c r="D14" s="131" t="s">
        <v>278</v>
      </c>
      <c r="E14" s="132">
        <v>9</v>
      </c>
      <c r="F14" s="133">
        <v>2682</v>
      </c>
      <c r="G14" s="134">
        <v>1023.183</v>
      </c>
    </row>
    <row r="15" spans="1:7">
      <c r="A15" s="130">
        <v>39083</v>
      </c>
      <c r="B15" s="131" t="s">
        <v>283</v>
      </c>
      <c r="C15" s="131" t="s">
        <v>280</v>
      </c>
      <c r="D15" s="131" t="s">
        <v>279</v>
      </c>
      <c r="E15" s="132">
        <v>6</v>
      </c>
      <c r="F15" s="133">
        <v>1500</v>
      </c>
      <c r="G15" s="134">
        <v>633.6</v>
      </c>
    </row>
    <row r="16" spans="1:7">
      <c r="A16" s="130">
        <v>39083</v>
      </c>
      <c r="B16" s="131" t="s">
        <v>283</v>
      </c>
      <c r="C16" s="131" t="s">
        <v>282</v>
      </c>
      <c r="D16" s="131" t="s">
        <v>281</v>
      </c>
      <c r="E16" s="132">
        <v>7</v>
      </c>
      <c r="F16" s="133">
        <v>917</v>
      </c>
      <c r="G16" s="134">
        <v>403.38830000000002</v>
      </c>
    </row>
    <row r="17" spans="1:7">
      <c r="A17" s="130">
        <v>39083</v>
      </c>
      <c r="B17" s="131" t="s">
        <v>283</v>
      </c>
      <c r="C17" s="131" t="s">
        <v>282</v>
      </c>
      <c r="D17" s="131" t="s">
        <v>278</v>
      </c>
      <c r="E17" s="132">
        <v>7</v>
      </c>
      <c r="F17" s="133">
        <v>1939</v>
      </c>
      <c r="G17" s="134">
        <v>760.47579999999994</v>
      </c>
    </row>
    <row r="18" spans="1:7">
      <c r="A18" s="130">
        <v>39083</v>
      </c>
      <c r="B18" s="131" t="s">
        <v>283</v>
      </c>
      <c r="C18" s="131" t="s">
        <v>282</v>
      </c>
      <c r="D18" s="131" t="s">
        <v>279</v>
      </c>
      <c r="E18" s="132">
        <v>6</v>
      </c>
      <c r="F18" s="133">
        <v>984</v>
      </c>
      <c r="G18" s="134">
        <v>314.28960000000001</v>
      </c>
    </row>
    <row r="19" spans="1:7">
      <c r="A19" s="130">
        <v>39083</v>
      </c>
      <c r="B19" s="131" t="s">
        <v>284</v>
      </c>
      <c r="C19" s="131" t="s">
        <v>277</v>
      </c>
      <c r="D19" s="131" t="s">
        <v>281</v>
      </c>
      <c r="E19" s="132">
        <v>9</v>
      </c>
      <c r="F19" s="133">
        <v>981</v>
      </c>
      <c r="G19" s="134">
        <v>372.38760000000002</v>
      </c>
    </row>
    <row r="20" spans="1:7">
      <c r="A20" s="130">
        <v>39083</v>
      </c>
      <c r="B20" s="131" t="s">
        <v>284</v>
      </c>
      <c r="C20" s="131" t="s">
        <v>277</v>
      </c>
      <c r="D20" s="131" t="s">
        <v>278</v>
      </c>
      <c r="E20" s="132">
        <v>10</v>
      </c>
      <c r="F20" s="133">
        <v>1520</v>
      </c>
      <c r="G20" s="134">
        <v>475.91199999999998</v>
      </c>
    </row>
    <row r="21" spans="1:7">
      <c r="A21" s="130">
        <v>39083</v>
      </c>
      <c r="B21" s="131" t="s">
        <v>284</v>
      </c>
      <c r="C21" s="131" t="s">
        <v>277</v>
      </c>
      <c r="D21" s="131" t="s">
        <v>279</v>
      </c>
      <c r="E21" s="132">
        <v>6</v>
      </c>
      <c r="F21" s="133">
        <v>966</v>
      </c>
      <c r="G21" s="134">
        <v>329.69580000000002</v>
      </c>
    </row>
    <row r="22" spans="1:7">
      <c r="A22" s="130">
        <v>39083</v>
      </c>
      <c r="B22" s="131" t="s">
        <v>284</v>
      </c>
      <c r="C22" s="131" t="s">
        <v>280</v>
      </c>
      <c r="D22" s="131" t="s">
        <v>281</v>
      </c>
      <c r="E22" s="132">
        <v>10</v>
      </c>
      <c r="F22" s="133">
        <v>2800</v>
      </c>
      <c r="G22" s="134">
        <v>903.28</v>
      </c>
    </row>
    <row r="23" spans="1:7">
      <c r="A23" s="130">
        <v>39083</v>
      </c>
      <c r="B23" s="131" t="s">
        <v>284</v>
      </c>
      <c r="C23" s="131" t="s">
        <v>280</v>
      </c>
      <c r="D23" s="131" t="s">
        <v>278</v>
      </c>
      <c r="E23" s="132">
        <v>6</v>
      </c>
      <c r="F23" s="133">
        <v>1536</v>
      </c>
      <c r="G23" s="134">
        <v>572.31359999999995</v>
      </c>
    </row>
    <row r="24" spans="1:7">
      <c r="A24" s="130">
        <v>39083</v>
      </c>
      <c r="B24" s="131" t="s">
        <v>284</v>
      </c>
      <c r="C24" s="131" t="s">
        <v>280</v>
      </c>
      <c r="D24" s="131" t="s">
        <v>279</v>
      </c>
      <c r="E24" s="132">
        <v>8</v>
      </c>
      <c r="F24" s="133">
        <v>816</v>
      </c>
      <c r="G24" s="134">
        <v>291.14879999999999</v>
      </c>
    </row>
    <row r="25" spans="1:7">
      <c r="A25" s="130">
        <v>39083</v>
      </c>
      <c r="B25" s="131" t="s">
        <v>284</v>
      </c>
      <c r="C25" s="131" t="s">
        <v>282</v>
      </c>
      <c r="D25" s="131" t="s">
        <v>281</v>
      </c>
      <c r="E25" s="132">
        <v>9</v>
      </c>
      <c r="F25" s="133">
        <v>2547</v>
      </c>
      <c r="G25" s="134">
        <v>781.41960000000006</v>
      </c>
    </row>
    <row r="26" spans="1:7">
      <c r="A26" s="130">
        <v>39083</v>
      </c>
      <c r="B26" s="131" t="s">
        <v>284</v>
      </c>
      <c r="C26" s="131" t="s">
        <v>282</v>
      </c>
      <c r="D26" s="131" t="s">
        <v>278</v>
      </c>
      <c r="E26" s="132">
        <v>10</v>
      </c>
      <c r="F26" s="133">
        <v>1810</v>
      </c>
      <c r="G26" s="134">
        <v>664.27</v>
      </c>
    </row>
    <row r="27" spans="1:7">
      <c r="A27" s="130">
        <v>39083</v>
      </c>
      <c r="B27" s="131" t="s">
        <v>284</v>
      </c>
      <c r="C27" s="131" t="s">
        <v>282</v>
      </c>
      <c r="D27" s="131" t="s">
        <v>279</v>
      </c>
      <c r="E27" s="132">
        <v>9</v>
      </c>
      <c r="F27" s="133">
        <v>2223</v>
      </c>
      <c r="G27" s="134">
        <v>771.15869999999995</v>
      </c>
    </row>
    <row r="28" spans="1:7">
      <c r="A28" s="130">
        <v>39083</v>
      </c>
      <c r="B28" s="131" t="s">
        <v>285</v>
      </c>
      <c r="C28" s="131" t="s">
        <v>277</v>
      </c>
      <c r="D28" s="131" t="s">
        <v>281</v>
      </c>
      <c r="E28" s="132">
        <v>9</v>
      </c>
      <c r="F28" s="133">
        <v>1377</v>
      </c>
      <c r="G28" s="134">
        <v>415.02780000000001</v>
      </c>
    </row>
    <row r="29" spans="1:7">
      <c r="A29" s="130">
        <v>39083</v>
      </c>
      <c r="B29" s="131" t="s">
        <v>285</v>
      </c>
      <c r="C29" s="131" t="s">
        <v>277</v>
      </c>
      <c r="D29" s="131" t="s">
        <v>278</v>
      </c>
      <c r="E29" s="132">
        <v>7</v>
      </c>
      <c r="F29" s="133">
        <v>903</v>
      </c>
      <c r="G29" s="134">
        <v>315.41789999999997</v>
      </c>
    </row>
    <row r="30" spans="1:7">
      <c r="A30" s="130">
        <v>39083</v>
      </c>
      <c r="B30" s="131" t="s">
        <v>285</v>
      </c>
      <c r="C30" s="131" t="s">
        <v>277</v>
      </c>
      <c r="D30" s="131" t="s">
        <v>279</v>
      </c>
      <c r="E30" s="132">
        <v>9</v>
      </c>
      <c r="F30" s="133">
        <v>2232</v>
      </c>
      <c r="G30" s="134">
        <v>827.84879999999998</v>
      </c>
    </row>
    <row r="31" spans="1:7">
      <c r="A31" s="130">
        <v>39083</v>
      </c>
      <c r="B31" s="131" t="s">
        <v>285</v>
      </c>
      <c r="C31" s="131" t="s">
        <v>280</v>
      </c>
      <c r="D31" s="131" t="s">
        <v>281</v>
      </c>
      <c r="E31" s="132">
        <v>10</v>
      </c>
      <c r="F31" s="133">
        <v>2070</v>
      </c>
      <c r="G31" s="134">
        <v>902.93399999999997</v>
      </c>
    </row>
    <row r="32" spans="1:7">
      <c r="A32" s="130">
        <v>39083</v>
      </c>
      <c r="B32" s="131" t="s">
        <v>285</v>
      </c>
      <c r="C32" s="131" t="s">
        <v>280</v>
      </c>
      <c r="D32" s="131" t="s">
        <v>278</v>
      </c>
      <c r="E32" s="132">
        <v>10</v>
      </c>
      <c r="F32" s="133">
        <v>2170</v>
      </c>
      <c r="G32" s="134">
        <v>831.54399999999998</v>
      </c>
    </row>
    <row r="33" spans="1:7">
      <c r="A33" s="130">
        <v>39083</v>
      </c>
      <c r="B33" s="131" t="s">
        <v>285</v>
      </c>
      <c r="C33" s="131" t="s">
        <v>280</v>
      </c>
      <c r="D33" s="131" t="s">
        <v>279</v>
      </c>
      <c r="E33" s="132">
        <v>9</v>
      </c>
      <c r="F33" s="133">
        <v>2610</v>
      </c>
      <c r="G33" s="134">
        <v>1089.675</v>
      </c>
    </row>
    <row r="34" spans="1:7">
      <c r="A34" s="130">
        <v>39083</v>
      </c>
      <c r="B34" s="131" t="s">
        <v>285</v>
      </c>
      <c r="C34" s="131" t="s">
        <v>282</v>
      </c>
      <c r="D34" s="131" t="s">
        <v>281</v>
      </c>
      <c r="E34" s="132">
        <v>8</v>
      </c>
      <c r="F34" s="133">
        <v>2312</v>
      </c>
      <c r="G34" s="134">
        <v>999.93999999999994</v>
      </c>
    </row>
    <row r="35" spans="1:7">
      <c r="A35" s="130">
        <v>39083</v>
      </c>
      <c r="B35" s="131" t="s">
        <v>285</v>
      </c>
      <c r="C35" s="131" t="s">
        <v>282</v>
      </c>
      <c r="D35" s="131" t="s">
        <v>278</v>
      </c>
      <c r="E35" s="132">
        <v>6</v>
      </c>
      <c r="F35" s="133">
        <v>1020</v>
      </c>
      <c r="G35" s="134">
        <v>307.73400000000004</v>
      </c>
    </row>
    <row r="36" spans="1:7">
      <c r="A36" s="130">
        <v>39083</v>
      </c>
      <c r="B36" s="131" t="s">
        <v>285</v>
      </c>
      <c r="C36" s="131" t="s">
        <v>282</v>
      </c>
      <c r="D36" s="131" t="s">
        <v>279</v>
      </c>
      <c r="E36" s="132">
        <v>8</v>
      </c>
      <c r="F36" s="133">
        <v>872</v>
      </c>
      <c r="G36" s="134">
        <v>331.01119999999997</v>
      </c>
    </row>
    <row r="37" spans="1:7">
      <c r="A37" s="130">
        <v>39114</v>
      </c>
      <c r="B37" s="131" t="s">
        <v>276</v>
      </c>
      <c r="C37" s="131" t="s">
        <v>277</v>
      </c>
      <c r="D37" s="131" t="s">
        <v>281</v>
      </c>
      <c r="E37" s="132">
        <v>10</v>
      </c>
      <c r="F37" s="133">
        <v>2030</v>
      </c>
      <c r="G37" s="134">
        <v>857.26900000000001</v>
      </c>
    </row>
    <row r="38" spans="1:7">
      <c r="A38" s="130">
        <v>39114</v>
      </c>
      <c r="B38" s="131" t="s">
        <v>276</v>
      </c>
      <c r="C38" s="131" t="s">
        <v>277</v>
      </c>
      <c r="D38" s="131" t="s">
        <v>278</v>
      </c>
      <c r="E38" s="132">
        <v>7</v>
      </c>
      <c r="F38" s="133">
        <v>966</v>
      </c>
      <c r="G38" s="134">
        <v>320.80860000000001</v>
      </c>
    </row>
    <row r="39" spans="1:7">
      <c r="A39" s="130">
        <v>39114</v>
      </c>
      <c r="B39" s="131" t="s">
        <v>276</v>
      </c>
      <c r="C39" s="131" t="s">
        <v>277</v>
      </c>
      <c r="D39" s="131" t="s">
        <v>279</v>
      </c>
      <c r="E39" s="132">
        <v>6</v>
      </c>
      <c r="F39" s="133">
        <v>1608</v>
      </c>
      <c r="G39" s="134">
        <v>709.77120000000002</v>
      </c>
    </row>
    <row r="40" spans="1:7">
      <c r="A40" s="130">
        <v>39114</v>
      </c>
      <c r="B40" s="131" t="s">
        <v>276</v>
      </c>
      <c r="C40" s="131" t="s">
        <v>280</v>
      </c>
      <c r="D40" s="131" t="s">
        <v>281</v>
      </c>
      <c r="E40" s="132">
        <v>8</v>
      </c>
      <c r="F40" s="133">
        <v>2136</v>
      </c>
      <c r="G40" s="134">
        <v>669.42240000000004</v>
      </c>
    </row>
    <row r="41" spans="1:7">
      <c r="A41" s="130">
        <v>39114</v>
      </c>
      <c r="B41" s="131" t="s">
        <v>276</v>
      </c>
      <c r="C41" s="131" t="s">
        <v>280</v>
      </c>
      <c r="D41" s="131" t="s">
        <v>278</v>
      </c>
      <c r="E41" s="132">
        <v>7</v>
      </c>
      <c r="F41" s="133">
        <v>1561</v>
      </c>
      <c r="G41" s="134">
        <v>675.91300000000001</v>
      </c>
    </row>
    <row r="42" spans="1:7">
      <c r="A42" s="130">
        <v>39114</v>
      </c>
      <c r="B42" s="131" t="s">
        <v>276</v>
      </c>
      <c r="C42" s="131" t="s">
        <v>280</v>
      </c>
      <c r="D42" s="131" t="s">
        <v>279</v>
      </c>
      <c r="E42" s="132">
        <v>7</v>
      </c>
      <c r="F42" s="133">
        <v>1869</v>
      </c>
      <c r="G42" s="134">
        <v>744.98340000000007</v>
      </c>
    </row>
    <row r="43" spans="1:7">
      <c r="A43" s="130">
        <v>39114</v>
      </c>
      <c r="B43" s="131" t="s">
        <v>276</v>
      </c>
      <c r="C43" s="131" t="s">
        <v>282</v>
      </c>
      <c r="D43" s="131" t="s">
        <v>281</v>
      </c>
      <c r="E43" s="132">
        <v>8</v>
      </c>
      <c r="F43" s="133">
        <v>1352</v>
      </c>
      <c r="G43" s="134">
        <v>409.65600000000001</v>
      </c>
    </row>
    <row r="44" spans="1:7">
      <c r="A44" s="130">
        <v>39114</v>
      </c>
      <c r="B44" s="131" t="s">
        <v>276</v>
      </c>
      <c r="C44" s="131" t="s">
        <v>282</v>
      </c>
      <c r="D44" s="131" t="s">
        <v>278</v>
      </c>
      <c r="E44" s="132">
        <v>7</v>
      </c>
      <c r="F44" s="133">
        <v>1820</v>
      </c>
      <c r="G44" s="134">
        <v>732.18600000000004</v>
      </c>
    </row>
    <row r="45" spans="1:7">
      <c r="A45" s="130">
        <v>39114</v>
      </c>
      <c r="B45" s="131" t="s">
        <v>276</v>
      </c>
      <c r="C45" s="131" t="s">
        <v>282</v>
      </c>
      <c r="D45" s="131" t="s">
        <v>279</v>
      </c>
      <c r="E45" s="132">
        <v>6</v>
      </c>
      <c r="F45" s="133">
        <v>756</v>
      </c>
      <c r="G45" s="134">
        <v>333.84960000000001</v>
      </c>
    </row>
    <row r="46" spans="1:7">
      <c r="A46" s="130">
        <v>39114</v>
      </c>
      <c r="B46" s="131" t="s">
        <v>283</v>
      </c>
      <c r="C46" s="131" t="s">
        <v>277</v>
      </c>
      <c r="D46" s="131" t="s">
        <v>281</v>
      </c>
      <c r="E46" s="132">
        <v>7</v>
      </c>
      <c r="F46" s="133">
        <v>1463</v>
      </c>
      <c r="G46" s="134">
        <v>563.54759999999999</v>
      </c>
    </row>
    <row r="47" spans="1:7">
      <c r="A47" s="130">
        <v>39114</v>
      </c>
      <c r="B47" s="131" t="s">
        <v>283</v>
      </c>
      <c r="C47" s="131" t="s">
        <v>277</v>
      </c>
      <c r="D47" s="131" t="s">
        <v>278</v>
      </c>
      <c r="E47" s="132">
        <v>8</v>
      </c>
      <c r="F47" s="133">
        <v>1536</v>
      </c>
      <c r="G47" s="134">
        <v>491.98079999999993</v>
      </c>
    </row>
    <row r="48" spans="1:7">
      <c r="A48" s="130">
        <v>39114</v>
      </c>
      <c r="B48" s="131" t="s">
        <v>283</v>
      </c>
      <c r="C48" s="131" t="s">
        <v>277</v>
      </c>
      <c r="D48" s="131" t="s">
        <v>279</v>
      </c>
      <c r="E48" s="132">
        <v>10</v>
      </c>
      <c r="F48" s="133">
        <v>1220</v>
      </c>
      <c r="G48" s="134">
        <v>367.70800000000003</v>
      </c>
    </row>
    <row r="49" spans="1:7">
      <c r="A49" s="130">
        <v>39114</v>
      </c>
      <c r="B49" s="131" t="s">
        <v>283</v>
      </c>
      <c r="C49" s="131" t="s">
        <v>280</v>
      </c>
      <c r="D49" s="131" t="s">
        <v>281</v>
      </c>
      <c r="E49" s="132">
        <v>8</v>
      </c>
      <c r="F49" s="133">
        <v>1264</v>
      </c>
      <c r="G49" s="134">
        <v>459.59039999999999</v>
      </c>
    </row>
    <row r="50" spans="1:7">
      <c r="A50" s="130">
        <v>39114</v>
      </c>
      <c r="B50" s="131" t="s">
        <v>283</v>
      </c>
      <c r="C50" s="131" t="s">
        <v>280</v>
      </c>
      <c r="D50" s="131" t="s">
        <v>278</v>
      </c>
      <c r="E50" s="132">
        <v>10</v>
      </c>
      <c r="F50" s="133">
        <v>2980</v>
      </c>
      <c r="G50" s="134">
        <v>985.48599999999999</v>
      </c>
    </row>
    <row r="51" spans="1:7">
      <c r="A51" s="130">
        <v>39114</v>
      </c>
      <c r="B51" s="131" t="s">
        <v>283</v>
      </c>
      <c r="C51" s="131" t="s">
        <v>280</v>
      </c>
      <c r="D51" s="131" t="s">
        <v>279</v>
      </c>
      <c r="E51" s="132">
        <v>6</v>
      </c>
      <c r="F51" s="133">
        <v>996</v>
      </c>
      <c r="G51" s="134">
        <v>389.93400000000003</v>
      </c>
    </row>
    <row r="52" spans="1:7">
      <c r="A52" s="130">
        <v>39114</v>
      </c>
      <c r="B52" s="131" t="s">
        <v>283</v>
      </c>
      <c r="C52" s="131" t="s">
        <v>282</v>
      </c>
      <c r="D52" s="131" t="s">
        <v>281</v>
      </c>
      <c r="E52" s="132">
        <v>9</v>
      </c>
      <c r="F52" s="133">
        <v>1386</v>
      </c>
      <c r="G52" s="134">
        <v>466.52760000000001</v>
      </c>
    </row>
    <row r="53" spans="1:7">
      <c r="A53" s="130">
        <v>39114</v>
      </c>
      <c r="B53" s="131" t="s">
        <v>283</v>
      </c>
      <c r="C53" s="131" t="s">
        <v>282</v>
      </c>
      <c r="D53" s="131" t="s">
        <v>278</v>
      </c>
      <c r="E53" s="132">
        <v>6</v>
      </c>
      <c r="F53" s="133">
        <v>1608</v>
      </c>
      <c r="G53" s="134">
        <v>692.72640000000001</v>
      </c>
    </row>
    <row r="54" spans="1:7">
      <c r="A54" s="130">
        <v>39114</v>
      </c>
      <c r="B54" s="131" t="s">
        <v>283</v>
      </c>
      <c r="C54" s="131" t="s">
        <v>282</v>
      </c>
      <c r="D54" s="131" t="s">
        <v>279</v>
      </c>
      <c r="E54" s="132">
        <v>7</v>
      </c>
      <c r="F54" s="133">
        <v>931</v>
      </c>
      <c r="G54" s="134">
        <v>295.59250000000003</v>
      </c>
    </row>
    <row r="55" spans="1:7">
      <c r="A55" s="130">
        <v>39114</v>
      </c>
      <c r="B55" s="131" t="s">
        <v>284</v>
      </c>
      <c r="C55" s="131" t="s">
        <v>277</v>
      </c>
      <c r="D55" s="131" t="s">
        <v>281</v>
      </c>
      <c r="E55" s="132">
        <v>8</v>
      </c>
      <c r="F55" s="133">
        <v>1344</v>
      </c>
      <c r="G55" s="134">
        <v>513.81119999999999</v>
      </c>
    </row>
    <row r="56" spans="1:7">
      <c r="A56" s="130">
        <v>39114</v>
      </c>
      <c r="B56" s="131" t="s">
        <v>284</v>
      </c>
      <c r="C56" s="131" t="s">
        <v>277</v>
      </c>
      <c r="D56" s="131" t="s">
        <v>278</v>
      </c>
      <c r="E56" s="132">
        <v>9</v>
      </c>
      <c r="F56" s="133">
        <v>2538</v>
      </c>
      <c r="G56" s="134">
        <v>1053.27</v>
      </c>
    </row>
    <row r="57" spans="1:7">
      <c r="A57" s="130">
        <v>39114</v>
      </c>
      <c r="B57" s="131" t="s">
        <v>284</v>
      </c>
      <c r="C57" s="131" t="s">
        <v>277</v>
      </c>
      <c r="D57" s="131" t="s">
        <v>279</v>
      </c>
      <c r="E57" s="132">
        <v>6</v>
      </c>
      <c r="F57" s="133">
        <v>828</v>
      </c>
      <c r="G57" s="134">
        <v>360.67680000000001</v>
      </c>
    </row>
    <row r="58" spans="1:7">
      <c r="A58" s="130">
        <v>39114</v>
      </c>
      <c r="B58" s="131" t="s">
        <v>284</v>
      </c>
      <c r="C58" s="131" t="s">
        <v>280</v>
      </c>
      <c r="D58" s="131" t="s">
        <v>281</v>
      </c>
      <c r="E58" s="132">
        <v>10</v>
      </c>
      <c r="F58" s="133">
        <v>2820</v>
      </c>
      <c r="G58" s="134">
        <v>938.77799999999991</v>
      </c>
    </row>
    <row r="59" spans="1:7">
      <c r="A59" s="130">
        <v>39114</v>
      </c>
      <c r="B59" s="131" t="s">
        <v>284</v>
      </c>
      <c r="C59" s="131" t="s">
        <v>280</v>
      </c>
      <c r="D59" s="131" t="s">
        <v>278</v>
      </c>
      <c r="E59" s="132">
        <v>7</v>
      </c>
      <c r="F59" s="133">
        <v>1491</v>
      </c>
      <c r="G59" s="134">
        <v>606.53880000000004</v>
      </c>
    </row>
    <row r="60" spans="1:7">
      <c r="A60" s="130">
        <v>39114</v>
      </c>
      <c r="B60" s="131" t="s">
        <v>284</v>
      </c>
      <c r="C60" s="131" t="s">
        <v>280</v>
      </c>
      <c r="D60" s="131" t="s">
        <v>279</v>
      </c>
      <c r="E60" s="132">
        <v>8</v>
      </c>
      <c r="F60" s="133">
        <v>1904</v>
      </c>
      <c r="G60" s="134">
        <v>695.34080000000006</v>
      </c>
    </row>
    <row r="61" spans="1:7">
      <c r="A61" s="130">
        <v>39114</v>
      </c>
      <c r="B61" s="131" t="s">
        <v>284</v>
      </c>
      <c r="C61" s="131" t="s">
        <v>282</v>
      </c>
      <c r="D61" s="131" t="s">
        <v>281</v>
      </c>
      <c r="E61" s="132">
        <v>8</v>
      </c>
      <c r="F61" s="133">
        <v>968</v>
      </c>
      <c r="G61" s="134">
        <v>305.5976</v>
      </c>
    </row>
    <row r="62" spans="1:7">
      <c r="A62" s="130">
        <v>39114</v>
      </c>
      <c r="B62" s="131" t="s">
        <v>284</v>
      </c>
      <c r="C62" s="131" t="s">
        <v>282</v>
      </c>
      <c r="D62" s="131" t="s">
        <v>278</v>
      </c>
      <c r="E62" s="132">
        <v>9</v>
      </c>
      <c r="F62" s="133">
        <v>1080</v>
      </c>
      <c r="G62" s="134">
        <v>382.64400000000001</v>
      </c>
    </row>
    <row r="63" spans="1:7">
      <c r="A63" s="130">
        <v>39114</v>
      </c>
      <c r="B63" s="131" t="s">
        <v>284</v>
      </c>
      <c r="C63" s="131" t="s">
        <v>282</v>
      </c>
      <c r="D63" s="131" t="s">
        <v>279</v>
      </c>
      <c r="E63" s="132">
        <v>9</v>
      </c>
      <c r="F63" s="133">
        <v>936</v>
      </c>
      <c r="G63" s="134">
        <v>375.42959999999999</v>
      </c>
    </row>
    <row r="64" spans="1:7">
      <c r="A64" s="130">
        <v>39114</v>
      </c>
      <c r="B64" s="131" t="s">
        <v>285</v>
      </c>
      <c r="C64" s="131" t="s">
        <v>277</v>
      </c>
      <c r="D64" s="131" t="s">
        <v>281</v>
      </c>
      <c r="E64" s="132">
        <v>10</v>
      </c>
      <c r="F64" s="133">
        <v>2120</v>
      </c>
      <c r="G64" s="134">
        <v>674.58399999999995</v>
      </c>
    </row>
    <row r="65" spans="1:7">
      <c r="A65" s="130">
        <v>39114</v>
      </c>
      <c r="B65" s="131" t="s">
        <v>285</v>
      </c>
      <c r="C65" s="131" t="s">
        <v>277</v>
      </c>
      <c r="D65" s="131" t="s">
        <v>278</v>
      </c>
      <c r="E65" s="132">
        <v>6</v>
      </c>
      <c r="F65" s="133">
        <v>1740</v>
      </c>
      <c r="G65" s="134">
        <v>701.91599999999994</v>
      </c>
    </row>
    <row r="66" spans="1:7">
      <c r="A66" s="130">
        <v>39114</v>
      </c>
      <c r="B66" s="131" t="s">
        <v>285</v>
      </c>
      <c r="C66" s="131" t="s">
        <v>277</v>
      </c>
      <c r="D66" s="131" t="s">
        <v>279</v>
      </c>
      <c r="E66" s="132">
        <v>6</v>
      </c>
      <c r="F66" s="133">
        <v>1470</v>
      </c>
      <c r="G66" s="134">
        <v>496.41899999999998</v>
      </c>
    </row>
    <row r="67" spans="1:7">
      <c r="A67" s="130">
        <v>39114</v>
      </c>
      <c r="B67" s="131" t="s">
        <v>285</v>
      </c>
      <c r="C67" s="131" t="s">
        <v>280</v>
      </c>
      <c r="D67" s="131" t="s">
        <v>281</v>
      </c>
      <c r="E67" s="132">
        <v>9</v>
      </c>
      <c r="F67" s="133">
        <v>1683</v>
      </c>
      <c r="G67" s="134">
        <v>689.86169999999993</v>
      </c>
    </row>
    <row r="68" spans="1:7">
      <c r="A68" s="130">
        <v>39114</v>
      </c>
      <c r="B68" s="131" t="s">
        <v>285</v>
      </c>
      <c r="C68" s="131" t="s">
        <v>280</v>
      </c>
      <c r="D68" s="131" t="s">
        <v>278</v>
      </c>
      <c r="E68" s="132">
        <v>9</v>
      </c>
      <c r="F68" s="133">
        <v>1890</v>
      </c>
      <c r="G68" s="134">
        <v>778.68</v>
      </c>
    </row>
    <row r="69" spans="1:7">
      <c r="A69" s="130">
        <v>39114</v>
      </c>
      <c r="B69" s="131" t="s">
        <v>285</v>
      </c>
      <c r="C69" s="131" t="s">
        <v>280</v>
      </c>
      <c r="D69" s="131" t="s">
        <v>279</v>
      </c>
      <c r="E69" s="132">
        <v>8</v>
      </c>
      <c r="F69" s="133">
        <v>1704</v>
      </c>
      <c r="G69" s="134">
        <v>627.92399999999998</v>
      </c>
    </row>
    <row r="70" spans="1:7">
      <c r="A70" s="130">
        <v>39114</v>
      </c>
      <c r="B70" s="131" t="s">
        <v>285</v>
      </c>
      <c r="C70" s="131" t="s">
        <v>282</v>
      </c>
      <c r="D70" s="131" t="s">
        <v>281</v>
      </c>
      <c r="E70" s="132">
        <v>6</v>
      </c>
      <c r="F70" s="133">
        <v>1644</v>
      </c>
      <c r="G70" s="134">
        <v>555.83640000000003</v>
      </c>
    </row>
    <row r="71" spans="1:7">
      <c r="A71" s="130">
        <v>39114</v>
      </c>
      <c r="B71" s="131" t="s">
        <v>285</v>
      </c>
      <c r="C71" s="131" t="s">
        <v>282</v>
      </c>
      <c r="D71" s="131" t="s">
        <v>278</v>
      </c>
      <c r="E71" s="132">
        <v>9</v>
      </c>
      <c r="F71" s="133">
        <v>2457</v>
      </c>
      <c r="G71" s="134">
        <v>1021.3749</v>
      </c>
    </row>
    <row r="72" spans="1:7">
      <c r="A72" s="130">
        <v>39114</v>
      </c>
      <c r="B72" s="131" t="s">
        <v>285</v>
      </c>
      <c r="C72" s="131" t="s">
        <v>282</v>
      </c>
      <c r="D72" s="131" t="s">
        <v>279</v>
      </c>
      <c r="E72" s="132">
        <v>7</v>
      </c>
      <c r="F72" s="133">
        <v>1785</v>
      </c>
      <c r="G72" s="134">
        <v>566.02350000000001</v>
      </c>
    </row>
    <row r="73" spans="1:7">
      <c r="A73" s="130">
        <v>39142</v>
      </c>
      <c r="B73" s="131" t="s">
        <v>276</v>
      </c>
      <c r="C73" s="131" t="s">
        <v>277</v>
      </c>
      <c r="D73" s="131" t="s">
        <v>281</v>
      </c>
      <c r="E73" s="132">
        <v>7</v>
      </c>
      <c r="F73" s="133">
        <v>973</v>
      </c>
      <c r="G73" s="134">
        <v>405.35180000000003</v>
      </c>
    </row>
    <row r="74" spans="1:7">
      <c r="A74" s="130">
        <v>39142</v>
      </c>
      <c r="B74" s="131" t="s">
        <v>276</v>
      </c>
      <c r="C74" s="131" t="s">
        <v>277</v>
      </c>
      <c r="D74" s="131" t="s">
        <v>278</v>
      </c>
      <c r="E74" s="132">
        <v>6</v>
      </c>
      <c r="F74" s="133">
        <v>1644</v>
      </c>
      <c r="G74" s="134">
        <v>606.47159999999997</v>
      </c>
    </row>
    <row r="75" spans="1:7">
      <c r="A75" s="130">
        <v>39142</v>
      </c>
      <c r="B75" s="131" t="s">
        <v>276</v>
      </c>
      <c r="C75" s="131" t="s">
        <v>277</v>
      </c>
      <c r="D75" s="131" t="s">
        <v>279</v>
      </c>
      <c r="E75" s="132">
        <v>10</v>
      </c>
      <c r="F75" s="133">
        <v>2110</v>
      </c>
      <c r="G75" s="134">
        <v>845.05500000000006</v>
      </c>
    </row>
    <row r="76" spans="1:7">
      <c r="A76" s="130">
        <v>39142</v>
      </c>
      <c r="B76" s="131" t="s">
        <v>276</v>
      </c>
      <c r="C76" s="131" t="s">
        <v>280</v>
      </c>
      <c r="D76" s="131" t="s">
        <v>281</v>
      </c>
      <c r="E76" s="132">
        <v>9</v>
      </c>
      <c r="F76" s="133">
        <v>1179</v>
      </c>
      <c r="G76" s="134">
        <v>435.05099999999999</v>
      </c>
    </row>
    <row r="77" spans="1:7">
      <c r="A77" s="130">
        <v>39142</v>
      </c>
      <c r="B77" s="131" t="s">
        <v>276</v>
      </c>
      <c r="C77" s="131" t="s">
        <v>280</v>
      </c>
      <c r="D77" s="131" t="s">
        <v>278</v>
      </c>
      <c r="E77" s="132">
        <v>10</v>
      </c>
      <c r="F77" s="133">
        <v>1340</v>
      </c>
      <c r="G77" s="134">
        <v>429.06799999999998</v>
      </c>
    </row>
    <row r="78" spans="1:7">
      <c r="A78" s="130">
        <v>39142</v>
      </c>
      <c r="B78" s="131" t="s">
        <v>276</v>
      </c>
      <c r="C78" s="131" t="s">
        <v>280</v>
      </c>
      <c r="D78" s="131" t="s">
        <v>279</v>
      </c>
      <c r="E78" s="132">
        <v>8</v>
      </c>
      <c r="F78" s="133">
        <v>984</v>
      </c>
      <c r="G78" s="134">
        <v>349.81199999999995</v>
      </c>
    </row>
    <row r="79" spans="1:7">
      <c r="A79" s="130">
        <v>39142</v>
      </c>
      <c r="B79" s="131" t="s">
        <v>276</v>
      </c>
      <c r="C79" s="131" t="s">
        <v>282</v>
      </c>
      <c r="D79" s="131" t="s">
        <v>281</v>
      </c>
      <c r="E79" s="132">
        <v>9</v>
      </c>
      <c r="F79" s="133">
        <v>1971</v>
      </c>
      <c r="G79" s="134">
        <v>648.85320000000002</v>
      </c>
    </row>
    <row r="80" spans="1:7">
      <c r="A80" s="130">
        <v>39142</v>
      </c>
      <c r="B80" s="131" t="s">
        <v>276</v>
      </c>
      <c r="C80" s="131" t="s">
        <v>282</v>
      </c>
      <c r="D80" s="131" t="s">
        <v>278</v>
      </c>
      <c r="E80" s="132">
        <v>6</v>
      </c>
      <c r="F80" s="133">
        <v>1392</v>
      </c>
      <c r="G80" s="134">
        <v>548.58720000000005</v>
      </c>
    </row>
    <row r="81" spans="1:7">
      <c r="A81" s="130">
        <v>39142</v>
      </c>
      <c r="B81" s="131" t="s">
        <v>276</v>
      </c>
      <c r="C81" s="131" t="s">
        <v>282</v>
      </c>
      <c r="D81" s="131" t="s">
        <v>279</v>
      </c>
      <c r="E81" s="132">
        <v>7</v>
      </c>
      <c r="F81" s="133">
        <v>1099</v>
      </c>
      <c r="G81" s="134">
        <v>459.71170000000001</v>
      </c>
    </row>
    <row r="82" spans="1:7">
      <c r="A82" s="130">
        <v>39142</v>
      </c>
      <c r="B82" s="131" t="s">
        <v>283</v>
      </c>
      <c r="C82" s="131" t="s">
        <v>277</v>
      </c>
      <c r="D82" s="131" t="s">
        <v>281</v>
      </c>
      <c r="E82" s="132">
        <v>9</v>
      </c>
      <c r="F82" s="133">
        <v>1836</v>
      </c>
      <c r="G82" s="134">
        <v>799.21080000000006</v>
      </c>
    </row>
    <row r="83" spans="1:7">
      <c r="A83" s="130">
        <v>39142</v>
      </c>
      <c r="B83" s="131" t="s">
        <v>283</v>
      </c>
      <c r="C83" s="131" t="s">
        <v>277</v>
      </c>
      <c r="D83" s="131" t="s">
        <v>278</v>
      </c>
      <c r="E83" s="132">
        <v>6</v>
      </c>
      <c r="F83" s="133">
        <v>732</v>
      </c>
      <c r="G83" s="134">
        <v>312.19799999999998</v>
      </c>
    </row>
    <row r="84" spans="1:7">
      <c r="A84" s="130">
        <v>39142</v>
      </c>
      <c r="B84" s="131" t="s">
        <v>283</v>
      </c>
      <c r="C84" s="131" t="s">
        <v>277</v>
      </c>
      <c r="D84" s="131" t="s">
        <v>279</v>
      </c>
      <c r="E84" s="132">
        <v>9</v>
      </c>
      <c r="F84" s="133">
        <v>2637</v>
      </c>
      <c r="G84" s="134">
        <v>984.39210000000003</v>
      </c>
    </row>
    <row r="85" spans="1:7">
      <c r="A85" s="130">
        <v>39142</v>
      </c>
      <c r="B85" s="131" t="s">
        <v>283</v>
      </c>
      <c r="C85" s="131" t="s">
        <v>280</v>
      </c>
      <c r="D85" s="131" t="s">
        <v>281</v>
      </c>
      <c r="E85" s="132">
        <v>6</v>
      </c>
      <c r="F85" s="133">
        <v>1134</v>
      </c>
      <c r="G85" s="134">
        <v>485.46539999999999</v>
      </c>
    </row>
    <row r="86" spans="1:7">
      <c r="A86" s="130">
        <v>39142</v>
      </c>
      <c r="B86" s="131" t="s">
        <v>283</v>
      </c>
      <c r="C86" s="131" t="s">
        <v>280</v>
      </c>
      <c r="D86" s="131" t="s">
        <v>278</v>
      </c>
      <c r="E86" s="132">
        <v>9</v>
      </c>
      <c r="F86" s="133">
        <v>1062</v>
      </c>
      <c r="G86" s="134">
        <v>469.19160000000005</v>
      </c>
    </row>
    <row r="87" spans="1:7">
      <c r="A87" s="130">
        <v>39142</v>
      </c>
      <c r="B87" s="131" t="s">
        <v>283</v>
      </c>
      <c r="C87" s="131" t="s">
        <v>280</v>
      </c>
      <c r="D87" s="131" t="s">
        <v>279</v>
      </c>
      <c r="E87" s="132">
        <v>10</v>
      </c>
      <c r="F87" s="133">
        <v>1320</v>
      </c>
      <c r="G87" s="134">
        <v>590.96399999999994</v>
      </c>
    </row>
    <row r="88" spans="1:7">
      <c r="A88" s="130">
        <v>39142</v>
      </c>
      <c r="B88" s="131" t="s">
        <v>283</v>
      </c>
      <c r="C88" s="131" t="s">
        <v>282</v>
      </c>
      <c r="D88" s="131" t="s">
        <v>281</v>
      </c>
      <c r="E88" s="132">
        <v>10</v>
      </c>
      <c r="F88" s="133">
        <v>1140</v>
      </c>
      <c r="G88" s="134">
        <v>351.91799999999995</v>
      </c>
    </row>
    <row r="89" spans="1:7">
      <c r="A89" s="130">
        <v>39142</v>
      </c>
      <c r="B89" s="131" t="s">
        <v>283</v>
      </c>
      <c r="C89" s="131" t="s">
        <v>282</v>
      </c>
      <c r="D89" s="131" t="s">
        <v>278</v>
      </c>
      <c r="E89" s="132">
        <v>9</v>
      </c>
      <c r="F89" s="133">
        <v>2205</v>
      </c>
      <c r="G89" s="134">
        <v>935.80200000000002</v>
      </c>
    </row>
    <row r="90" spans="1:7">
      <c r="A90" s="130">
        <v>39142</v>
      </c>
      <c r="B90" s="131" t="s">
        <v>283</v>
      </c>
      <c r="C90" s="131" t="s">
        <v>282</v>
      </c>
      <c r="D90" s="131" t="s">
        <v>279</v>
      </c>
      <c r="E90" s="132">
        <v>9</v>
      </c>
      <c r="F90" s="133">
        <v>2583</v>
      </c>
      <c r="G90" s="134">
        <v>942.79499999999996</v>
      </c>
    </row>
    <row r="91" spans="1:7">
      <c r="A91" s="130">
        <v>39142</v>
      </c>
      <c r="B91" s="131" t="s">
        <v>284</v>
      </c>
      <c r="C91" s="131" t="s">
        <v>277</v>
      </c>
      <c r="D91" s="131" t="s">
        <v>281</v>
      </c>
      <c r="E91" s="132">
        <v>7</v>
      </c>
      <c r="F91" s="133">
        <v>1827</v>
      </c>
      <c r="G91" s="134">
        <v>743.58899999999994</v>
      </c>
    </row>
    <row r="92" spans="1:7">
      <c r="A92" s="130">
        <v>39142</v>
      </c>
      <c r="B92" s="131" t="s">
        <v>284</v>
      </c>
      <c r="C92" s="131" t="s">
        <v>277</v>
      </c>
      <c r="D92" s="131" t="s">
        <v>278</v>
      </c>
      <c r="E92" s="132">
        <v>6</v>
      </c>
      <c r="F92" s="133">
        <v>1488</v>
      </c>
      <c r="G92" s="134">
        <v>574.96320000000003</v>
      </c>
    </row>
    <row r="93" spans="1:7">
      <c r="A93" s="130">
        <v>39142</v>
      </c>
      <c r="B93" s="131" t="s">
        <v>284</v>
      </c>
      <c r="C93" s="131" t="s">
        <v>277</v>
      </c>
      <c r="D93" s="131" t="s">
        <v>279</v>
      </c>
      <c r="E93" s="132">
        <v>6</v>
      </c>
      <c r="F93" s="133">
        <v>1260</v>
      </c>
      <c r="G93" s="134">
        <v>483.21000000000004</v>
      </c>
    </row>
    <row r="94" spans="1:7">
      <c r="A94" s="130">
        <v>39142</v>
      </c>
      <c r="B94" s="131" t="s">
        <v>284</v>
      </c>
      <c r="C94" s="131" t="s">
        <v>280</v>
      </c>
      <c r="D94" s="131" t="s">
        <v>281</v>
      </c>
      <c r="E94" s="132">
        <v>7</v>
      </c>
      <c r="F94" s="133">
        <v>931</v>
      </c>
      <c r="G94" s="134">
        <v>352.10419999999999</v>
      </c>
    </row>
    <row r="95" spans="1:7">
      <c r="A95" s="130">
        <v>39142</v>
      </c>
      <c r="B95" s="131" t="s">
        <v>284</v>
      </c>
      <c r="C95" s="131" t="s">
        <v>280</v>
      </c>
      <c r="D95" s="131" t="s">
        <v>278</v>
      </c>
      <c r="E95" s="132">
        <v>7</v>
      </c>
      <c r="F95" s="133">
        <v>742</v>
      </c>
      <c r="G95" s="134">
        <v>324.25400000000002</v>
      </c>
    </row>
    <row r="96" spans="1:7">
      <c r="A96" s="130">
        <v>39142</v>
      </c>
      <c r="B96" s="131" t="s">
        <v>284</v>
      </c>
      <c r="C96" s="131" t="s">
        <v>280</v>
      </c>
      <c r="D96" s="131" t="s">
        <v>279</v>
      </c>
      <c r="E96" s="132">
        <v>10</v>
      </c>
      <c r="F96" s="133">
        <v>1110</v>
      </c>
      <c r="G96" s="134">
        <v>479.964</v>
      </c>
    </row>
    <row r="97" spans="1:7">
      <c r="A97" s="130">
        <v>39142</v>
      </c>
      <c r="B97" s="131" t="s">
        <v>284</v>
      </c>
      <c r="C97" s="131" t="s">
        <v>282</v>
      </c>
      <c r="D97" s="131" t="s">
        <v>281</v>
      </c>
      <c r="E97" s="132">
        <v>9</v>
      </c>
      <c r="F97" s="133">
        <v>1980</v>
      </c>
      <c r="G97" s="134">
        <v>708.24599999999998</v>
      </c>
    </row>
    <row r="98" spans="1:7">
      <c r="A98" s="130">
        <v>39142</v>
      </c>
      <c r="B98" s="131" t="s">
        <v>284</v>
      </c>
      <c r="C98" s="131" t="s">
        <v>282</v>
      </c>
      <c r="D98" s="131" t="s">
        <v>278</v>
      </c>
      <c r="E98" s="132">
        <v>10</v>
      </c>
      <c r="F98" s="133">
        <v>2180</v>
      </c>
      <c r="G98" s="134">
        <v>978.82</v>
      </c>
    </row>
    <row r="99" spans="1:7">
      <c r="A99" s="130">
        <v>39142</v>
      </c>
      <c r="B99" s="131" t="s">
        <v>284</v>
      </c>
      <c r="C99" s="131" t="s">
        <v>282</v>
      </c>
      <c r="D99" s="131" t="s">
        <v>279</v>
      </c>
      <c r="E99" s="132">
        <v>9</v>
      </c>
      <c r="F99" s="133">
        <v>1215</v>
      </c>
      <c r="G99" s="134">
        <v>406.053</v>
      </c>
    </row>
    <row r="100" spans="1:7">
      <c r="A100" s="130">
        <v>39142</v>
      </c>
      <c r="B100" s="131" t="s">
        <v>285</v>
      </c>
      <c r="C100" s="131" t="s">
        <v>277</v>
      </c>
      <c r="D100" s="131" t="s">
        <v>281</v>
      </c>
      <c r="E100" s="132">
        <v>8</v>
      </c>
      <c r="F100" s="133">
        <v>1832</v>
      </c>
      <c r="G100" s="134">
        <v>728.95279999999991</v>
      </c>
    </row>
    <row r="101" spans="1:7">
      <c r="A101" s="130">
        <v>39142</v>
      </c>
      <c r="B101" s="131" t="s">
        <v>285</v>
      </c>
      <c r="C101" s="131" t="s">
        <v>277</v>
      </c>
      <c r="D101" s="131" t="s">
        <v>278</v>
      </c>
      <c r="E101" s="132">
        <v>6</v>
      </c>
      <c r="F101" s="133">
        <v>1176</v>
      </c>
      <c r="G101" s="134">
        <v>447.5856</v>
      </c>
    </row>
    <row r="102" spans="1:7">
      <c r="A102" s="130">
        <v>39142</v>
      </c>
      <c r="B102" s="131" t="s">
        <v>285</v>
      </c>
      <c r="C102" s="131" t="s">
        <v>277</v>
      </c>
      <c r="D102" s="131" t="s">
        <v>279</v>
      </c>
      <c r="E102" s="132">
        <v>6</v>
      </c>
      <c r="F102" s="133">
        <v>1044</v>
      </c>
      <c r="G102" s="134">
        <v>314.97480000000002</v>
      </c>
    </row>
    <row r="103" spans="1:7">
      <c r="A103" s="130">
        <v>39142</v>
      </c>
      <c r="B103" s="131" t="s">
        <v>285</v>
      </c>
      <c r="C103" s="131" t="s">
        <v>280</v>
      </c>
      <c r="D103" s="131" t="s">
        <v>281</v>
      </c>
      <c r="E103" s="132">
        <v>9</v>
      </c>
      <c r="F103" s="133">
        <v>981</v>
      </c>
      <c r="G103" s="134">
        <v>336.18869999999998</v>
      </c>
    </row>
    <row r="104" spans="1:7">
      <c r="A104" s="130">
        <v>39142</v>
      </c>
      <c r="B104" s="131" t="s">
        <v>285</v>
      </c>
      <c r="C104" s="131" t="s">
        <v>280</v>
      </c>
      <c r="D104" s="131" t="s">
        <v>278</v>
      </c>
      <c r="E104" s="132">
        <v>10</v>
      </c>
      <c r="F104" s="133">
        <v>1350</v>
      </c>
      <c r="G104" s="134">
        <v>415.8</v>
      </c>
    </row>
    <row r="105" spans="1:7">
      <c r="A105" s="130">
        <v>39142</v>
      </c>
      <c r="B105" s="131" t="s">
        <v>285</v>
      </c>
      <c r="C105" s="131" t="s">
        <v>280</v>
      </c>
      <c r="D105" s="131" t="s">
        <v>279</v>
      </c>
      <c r="E105" s="132">
        <v>9</v>
      </c>
      <c r="F105" s="133">
        <v>1926</v>
      </c>
      <c r="G105" s="134">
        <v>838.38780000000008</v>
      </c>
    </row>
    <row r="106" spans="1:7">
      <c r="A106" s="130">
        <v>39142</v>
      </c>
      <c r="B106" s="131" t="s">
        <v>285</v>
      </c>
      <c r="C106" s="131" t="s">
        <v>282</v>
      </c>
      <c r="D106" s="131" t="s">
        <v>281</v>
      </c>
      <c r="E106" s="132">
        <v>10</v>
      </c>
      <c r="F106" s="133">
        <v>1260</v>
      </c>
      <c r="G106" s="134">
        <v>483.21000000000004</v>
      </c>
    </row>
    <row r="107" spans="1:7">
      <c r="A107" s="130">
        <v>39142</v>
      </c>
      <c r="B107" s="131" t="s">
        <v>285</v>
      </c>
      <c r="C107" s="131" t="s">
        <v>282</v>
      </c>
      <c r="D107" s="131" t="s">
        <v>278</v>
      </c>
      <c r="E107" s="132">
        <v>8</v>
      </c>
      <c r="F107" s="133">
        <v>888</v>
      </c>
      <c r="G107" s="134">
        <v>296.32560000000001</v>
      </c>
    </row>
    <row r="108" spans="1:7">
      <c r="A108" s="130">
        <v>39142</v>
      </c>
      <c r="B108" s="131" t="s">
        <v>285</v>
      </c>
      <c r="C108" s="131" t="s">
        <v>282</v>
      </c>
      <c r="D108" s="131" t="s">
        <v>279</v>
      </c>
      <c r="E108" s="132">
        <v>10</v>
      </c>
      <c r="F108" s="133">
        <v>1090</v>
      </c>
      <c r="G108" s="134">
        <v>381.5</v>
      </c>
    </row>
    <row r="109" spans="1:7">
      <c r="A109" s="130">
        <v>39173</v>
      </c>
      <c r="B109" s="131" t="s">
        <v>276</v>
      </c>
      <c r="C109" s="131" t="s">
        <v>277</v>
      </c>
      <c r="D109" s="131" t="s">
        <v>281</v>
      </c>
      <c r="E109" s="132">
        <v>10</v>
      </c>
      <c r="F109" s="133">
        <v>2940</v>
      </c>
      <c r="G109" s="134">
        <v>1210.104</v>
      </c>
    </row>
    <row r="110" spans="1:7">
      <c r="A110" s="130">
        <v>39173</v>
      </c>
      <c r="B110" s="131" t="s">
        <v>276</v>
      </c>
      <c r="C110" s="131" t="s">
        <v>277</v>
      </c>
      <c r="D110" s="131" t="s">
        <v>278</v>
      </c>
      <c r="E110" s="132">
        <v>8</v>
      </c>
      <c r="F110" s="133">
        <v>1336</v>
      </c>
      <c r="G110" s="134">
        <v>404.67439999999999</v>
      </c>
    </row>
    <row r="111" spans="1:7">
      <c r="A111" s="130">
        <v>39173</v>
      </c>
      <c r="B111" s="131" t="s">
        <v>276</v>
      </c>
      <c r="C111" s="131" t="s">
        <v>277</v>
      </c>
      <c r="D111" s="131" t="s">
        <v>279</v>
      </c>
      <c r="E111" s="132">
        <v>6</v>
      </c>
      <c r="F111" s="133">
        <v>1392</v>
      </c>
      <c r="G111" s="134">
        <v>431.6592</v>
      </c>
    </row>
    <row r="112" spans="1:7">
      <c r="A112" s="130">
        <v>39173</v>
      </c>
      <c r="B112" s="131" t="s">
        <v>276</v>
      </c>
      <c r="C112" s="131" t="s">
        <v>280</v>
      </c>
      <c r="D112" s="131" t="s">
        <v>281</v>
      </c>
      <c r="E112" s="132">
        <v>10</v>
      </c>
      <c r="F112" s="133">
        <v>1090</v>
      </c>
      <c r="G112" s="134">
        <v>330.815</v>
      </c>
    </row>
    <row r="113" spans="1:7">
      <c r="A113" s="130">
        <v>39173</v>
      </c>
      <c r="B113" s="131" t="s">
        <v>276</v>
      </c>
      <c r="C113" s="131" t="s">
        <v>280</v>
      </c>
      <c r="D113" s="131" t="s">
        <v>278</v>
      </c>
      <c r="E113" s="132">
        <v>6</v>
      </c>
      <c r="F113" s="133">
        <v>1350</v>
      </c>
      <c r="G113" s="134">
        <v>512.32500000000005</v>
      </c>
    </row>
    <row r="114" spans="1:7">
      <c r="A114" s="130">
        <v>39173</v>
      </c>
      <c r="B114" s="131" t="s">
        <v>276</v>
      </c>
      <c r="C114" s="131" t="s">
        <v>280</v>
      </c>
      <c r="D114" s="131" t="s">
        <v>279</v>
      </c>
      <c r="E114" s="132">
        <v>8</v>
      </c>
      <c r="F114" s="133">
        <v>1568</v>
      </c>
      <c r="G114" s="134">
        <v>681.92320000000007</v>
      </c>
    </row>
    <row r="115" spans="1:7">
      <c r="A115" s="130">
        <v>39173</v>
      </c>
      <c r="B115" s="131" t="s">
        <v>276</v>
      </c>
      <c r="C115" s="131" t="s">
        <v>282</v>
      </c>
      <c r="D115" s="131" t="s">
        <v>281</v>
      </c>
      <c r="E115" s="132">
        <v>7</v>
      </c>
      <c r="F115" s="133">
        <v>1925</v>
      </c>
      <c r="G115" s="134">
        <v>814.46749999999997</v>
      </c>
    </row>
    <row r="116" spans="1:7">
      <c r="A116" s="130">
        <v>39173</v>
      </c>
      <c r="B116" s="131" t="s">
        <v>276</v>
      </c>
      <c r="C116" s="131" t="s">
        <v>282</v>
      </c>
      <c r="D116" s="131" t="s">
        <v>278</v>
      </c>
      <c r="E116" s="132">
        <v>7</v>
      </c>
      <c r="F116" s="133">
        <v>1358</v>
      </c>
      <c r="G116" s="134">
        <v>543.87900000000002</v>
      </c>
    </row>
    <row r="117" spans="1:7">
      <c r="A117" s="130">
        <v>39173</v>
      </c>
      <c r="B117" s="131" t="s">
        <v>276</v>
      </c>
      <c r="C117" s="131" t="s">
        <v>282</v>
      </c>
      <c r="D117" s="131" t="s">
        <v>279</v>
      </c>
      <c r="E117" s="132">
        <v>6</v>
      </c>
      <c r="F117" s="133">
        <v>888</v>
      </c>
      <c r="G117" s="134">
        <v>359.28480000000002</v>
      </c>
    </row>
    <row r="118" spans="1:7">
      <c r="A118" s="130">
        <v>39173</v>
      </c>
      <c r="B118" s="131" t="s">
        <v>283</v>
      </c>
      <c r="C118" s="131" t="s">
        <v>277</v>
      </c>
      <c r="D118" s="131" t="s">
        <v>281</v>
      </c>
      <c r="E118" s="132">
        <v>9</v>
      </c>
      <c r="F118" s="133">
        <v>1845</v>
      </c>
      <c r="G118" s="134">
        <v>594.09</v>
      </c>
    </row>
    <row r="119" spans="1:7">
      <c r="A119" s="130">
        <v>39173</v>
      </c>
      <c r="B119" s="131" t="s">
        <v>283</v>
      </c>
      <c r="C119" s="131" t="s">
        <v>277</v>
      </c>
      <c r="D119" s="131" t="s">
        <v>278</v>
      </c>
      <c r="E119" s="132">
        <v>7</v>
      </c>
      <c r="F119" s="133">
        <v>1232</v>
      </c>
      <c r="G119" s="134">
        <v>403.48</v>
      </c>
    </row>
    <row r="120" spans="1:7">
      <c r="A120" s="130">
        <v>39173</v>
      </c>
      <c r="B120" s="131" t="s">
        <v>283</v>
      </c>
      <c r="C120" s="131" t="s">
        <v>277</v>
      </c>
      <c r="D120" s="131" t="s">
        <v>279</v>
      </c>
      <c r="E120" s="132">
        <v>9</v>
      </c>
      <c r="F120" s="133">
        <v>2232</v>
      </c>
      <c r="G120" s="134">
        <v>669.82319999999993</v>
      </c>
    </row>
    <row r="121" spans="1:7">
      <c r="A121" s="130">
        <v>39173</v>
      </c>
      <c r="B121" s="131" t="s">
        <v>283</v>
      </c>
      <c r="C121" s="131" t="s">
        <v>280</v>
      </c>
      <c r="D121" s="131" t="s">
        <v>281</v>
      </c>
      <c r="E121" s="132">
        <v>7</v>
      </c>
      <c r="F121" s="133">
        <v>2079</v>
      </c>
      <c r="G121" s="134">
        <v>719.54190000000006</v>
      </c>
    </row>
    <row r="122" spans="1:7">
      <c r="A122" s="130">
        <v>39173</v>
      </c>
      <c r="B122" s="131" t="s">
        <v>283</v>
      </c>
      <c r="C122" s="131" t="s">
        <v>280</v>
      </c>
      <c r="D122" s="131" t="s">
        <v>278</v>
      </c>
      <c r="E122" s="132">
        <v>8</v>
      </c>
      <c r="F122" s="133">
        <v>1640</v>
      </c>
      <c r="G122" s="134">
        <v>701.26400000000001</v>
      </c>
    </row>
    <row r="123" spans="1:7">
      <c r="A123" s="130">
        <v>39173</v>
      </c>
      <c r="B123" s="131" t="s">
        <v>283</v>
      </c>
      <c r="C123" s="131" t="s">
        <v>280</v>
      </c>
      <c r="D123" s="131" t="s">
        <v>279</v>
      </c>
      <c r="E123" s="132">
        <v>10</v>
      </c>
      <c r="F123" s="133">
        <v>2890</v>
      </c>
      <c r="G123" s="134">
        <v>951.96600000000012</v>
      </c>
    </row>
    <row r="124" spans="1:7">
      <c r="A124" s="130">
        <v>39173</v>
      </c>
      <c r="B124" s="131" t="s">
        <v>283</v>
      </c>
      <c r="C124" s="131" t="s">
        <v>282</v>
      </c>
      <c r="D124" s="131" t="s">
        <v>281</v>
      </c>
      <c r="E124" s="132">
        <v>8</v>
      </c>
      <c r="F124" s="133">
        <v>800</v>
      </c>
      <c r="G124" s="134">
        <v>288.64</v>
      </c>
    </row>
    <row r="125" spans="1:7">
      <c r="A125" s="130">
        <v>39173</v>
      </c>
      <c r="B125" s="131" t="s">
        <v>283</v>
      </c>
      <c r="C125" s="131" t="s">
        <v>282</v>
      </c>
      <c r="D125" s="131" t="s">
        <v>278</v>
      </c>
      <c r="E125" s="132">
        <v>10</v>
      </c>
      <c r="F125" s="133">
        <v>2460</v>
      </c>
      <c r="G125" s="134">
        <v>827.79000000000008</v>
      </c>
    </row>
    <row r="126" spans="1:7">
      <c r="A126" s="130">
        <v>39173</v>
      </c>
      <c r="B126" s="131" t="s">
        <v>283</v>
      </c>
      <c r="C126" s="131" t="s">
        <v>282</v>
      </c>
      <c r="D126" s="131" t="s">
        <v>279</v>
      </c>
      <c r="E126" s="132">
        <v>8</v>
      </c>
      <c r="F126" s="133">
        <v>1872</v>
      </c>
      <c r="G126" s="134">
        <v>702.37439999999992</v>
      </c>
    </row>
    <row r="127" spans="1:7">
      <c r="A127" s="130">
        <v>39173</v>
      </c>
      <c r="B127" s="131" t="s">
        <v>284</v>
      </c>
      <c r="C127" s="131" t="s">
        <v>277</v>
      </c>
      <c r="D127" s="131" t="s">
        <v>281</v>
      </c>
      <c r="E127" s="132">
        <v>7</v>
      </c>
      <c r="F127" s="133">
        <v>833</v>
      </c>
      <c r="G127" s="134">
        <v>267.22639999999996</v>
      </c>
    </row>
    <row r="128" spans="1:7">
      <c r="A128" s="130">
        <v>39173</v>
      </c>
      <c r="B128" s="131" t="s">
        <v>284</v>
      </c>
      <c r="C128" s="131" t="s">
        <v>277</v>
      </c>
      <c r="D128" s="131" t="s">
        <v>278</v>
      </c>
      <c r="E128" s="132">
        <v>7</v>
      </c>
      <c r="F128" s="133">
        <v>728</v>
      </c>
      <c r="G128" s="134">
        <v>231.14000000000001</v>
      </c>
    </row>
    <row r="129" spans="1:7">
      <c r="A129" s="130">
        <v>39173</v>
      </c>
      <c r="B129" s="131" t="s">
        <v>284</v>
      </c>
      <c r="C129" s="131" t="s">
        <v>277</v>
      </c>
      <c r="D129" s="131" t="s">
        <v>279</v>
      </c>
      <c r="E129" s="132">
        <v>7</v>
      </c>
      <c r="F129" s="133">
        <v>2100</v>
      </c>
      <c r="G129" s="134">
        <v>830.55000000000007</v>
      </c>
    </row>
    <row r="130" spans="1:7">
      <c r="A130" s="130">
        <v>39173</v>
      </c>
      <c r="B130" s="131" t="s">
        <v>284</v>
      </c>
      <c r="C130" s="131" t="s">
        <v>280</v>
      </c>
      <c r="D130" s="131" t="s">
        <v>281</v>
      </c>
      <c r="E130" s="132">
        <v>9</v>
      </c>
      <c r="F130" s="133">
        <v>2367</v>
      </c>
      <c r="G130" s="134">
        <v>1017.81</v>
      </c>
    </row>
    <row r="131" spans="1:7">
      <c r="A131" s="130">
        <v>39173</v>
      </c>
      <c r="B131" s="131" t="s">
        <v>284</v>
      </c>
      <c r="C131" s="131" t="s">
        <v>280</v>
      </c>
      <c r="D131" s="131" t="s">
        <v>278</v>
      </c>
      <c r="E131" s="132">
        <v>10</v>
      </c>
      <c r="F131" s="133">
        <v>2110</v>
      </c>
      <c r="G131" s="134">
        <v>700.30899999999997</v>
      </c>
    </row>
    <row r="132" spans="1:7">
      <c r="A132" s="130">
        <v>39173</v>
      </c>
      <c r="B132" s="131" t="s">
        <v>284</v>
      </c>
      <c r="C132" s="131" t="s">
        <v>280</v>
      </c>
      <c r="D132" s="131" t="s">
        <v>279</v>
      </c>
      <c r="E132" s="132">
        <v>8</v>
      </c>
      <c r="F132" s="133">
        <v>2072</v>
      </c>
      <c r="G132" s="134">
        <v>878.52800000000002</v>
      </c>
    </row>
    <row r="133" spans="1:7">
      <c r="A133" s="130">
        <v>39173</v>
      </c>
      <c r="B133" s="131" t="s">
        <v>284</v>
      </c>
      <c r="C133" s="131" t="s">
        <v>282</v>
      </c>
      <c r="D133" s="131" t="s">
        <v>281</v>
      </c>
      <c r="E133" s="132">
        <v>8</v>
      </c>
      <c r="F133" s="133">
        <v>1816</v>
      </c>
      <c r="G133" s="134">
        <v>746.19439999999997</v>
      </c>
    </row>
    <row r="134" spans="1:7">
      <c r="A134" s="130">
        <v>39173</v>
      </c>
      <c r="B134" s="131" t="s">
        <v>284</v>
      </c>
      <c r="C134" s="131" t="s">
        <v>282</v>
      </c>
      <c r="D134" s="131" t="s">
        <v>278</v>
      </c>
      <c r="E134" s="132">
        <v>8</v>
      </c>
      <c r="F134" s="133">
        <v>2152</v>
      </c>
      <c r="G134" s="134">
        <v>780.1</v>
      </c>
    </row>
    <row r="135" spans="1:7">
      <c r="A135" s="130">
        <v>39173</v>
      </c>
      <c r="B135" s="131" t="s">
        <v>284</v>
      </c>
      <c r="C135" s="131" t="s">
        <v>282</v>
      </c>
      <c r="D135" s="131" t="s">
        <v>279</v>
      </c>
      <c r="E135" s="132">
        <v>6</v>
      </c>
      <c r="F135" s="133">
        <v>1110</v>
      </c>
      <c r="G135" s="134">
        <v>493.17299999999994</v>
      </c>
    </row>
    <row r="136" spans="1:7">
      <c r="A136" s="130">
        <v>39173</v>
      </c>
      <c r="B136" s="131" t="s">
        <v>285</v>
      </c>
      <c r="C136" s="131" t="s">
        <v>277</v>
      </c>
      <c r="D136" s="131" t="s">
        <v>281</v>
      </c>
      <c r="E136" s="132">
        <v>7</v>
      </c>
      <c r="F136" s="133">
        <v>1064</v>
      </c>
      <c r="G136" s="134">
        <v>435.60159999999996</v>
      </c>
    </row>
    <row r="137" spans="1:7">
      <c r="A137" s="130">
        <v>39173</v>
      </c>
      <c r="B137" s="131" t="s">
        <v>285</v>
      </c>
      <c r="C137" s="131" t="s">
        <v>277</v>
      </c>
      <c r="D137" s="131" t="s">
        <v>278</v>
      </c>
      <c r="E137" s="132">
        <v>7</v>
      </c>
      <c r="F137" s="133">
        <v>805</v>
      </c>
      <c r="G137" s="134">
        <v>261.38349999999997</v>
      </c>
    </row>
    <row r="138" spans="1:7">
      <c r="A138" s="130">
        <v>39173</v>
      </c>
      <c r="B138" s="131" t="s">
        <v>285</v>
      </c>
      <c r="C138" s="131" t="s">
        <v>277</v>
      </c>
      <c r="D138" s="131" t="s">
        <v>279</v>
      </c>
      <c r="E138" s="132">
        <v>8</v>
      </c>
      <c r="F138" s="133">
        <v>1192</v>
      </c>
      <c r="G138" s="134">
        <v>422.08720000000005</v>
      </c>
    </row>
    <row r="139" spans="1:7">
      <c r="A139" s="130">
        <v>39173</v>
      </c>
      <c r="B139" s="131" t="s">
        <v>285</v>
      </c>
      <c r="C139" s="131" t="s">
        <v>280</v>
      </c>
      <c r="D139" s="131" t="s">
        <v>281</v>
      </c>
      <c r="E139" s="132">
        <v>7</v>
      </c>
      <c r="F139" s="133">
        <v>1085</v>
      </c>
      <c r="G139" s="134">
        <v>395.80799999999999</v>
      </c>
    </row>
    <row r="140" spans="1:7">
      <c r="A140" s="130">
        <v>39173</v>
      </c>
      <c r="B140" s="131" t="s">
        <v>285</v>
      </c>
      <c r="C140" s="131" t="s">
        <v>280</v>
      </c>
      <c r="D140" s="131" t="s">
        <v>278</v>
      </c>
      <c r="E140" s="132">
        <v>10</v>
      </c>
      <c r="F140" s="133">
        <v>2790</v>
      </c>
      <c r="G140" s="134">
        <v>1056.2939999999999</v>
      </c>
    </row>
    <row r="141" spans="1:7">
      <c r="A141" s="130">
        <v>39173</v>
      </c>
      <c r="B141" s="131" t="s">
        <v>285</v>
      </c>
      <c r="C141" s="131" t="s">
        <v>280</v>
      </c>
      <c r="D141" s="131" t="s">
        <v>279</v>
      </c>
      <c r="E141" s="132">
        <v>6</v>
      </c>
      <c r="F141" s="133">
        <v>1026</v>
      </c>
      <c r="G141" s="134">
        <v>366.48720000000003</v>
      </c>
    </row>
    <row r="142" spans="1:7">
      <c r="A142" s="130">
        <v>39173</v>
      </c>
      <c r="B142" s="131" t="s">
        <v>285</v>
      </c>
      <c r="C142" s="131" t="s">
        <v>282</v>
      </c>
      <c r="D142" s="131" t="s">
        <v>281</v>
      </c>
      <c r="E142" s="132">
        <v>8</v>
      </c>
      <c r="F142" s="133">
        <v>2256</v>
      </c>
      <c r="G142" s="134">
        <v>679.50720000000001</v>
      </c>
    </row>
    <row r="143" spans="1:7">
      <c r="A143" s="130">
        <v>39173</v>
      </c>
      <c r="B143" s="131" t="s">
        <v>285</v>
      </c>
      <c r="C143" s="131" t="s">
        <v>282</v>
      </c>
      <c r="D143" s="131" t="s">
        <v>278</v>
      </c>
      <c r="E143" s="132">
        <v>10</v>
      </c>
      <c r="F143" s="133">
        <v>1590</v>
      </c>
      <c r="G143" s="134">
        <v>584.48399999999992</v>
      </c>
    </row>
    <row r="144" spans="1:7">
      <c r="A144" s="130">
        <v>39173</v>
      </c>
      <c r="B144" s="131" t="s">
        <v>285</v>
      </c>
      <c r="C144" s="131" t="s">
        <v>282</v>
      </c>
      <c r="D144" s="131" t="s">
        <v>279</v>
      </c>
      <c r="E144" s="132">
        <v>6</v>
      </c>
      <c r="F144" s="133">
        <v>1788</v>
      </c>
      <c r="G144" s="134">
        <v>629.19719999999995</v>
      </c>
    </row>
    <row r="145" spans="1:7">
      <c r="A145" s="130">
        <v>39203</v>
      </c>
      <c r="B145" s="131" t="s">
        <v>276</v>
      </c>
      <c r="C145" s="131" t="s">
        <v>277</v>
      </c>
      <c r="D145" s="131" t="s">
        <v>281</v>
      </c>
      <c r="E145" s="132">
        <v>10</v>
      </c>
      <c r="F145" s="133">
        <v>2500</v>
      </c>
      <c r="G145" s="134">
        <v>821.00000000000011</v>
      </c>
    </row>
    <row r="146" spans="1:7">
      <c r="A146" s="130">
        <v>39203</v>
      </c>
      <c r="B146" s="131" t="s">
        <v>276</v>
      </c>
      <c r="C146" s="131" t="s">
        <v>277</v>
      </c>
      <c r="D146" s="131" t="s">
        <v>278</v>
      </c>
      <c r="E146" s="132">
        <v>7</v>
      </c>
      <c r="F146" s="133">
        <v>707</v>
      </c>
      <c r="G146" s="134">
        <v>294.67759999999998</v>
      </c>
    </row>
    <row r="147" spans="1:7">
      <c r="A147" s="130">
        <v>39203</v>
      </c>
      <c r="B147" s="131" t="s">
        <v>276</v>
      </c>
      <c r="C147" s="131" t="s">
        <v>277</v>
      </c>
      <c r="D147" s="131" t="s">
        <v>279</v>
      </c>
      <c r="E147" s="132">
        <v>8</v>
      </c>
      <c r="F147" s="133">
        <v>1808</v>
      </c>
      <c r="G147" s="134">
        <v>608.39200000000005</v>
      </c>
    </row>
    <row r="148" spans="1:7">
      <c r="A148" s="130">
        <v>39203</v>
      </c>
      <c r="B148" s="131" t="s">
        <v>276</v>
      </c>
      <c r="C148" s="131" t="s">
        <v>280</v>
      </c>
      <c r="D148" s="131" t="s">
        <v>281</v>
      </c>
      <c r="E148" s="132">
        <v>9</v>
      </c>
      <c r="F148" s="133">
        <v>2322</v>
      </c>
      <c r="G148" s="134">
        <v>912.08159999999998</v>
      </c>
    </row>
    <row r="149" spans="1:7">
      <c r="A149" s="130">
        <v>39203</v>
      </c>
      <c r="B149" s="131" t="s">
        <v>276</v>
      </c>
      <c r="C149" s="131" t="s">
        <v>280</v>
      </c>
      <c r="D149" s="131" t="s">
        <v>278</v>
      </c>
      <c r="E149" s="132">
        <v>9</v>
      </c>
      <c r="F149" s="133">
        <v>1197</v>
      </c>
      <c r="G149" s="134">
        <v>451.62810000000002</v>
      </c>
    </row>
    <row r="150" spans="1:7">
      <c r="A150" s="130">
        <v>39203</v>
      </c>
      <c r="B150" s="131" t="s">
        <v>276</v>
      </c>
      <c r="C150" s="131" t="s">
        <v>280</v>
      </c>
      <c r="D150" s="131" t="s">
        <v>279</v>
      </c>
      <c r="E150" s="132">
        <v>9</v>
      </c>
      <c r="F150" s="133">
        <v>2106</v>
      </c>
      <c r="G150" s="134">
        <v>908.73900000000003</v>
      </c>
    </row>
    <row r="151" spans="1:7">
      <c r="A151" s="130">
        <v>39203</v>
      </c>
      <c r="B151" s="131" t="s">
        <v>276</v>
      </c>
      <c r="C151" s="131" t="s">
        <v>282</v>
      </c>
      <c r="D151" s="131" t="s">
        <v>281</v>
      </c>
      <c r="E151" s="132">
        <v>10</v>
      </c>
      <c r="F151" s="133">
        <v>2610</v>
      </c>
      <c r="G151" s="134">
        <v>987.36300000000006</v>
      </c>
    </row>
    <row r="152" spans="1:7">
      <c r="A152" s="130">
        <v>39203</v>
      </c>
      <c r="B152" s="131" t="s">
        <v>276</v>
      </c>
      <c r="C152" s="131" t="s">
        <v>282</v>
      </c>
      <c r="D152" s="131" t="s">
        <v>278</v>
      </c>
      <c r="E152" s="132">
        <v>7</v>
      </c>
      <c r="F152" s="133">
        <v>1239</v>
      </c>
      <c r="G152" s="134">
        <v>443.06639999999999</v>
      </c>
    </row>
    <row r="153" spans="1:7">
      <c r="A153" s="130">
        <v>39203</v>
      </c>
      <c r="B153" s="131" t="s">
        <v>276</v>
      </c>
      <c r="C153" s="131" t="s">
        <v>282</v>
      </c>
      <c r="D153" s="131" t="s">
        <v>279</v>
      </c>
      <c r="E153" s="132">
        <v>9</v>
      </c>
      <c r="F153" s="133">
        <v>2574</v>
      </c>
      <c r="G153" s="134">
        <v>925.61039999999991</v>
      </c>
    </row>
    <row r="154" spans="1:7">
      <c r="A154" s="130">
        <v>39203</v>
      </c>
      <c r="B154" s="131" t="s">
        <v>283</v>
      </c>
      <c r="C154" s="131" t="s">
        <v>277</v>
      </c>
      <c r="D154" s="131" t="s">
        <v>281</v>
      </c>
      <c r="E154" s="132">
        <v>10</v>
      </c>
      <c r="F154" s="133">
        <v>3000</v>
      </c>
      <c r="G154" s="134">
        <v>1312.5</v>
      </c>
    </row>
    <row r="155" spans="1:7">
      <c r="A155" s="130">
        <v>39203</v>
      </c>
      <c r="B155" s="131" t="s">
        <v>283</v>
      </c>
      <c r="C155" s="131" t="s">
        <v>277</v>
      </c>
      <c r="D155" s="131" t="s">
        <v>278</v>
      </c>
      <c r="E155" s="132">
        <v>8</v>
      </c>
      <c r="F155" s="133">
        <v>1944</v>
      </c>
      <c r="G155" s="134">
        <v>724.91759999999999</v>
      </c>
    </row>
    <row r="156" spans="1:7">
      <c r="A156" s="130">
        <v>39203</v>
      </c>
      <c r="B156" s="131" t="s">
        <v>283</v>
      </c>
      <c r="C156" s="131" t="s">
        <v>277</v>
      </c>
      <c r="D156" s="131" t="s">
        <v>279</v>
      </c>
      <c r="E156" s="132">
        <v>10</v>
      </c>
      <c r="F156" s="133">
        <v>2760</v>
      </c>
      <c r="G156" s="134">
        <v>864.4319999999999</v>
      </c>
    </row>
    <row r="157" spans="1:7">
      <c r="A157" s="130">
        <v>39203</v>
      </c>
      <c r="B157" s="131" t="s">
        <v>283</v>
      </c>
      <c r="C157" s="131" t="s">
        <v>280</v>
      </c>
      <c r="D157" s="131" t="s">
        <v>281</v>
      </c>
      <c r="E157" s="132">
        <v>9</v>
      </c>
      <c r="F157" s="133">
        <v>2610</v>
      </c>
      <c r="G157" s="134">
        <v>1143.18</v>
      </c>
    </row>
    <row r="158" spans="1:7">
      <c r="A158" s="130">
        <v>39203</v>
      </c>
      <c r="B158" s="131" t="s">
        <v>283</v>
      </c>
      <c r="C158" s="131" t="s">
        <v>280</v>
      </c>
      <c r="D158" s="131" t="s">
        <v>278</v>
      </c>
      <c r="E158" s="132">
        <v>10</v>
      </c>
      <c r="F158" s="133">
        <v>1500</v>
      </c>
      <c r="G158" s="134">
        <v>508.2</v>
      </c>
    </row>
    <row r="159" spans="1:7">
      <c r="A159" s="130">
        <v>39203</v>
      </c>
      <c r="B159" s="131" t="s">
        <v>283</v>
      </c>
      <c r="C159" s="131" t="s">
        <v>280</v>
      </c>
      <c r="D159" s="131" t="s">
        <v>279</v>
      </c>
      <c r="E159" s="132">
        <v>6</v>
      </c>
      <c r="F159" s="133">
        <v>618</v>
      </c>
      <c r="G159" s="134">
        <v>237.06479999999999</v>
      </c>
    </row>
    <row r="160" spans="1:7">
      <c r="A160" s="130">
        <v>39203</v>
      </c>
      <c r="B160" s="131" t="s">
        <v>283</v>
      </c>
      <c r="C160" s="131" t="s">
        <v>282</v>
      </c>
      <c r="D160" s="131" t="s">
        <v>281</v>
      </c>
      <c r="E160" s="132">
        <v>7</v>
      </c>
      <c r="F160" s="133">
        <v>1043</v>
      </c>
      <c r="G160" s="134">
        <v>345.65019999999998</v>
      </c>
    </row>
    <row r="161" spans="1:7">
      <c r="A161" s="130">
        <v>39203</v>
      </c>
      <c r="B161" s="131" t="s">
        <v>283</v>
      </c>
      <c r="C161" s="131" t="s">
        <v>282</v>
      </c>
      <c r="D161" s="131" t="s">
        <v>278</v>
      </c>
      <c r="E161" s="132">
        <v>8</v>
      </c>
      <c r="F161" s="133">
        <v>1896</v>
      </c>
      <c r="G161" s="134">
        <v>680.28480000000002</v>
      </c>
    </row>
    <row r="162" spans="1:7">
      <c r="A162" s="130">
        <v>39203</v>
      </c>
      <c r="B162" s="131" t="s">
        <v>283</v>
      </c>
      <c r="C162" s="131" t="s">
        <v>282</v>
      </c>
      <c r="D162" s="131" t="s">
        <v>279</v>
      </c>
      <c r="E162" s="132">
        <v>10</v>
      </c>
      <c r="F162" s="133">
        <v>1030</v>
      </c>
      <c r="G162" s="134">
        <v>354.73199999999997</v>
      </c>
    </row>
    <row r="163" spans="1:7">
      <c r="A163" s="130">
        <v>39203</v>
      </c>
      <c r="B163" s="131" t="s">
        <v>284</v>
      </c>
      <c r="C163" s="131" t="s">
        <v>277</v>
      </c>
      <c r="D163" s="131" t="s">
        <v>281</v>
      </c>
      <c r="E163" s="132">
        <v>7</v>
      </c>
      <c r="F163" s="133">
        <v>1911</v>
      </c>
      <c r="G163" s="134">
        <v>724.46010000000001</v>
      </c>
    </row>
    <row r="164" spans="1:7">
      <c r="A164" s="130">
        <v>39203</v>
      </c>
      <c r="B164" s="131" t="s">
        <v>284</v>
      </c>
      <c r="C164" s="131" t="s">
        <v>277</v>
      </c>
      <c r="D164" s="131" t="s">
        <v>278</v>
      </c>
      <c r="E164" s="132">
        <v>9</v>
      </c>
      <c r="F164" s="133">
        <v>2547</v>
      </c>
      <c r="G164" s="134">
        <v>905.96789999999999</v>
      </c>
    </row>
    <row r="165" spans="1:7">
      <c r="A165" s="130">
        <v>39203</v>
      </c>
      <c r="B165" s="131" t="s">
        <v>284</v>
      </c>
      <c r="C165" s="131" t="s">
        <v>277</v>
      </c>
      <c r="D165" s="131" t="s">
        <v>279</v>
      </c>
      <c r="E165" s="132">
        <v>6</v>
      </c>
      <c r="F165" s="133">
        <v>780</v>
      </c>
      <c r="G165" s="134">
        <v>304.59000000000003</v>
      </c>
    </row>
    <row r="166" spans="1:7">
      <c r="A166" s="130">
        <v>39203</v>
      </c>
      <c r="B166" s="131" t="s">
        <v>284</v>
      </c>
      <c r="C166" s="131" t="s">
        <v>280</v>
      </c>
      <c r="D166" s="131" t="s">
        <v>281</v>
      </c>
      <c r="E166" s="132">
        <v>9</v>
      </c>
      <c r="F166" s="133">
        <v>1305</v>
      </c>
      <c r="G166" s="134">
        <v>400.37400000000002</v>
      </c>
    </row>
    <row r="167" spans="1:7">
      <c r="A167" s="130">
        <v>39203</v>
      </c>
      <c r="B167" s="131" t="s">
        <v>284</v>
      </c>
      <c r="C167" s="131" t="s">
        <v>280</v>
      </c>
      <c r="D167" s="131" t="s">
        <v>278</v>
      </c>
      <c r="E167" s="132">
        <v>7</v>
      </c>
      <c r="F167" s="133">
        <v>1820</v>
      </c>
      <c r="G167" s="134">
        <v>732.73199999999997</v>
      </c>
    </row>
    <row r="168" spans="1:7">
      <c r="A168" s="130">
        <v>39203</v>
      </c>
      <c r="B168" s="131" t="s">
        <v>284</v>
      </c>
      <c r="C168" s="131" t="s">
        <v>280</v>
      </c>
      <c r="D168" s="131" t="s">
        <v>279</v>
      </c>
      <c r="E168" s="132">
        <v>8</v>
      </c>
      <c r="F168" s="133">
        <v>1904</v>
      </c>
      <c r="G168" s="134">
        <v>643.93280000000004</v>
      </c>
    </row>
    <row r="169" spans="1:7">
      <c r="A169" s="130">
        <v>39203</v>
      </c>
      <c r="B169" s="131" t="s">
        <v>284</v>
      </c>
      <c r="C169" s="131" t="s">
        <v>282</v>
      </c>
      <c r="D169" s="131" t="s">
        <v>281</v>
      </c>
      <c r="E169" s="132">
        <v>9</v>
      </c>
      <c r="F169" s="133">
        <v>1512</v>
      </c>
      <c r="G169" s="134">
        <v>503.34479999999996</v>
      </c>
    </row>
    <row r="170" spans="1:7">
      <c r="A170" s="130">
        <v>39203</v>
      </c>
      <c r="B170" s="131" t="s">
        <v>284</v>
      </c>
      <c r="C170" s="131" t="s">
        <v>282</v>
      </c>
      <c r="D170" s="131" t="s">
        <v>278</v>
      </c>
      <c r="E170" s="132">
        <v>10</v>
      </c>
      <c r="F170" s="133">
        <v>1640</v>
      </c>
      <c r="G170" s="134">
        <v>611.88400000000001</v>
      </c>
    </row>
    <row r="171" spans="1:7">
      <c r="A171" s="130">
        <v>39203</v>
      </c>
      <c r="B171" s="131" t="s">
        <v>284</v>
      </c>
      <c r="C171" s="131" t="s">
        <v>282</v>
      </c>
      <c r="D171" s="131" t="s">
        <v>279</v>
      </c>
      <c r="E171" s="132">
        <v>7</v>
      </c>
      <c r="F171" s="133">
        <v>763</v>
      </c>
      <c r="G171" s="134">
        <v>333.27840000000003</v>
      </c>
    </row>
    <row r="172" spans="1:7">
      <c r="A172" s="130">
        <v>39203</v>
      </c>
      <c r="B172" s="131" t="s">
        <v>285</v>
      </c>
      <c r="C172" s="131" t="s">
        <v>277</v>
      </c>
      <c r="D172" s="131" t="s">
        <v>281</v>
      </c>
      <c r="E172" s="132">
        <v>10</v>
      </c>
      <c r="F172" s="133">
        <v>1120</v>
      </c>
      <c r="G172" s="134">
        <v>408.01600000000002</v>
      </c>
    </row>
    <row r="173" spans="1:7">
      <c r="A173" s="130">
        <v>39203</v>
      </c>
      <c r="B173" s="131" t="s">
        <v>285</v>
      </c>
      <c r="C173" s="131" t="s">
        <v>277</v>
      </c>
      <c r="D173" s="131" t="s">
        <v>278</v>
      </c>
      <c r="E173" s="132">
        <v>6</v>
      </c>
      <c r="F173" s="133">
        <v>1056</v>
      </c>
      <c r="G173" s="134">
        <v>362.10239999999999</v>
      </c>
    </row>
    <row r="174" spans="1:7">
      <c r="A174" s="130">
        <v>39203</v>
      </c>
      <c r="B174" s="131" t="s">
        <v>285</v>
      </c>
      <c r="C174" s="131" t="s">
        <v>277</v>
      </c>
      <c r="D174" s="131" t="s">
        <v>279</v>
      </c>
      <c r="E174" s="132">
        <v>9</v>
      </c>
      <c r="F174" s="133">
        <v>1314</v>
      </c>
      <c r="G174" s="134">
        <v>451.2276</v>
      </c>
    </row>
    <row r="175" spans="1:7">
      <c r="A175" s="130">
        <v>39203</v>
      </c>
      <c r="B175" s="131" t="s">
        <v>285</v>
      </c>
      <c r="C175" s="131" t="s">
        <v>280</v>
      </c>
      <c r="D175" s="131" t="s">
        <v>281</v>
      </c>
      <c r="E175" s="132">
        <v>10</v>
      </c>
      <c r="F175" s="133">
        <v>2410</v>
      </c>
      <c r="G175" s="134">
        <v>777.94799999999998</v>
      </c>
    </row>
    <row r="176" spans="1:7">
      <c r="A176" s="130">
        <v>39203</v>
      </c>
      <c r="B176" s="131" t="s">
        <v>285</v>
      </c>
      <c r="C176" s="131" t="s">
        <v>280</v>
      </c>
      <c r="D176" s="131" t="s">
        <v>278</v>
      </c>
      <c r="E176" s="132">
        <v>10</v>
      </c>
      <c r="F176" s="133">
        <v>1940</v>
      </c>
      <c r="G176" s="134">
        <v>820.23199999999997</v>
      </c>
    </row>
    <row r="177" spans="1:7">
      <c r="A177" s="130">
        <v>39203</v>
      </c>
      <c r="B177" s="131" t="s">
        <v>285</v>
      </c>
      <c r="C177" s="131" t="s">
        <v>280</v>
      </c>
      <c r="D177" s="131" t="s">
        <v>279</v>
      </c>
      <c r="E177" s="132">
        <v>9</v>
      </c>
      <c r="F177" s="133">
        <v>2268</v>
      </c>
      <c r="G177" s="134">
        <v>972.29160000000002</v>
      </c>
    </row>
    <row r="178" spans="1:7">
      <c r="A178" s="130">
        <v>39203</v>
      </c>
      <c r="B178" s="131" t="s">
        <v>285</v>
      </c>
      <c r="C178" s="131" t="s">
        <v>282</v>
      </c>
      <c r="D178" s="131" t="s">
        <v>281</v>
      </c>
      <c r="E178" s="132">
        <v>7</v>
      </c>
      <c r="F178" s="133">
        <v>903</v>
      </c>
      <c r="G178" s="134">
        <v>324.26729999999998</v>
      </c>
    </row>
    <row r="179" spans="1:7">
      <c r="A179" s="130">
        <v>39203</v>
      </c>
      <c r="B179" s="131" t="s">
        <v>285</v>
      </c>
      <c r="C179" s="131" t="s">
        <v>282</v>
      </c>
      <c r="D179" s="131" t="s">
        <v>278</v>
      </c>
      <c r="E179" s="132">
        <v>6</v>
      </c>
      <c r="F179" s="133">
        <v>1596</v>
      </c>
      <c r="G179" s="134">
        <v>491.24880000000002</v>
      </c>
    </row>
    <row r="180" spans="1:7">
      <c r="A180" s="130">
        <v>39203</v>
      </c>
      <c r="B180" s="131" t="s">
        <v>285</v>
      </c>
      <c r="C180" s="131" t="s">
        <v>282</v>
      </c>
      <c r="D180" s="131" t="s">
        <v>279</v>
      </c>
      <c r="E180" s="132">
        <v>10</v>
      </c>
      <c r="F180" s="133">
        <v>2240</v>
      </c>
      <c r="G180" s="134">
        <v>721.952</v>
      </c>
    </row>
    <row r="181" spans="1:7">
      <c r="A181" s="130">
        <v>39234</v>
      </c>
      <c r="B181" s="131" t="s">
        <v>276</v>
      </c>
      <c r="C181" s="131" t="s">
        <v>277</v>
      </c>
      <c r="D181" s="131" t="s">
        <v>281</v>
      </c>
      <c r="E181" s="132">
        <v>7</v>
      </c>
      <c r="F181" s="133">
        <v>1134</v>
      </c>
      <c r="G181" s="134">
        <v>479.79539999999997</v>
      </c>
    </row>
    <row r="182" spans="1:7">
      <c r="A182" s="130">
        <v>39234</v>
      </c>
      <c r="B182" s="131" t="s">
        <v>276</v>
      </c>
      <c r="C182" s="131" t="s">
        <v>277</v>
      </c>
      <c r="D182" s="131" t="s">
        <v>278</v>
      </c>
      <c r="E182" s="132">
        <v>10</v>
      </c>
      <c r="F182" s="133">
        <v>1600</v>
      </c>
      <c r="G182" s="134">
        <v>565.43999999999994</v>
      </c>
    </row>
    <row r="183" spans="1:7">
      <c r="A183" s="130">
        <v>39234</v>
      </c>
      <c r="B183" s="131" t="s">
        <v>276</v>
      </c>
      <c r="C183" s="131" t="s">
        <v>277</v>
      </c>
      <c r="D183" s="131" t="s">
        <v>279</v>
      </c>
      <c r="E183" s="132">
        <v>9</v>
      </c>
      <c r="F183" s="133">
        <v>2646</v>
      </c>
      <c r="G183" s="134">
        <v>1161.3294000000001</v>
      </c>
    </row>
    <row r="184" spans="1:7">
      <c r="A184" s="130">
        <v>39234</v>
      </c>
      <c r="B184" s="131" t="s">
        <v>276</v>
      </c>
      <c r="C184" s="131" t="s">
        <v>280</v>
      </c>
      <c r="D184" s="131" t="s">
        <v>281</v>
      </c>
      <c r="E184" s="132">
        <v>7</v>
      </c>
      <c r="F184" s="133">
        <v>1470</v>
      </c>
      <c r="G184" s="134">
        <v>559.33500000000004</v>
      </c>
    </row>
    <row r="185" spans="1:7">
      <c r="A185" s="130">
        <v>39234</v>
      </c>
      <c r="B185" s="131" t="s">
        <v>276</v>
      </c>
      <c r="C185" s="131" t="s">
        <v>280</v>
      </c>
      <c r="D185" s="131" t="s">
        <v>278</v>
      </c>
      <c r="E185" s="132">
        <v>10</v>
      </c>
      <c r="F185" s="133">
        <v>2960</v>
      </c>
      <c r="G185" s="134">
        <v>1198.2080000000001</v>
      </c>
    </row>
    <row r="186" spans="1:7">
      <c r="A186" s="130">
        <v>39234</v>
      </c>
      <c r="B186" s="131" t="s">
        <v>276</v>
      </c>
      <c r="C186" s="131" t="s">
        <v>280</v>
      </c>
      <c r="D186" s="131" t="s">
        <v>279</v>
      </c>
      <c r="E186" s="132">
        <v>8</v>
      </c>
      <c r="F186" s="133">
        <v>1512</v>
      </c>
      <c r="G186" s="134">
        <v>607.06799999999998</v>
      </c>
    </row>
    <row r="187" spans="1:7">
      <c r="A187" s="130">
        <v>39234</v>
      </c>
      <c r="B187" s="131" t="s">
        <v>276</v>
      </c>
      <c r="C187" s="131" t="s">
        <v>282</v>
      </c>
      <c r="D187" s="131" t="s">
        <v>281</v>
      </c>
      <c r="E187" s="132">
        <v>10</v>
      </c>
      <c r="F187" s="133">
        <v>2520</v>
      </c>
      <c r="G187" s="134">
        <v>867.38400000000001</v>
      </c>
    </row>
    <row r="188" spans="1:7">
      <c r="A188" s="130">
        <v>39234</v>
      </c>
      <c r="B188" s="131" t="s">
        <v>276</v>
      </c>
      <c r="C188" s="131" t="s">
        <v>282</v>
      </c>
      <c r="D188" s="131" t="s">
        <v>278</v>
      </c>
      <c r="E188" s="132">
        <v>9</v>
      </c>
      <c r="F188" s="133">
        <v>1026</v>
      </c>
      <c r="G188" s="134">
        <v>435.22920000000005</v>
      </c>
    </row>
    <row r="189" spans="1:7">
      <c r="A189" s="130">
        <v>39234</v>
      </c>
      <c r="B189" s="131" t="s">
        <v>276</v>
      </c>
      <c r="C189" s="131" t="s">
        <v>282</v>
      </c>
      <c r="D189" s="131" t="s">
        <v>279</v>
      </c>
      <c r="E189" s="132">
        <v>8</v>
      </c>
      <c r="F189" s="133">
        <v>1320</v>
      </c>
      <c r="G189" s="134">
        <v>431.50800000000004</v>
      </c>
    </row>
    <row r="190" spans="1:7">
      <c r="A190" s="130">
        <v>39234</v>
      </c>
      <c r="B190" s="131" t="s">
        <v>283</v>
      </c>
      <c r="C190" s="131" t="s">
        <v>277</v>
      </c>
      <c r="D190" s="131" t="s">
        <v>281</v>
      </c>
      <c r="E190" s="132">
        <v>10</v>
      </c>
      <c r="F190" s="133">
        <v>2840</v>
      </c>
      <c r="G190" s="134">
        <v>1112.9960000000001</v>
      </c>
    </row>
    <row r="191" spans="1:7">
      <c r="A191" s="130">
        <v>39234</v>
      </c>
      <c r="B191" s="131" t="s">
        <v>283</v>
      </c>
      <c r="C191" s="131" t="s">
        <v>277</v>
      </c>
      <c r="D191" s="131" t="s">
        <v>278</v>
      </c>
      <c r="E191" s="132">
        <v>8</v>
      </c>
      <c r="F191" s="133">
        <v>1280</v>
      </c>
      <c r="G191" s="134">
        <v>546.17600000000004</v>
      </c>
    </row>
    <row r="192" spans="1:7">
      <c r="A192" s="130">
        <v>39234</v>
      </c>
      <c r="B192" s="131" t="s">
        <v>283</v>
      </c>
      <c r="C192" s="131" t="s">
        <v>277</v>
      </c>
      <c r="D192" s="131" t="s">
        <v>279</v>
      </c>
      <c r="E192" s="132">
        <v>7</v>
      </c>
      <c r="F192" s="133">
        <v>1666</v>
      </c>
      <c r="G192" s="134">
        <v>524.95659999999998</v>
      </c>
    </row>
    <row r="193" spans="1:7">
      <c r="A193" s="130">
        <v>39234</v>
      </c>
      <c r="B193" s="131" t="s">
        <v>283</v>
      </c>
      <c r="C193" s="131" t="s">
        <v>280</v>
      </c>
      <c r="D193" s="131" t="s">
        <v>281</v>
      </c>
      <c r="E193" s="132">
        <v>7</v>
      </c>
      <c r="F193" s="133">
        <v>1435</v>
      </c>
      <c r="G193" s="134">
        <v>441.69300000000004</v>
      </c>
    </row>
    <row r="194" spans="1:7">
      <c r="A194" s="130">
        <v>39234</v>
      </c>
      <c r="B194" s="131" t="s">
        <v>283</v>
      </c>
      <c r="C194" s="131" t="s">
        <v>280</v>
      </c>
      <c r="D194" s="131" t="s">
        <v>278</v>
      </c>
      <c r="E194" s="132">
        <v>6</v>
      </c>
      <c r="F194" s="133">
        <v>942</v>
      </c>
      <c r="G194" s="134">
        <v>405.71940000000001</v>
      </c>
    </row>
    <row r="195" spans="1:7">
      <c r="A195" s="130">
        <v>39234</v>
      </c>
      <c r="B195" s="131" t="s">
        <v>283</v>
      </c>
      <c r="C195" s="131" t="s">
        <v>280</v>
      </c>
      <c r="D195" s="131" t="s">
        <v>279</v>
      </c>
      <c r="E195" s="132">
        <v>9</v>
      </c>
      <c r="F195" s="133">
        <v>1764</v>
      </c>
      <c r="G195" s="134">
        <v>635.21639999999991</v>
      </c>
    </row>
    <row r="196" spans="1:7">
      <c r="A196" s="130">
        <v>39234</v>
      </c>
      <c r="B196" s="131" t="s">
        <v>283</v>
      </c>
      <c r="C196" s="131" t="s">
        <v>282</v>
      </c>
      <c r="D196" s="131" t="s">
        <v>281</v>
      </c>
      <c r="E196" s="132">
        <v>10</v>
      </c>
      <c r="F196" s="133">
        <v>2750</v>
      </c>
      <c r="G196" s="134">
        <v>1006.225</v>
      </c>
    </row>
    <row r="197" spans="1:7">
      <c r="A197" s="130">
        <v>39234</v>
      </c>
      <c r="B197" s="131" t="s">
        <v>283</v>
      </c>
      <c r="C197" s="131" t="s">
        <v>282</v>
      </c>
      <c r="D197" s="131" t="s">
        <v>278</v>
      </c>
      <c r="E197" s="132">
        <v>8</v>
      </c>
      <c r="F197" s="133">
        <v>1552</v>
      </c>
      <c r="G197" s="134">
        <v>661.30719999999997</v>
      </c>
    </row>
    <row r="198" spans="1:7">
      <c r="A198" s="130">
        <v>39234</v>
      </c>
      <c r="B198" s="131" t="s">
        <v>283</v>
      </c>
      <c r="C198" s="131" t="s">
        <v>282</v>
      </c>
      <c r="D198" s="131" t="s">
        <v>279</v>
      </c>
      <c r="E198" s="132">
        <v>10</v>
      </c>
      <c r="F198" s="133">
        <v>1740</v>
      </c>
      <c r="G198" s="134">
        <v>595.77599999999995</v>
      </c>
    </row>
    <row r="199" spans="1:7">
      <c r="A199" s="130">
        <v>39234</v>
      </c>
      <c r="B199" s="131" t="s">
        <v>284</v>
      </c>
      <c r="C199" s="131" t="s">
        <v>277</v>
      </c>
      <c r="D199" s="131" t="s">
        <v>281</v>
      </c>
      <c r="E199" s="132">
        <v>7</v>
      </c>
      <c r="F199" s="133">
        <v>868</v>
      </c>
      <c r="G199" s="134">
        <v>297.89760000000001</v>
      </c>
    </row>
    <row r="200" spans="1:7">
      <c r="A200" s="130">
        <v>39234</v>
      </c>
      <c r="B200" s="131" t="s">
        <v>284</v>
      </c>
      <c r="C200" s="131" t="s">
        <v>277</v>
      </c>
      <c r="D200" s="131" t="s">
        <v>278</v>
      </c>
      <c r="E200" s="132">
        <v>10</v>
      </c>
      <c r="F200" s="133">
        <v>2960</v>
      </c>
      <c r="G200" s="134">
        <v>1091.944</v>
      </c>
    </row>
    <row r="201" spans="1:7">
      <c r="A201" s="130">
        <v>39234</v>
      </c>
      <c r="B201" s="131" t="s">
        <v>284</v>
      </c>
      <c r="C201" s="131" t="s">
        <v>277</v>
      </c>
      <c r="D201" s="131" t="s">
        <v>279</v>
      </c>
      <c r="E201" s="132">
        <v>8</v>
      </c>
      <c r="F201" s="133">
        <v>1736</v>
      </c>
      <c r="G201" s="134">
        <v>667.49199999999996</v>
      </c>
    </row>
    <row r="202" spans="1:7">
      <c r="A202" s="130">
        <v>39234</v>
      </c>
      <c r="B202" s="131" t="s">
        <v>284</v>
      </c>
      <c r="C202" s="131" t="s">
        <v>280</v>
      </c>
      <c r="D202" s="131" t="s">
        <v>281</v>
      </c>
      <c r="E202" s="132">
        <v>8</v>
      </c>
      <c r="F202" s="133">
        <v>1200</v>
      </c>
      <c r="G202" s="134">
        <v>459.24</v>
      </c>
    </row>
    <row r="203" spans="1:7">
      <c r="A203" s="130">
        <v>39234</v>
      </c>
      <c r="B203" s="131" t="s">
        <v>284</v>
      </c>
      <c r="C203" s="131" t="s">
        <v>280</v>
      </c>
      <c r="D203" s="131" t="s">
        <v>278</v>
      </c>
      <c r="E203" s="132">
        <v>10</v>
      </c>
      <c r="F203" s="133">
        <v>1590</v>
      </c>
      <c r="G203" s="134">
        <v>563.01900000000001</v>
      </c>
    </row>
    <row r="204" spans="1:7">
      <c r="A204" s="130">
        <v>39234</v>
      </c>
      <c r="B204" s="131" t="s">
        <v>284</v>
      </c>
      <c r="C204" s="131" t="s">
        <v>280</v>
      </c>
      <c r="D204" s="131" t="s">
        <v>279</v>
      </c>
      <c r="E204" s="132">
        <v>9</v>
      </c>
      <c r="F204" s="133">
        <v>1485</v>
      </c>
      <c r="G204" s="134">
        <v>641.52</v>
      </c>
    </row>
    <row r="205" spans="1:7">
      <c r="A205" s="130">
        <v>39234</v>
      </c>
      <c r="B205" s="131" t="s">
        <v>284</v>
      </c>
      <c r="C205" s="131" t="s">
        <v>282</v>
      </c>
      <c r="D205" s="131" t="s">
        <v>281</v>
      </c>
      <c r="E205" s="132">
        <v>8</v>
      </c>
      <c r="F205" s="133">
        <v>2080</v>
      </c>
      <c r="G205" s="134">
        <v>691.6</v>
      </c>
    </row>
    <row r="206" spans="1:7">
      <c r="A206" s="130">
        <v>39234</v>
      </c>
      <c r="B206" s="131" t="s">
        <v>284</v>
      </c>
      <c r="C206" s="131" t="s">
        <v>282</v>
      </c>
      <c r="D206" s="131" t="s">
        <v>278</v>
      </c>
      <c r="E206" s="132">
        <v>10</v>
      </c>
      <c r="F206" s="133">
        <v>2710</v>
      </c>
      <c r="G206" s="134">
        <v>1109.203</v>
      </c>
    </row>
    <row r="207" spans="1:7">
      <c r="A207" s="130">
        <v>39234</v>
      </c>
      <c r="B207" s="131" t="s">
        <v>284</v>
      </c>
      <c r="C207" s="131" t="s">
        <v>282</v>
      </c>
      <c r="D207" s="131" t="s">
        <v>279</v>
      </c>
      <c r="E207" s="132">
        <v>8</v>
      </c>
      <c r="F207" s="133">
        <v>2096</v>
      </c>
      <c r="G207" s="134">
        <v>763.78240000000005</v>
      </c>
    </row>
    <row r="208" spans="1:7">
      <c r="A208" s="130">
        <v>39234</v>
      </c>
      <c r="B208" s="131" t="s">
        <v>285</v>
      </c>
      <c r="C208" s="131" t="s">
        <v>277</v>
      </c>
      <c r="D208" s="131" t="s">
        <v>281</v>
      </c>
      <c r="E208" s="132">
        <v>10</v>
      </c>
      <c r="F208" s="133">
        <v>1070</v>
      </c>
      <c r="G208" s="134">
        <v>395.15100000000001</v>
      </c>
    </row>
    <row r="209" spans="1:7">
      <c r="A209" s="130">
        <v>39234</v>
      </c>
      <c r="B209" s="131" t="s">
        <v>285</v>
      </c>
      <c r="C209" s="131" t="s">
        <v>277</v>
      </c>
      <c r="D209" s="131" t="s">
        <v>278</v>
      </c>
      <c r="E209" s="132">
        <v>9</v>
      </c>
      <c r="F209" s="133">
        <v>2007</v>
      </c>
      <c r="G209" s="134">
        <v>894.11850000000004</v>
      </c>
    </row>
    <row r="210" spans="1:7">
      <c r="A210" s="130">
        <v>39234</v>
      </c>
      <c r="B210" s="131" t="s">
        <v>285</v>
      </c>
      <c r="C210" s="131" t="s">
        <v>277</v>
      </c>
      <c r="D210" s="131" t="s">
        <v>279</v>
      </c>
      <c r="E210" s="132">
        <v>10</v>
      </c>
      <c r="F210" s="133">
        <v>1420</v>
      </c>
      <c r="G210" s="134">
        <v>574.24799999999993</v>
      </c>
    </row>
    <row r="211" spans="1:7">
      <c r="A211" s="130">
        <v>39234</v>
      </c>
      <c r="B211" s="131" t="s">
        <v>285</v>
      </c>
      <c r="C211" s="131" t="s">
        <v>280</v>
      </c>
      <c r="D211" s="131" t="s">
        <v>281</v>
      </c>
      <c r="E211" s="132">
        <v>6</v>
      </c>
      <c r="F211" s="133">
        <v>738</v>
      </c>
      <c r="G211" s="134">
        <v>312.3954</v>
      </c>
    </row>
    <row r="212" spans="1:7">
      <c r="A212" s="130">
        <v>39234</v>
      </c>
      <c r="B212" s="131" t="s">
        <v>285</v>
      </c>
      <c r="C212" s="131" t="s">
        <v>280</v>
      </c>
      <c r="D212" s="131" t="s">
        <v>278</v>
      </c>
      <c r="E212" s="132">
        <v>9</v>
      </c>
      <c r="F212" s="133">
        <v>2007</v>
      </c>
      <c r="G212" s="134">
        <v>669.33450000000005</v>
      </c>
    </row>
    <row r="213" spans="1:7">
      <c r="A213" s="130">
        <v>39234</v>
      </c>
      <c r="B213" s="131" t="s">
        <v>285</v>
      </c>
      <c r="C213" s="131" t="s">
        <v>280</v>
      </c>
      <c r="D213" s="131" t="s">
        <v>279</v>
      </c>
      <c r="E213" s="132">
        <v>8</v>
      </c>
      <c r="F213" s="133">
        <v>1304</v>
      </c>
      <c r="G213" s="134">
        <v>505.82160000000005</v>
      </c>
    </row>
    <row r="214" spans="1:7">
      <c r="A214" s="130">
        <v>39234</v>
      </c>
      <c r="B214" s="131" t="s">
        <v>285</v>
      </c>
      <c r="C214" s="131" t="s">
        <v>282</v>
      </c>
      <c r="D214" s="131" t="s">
        <v>281</v>
      </c>
      <c r="E214" s="132">
        <v>8</v>
      </c>
      <c r="F214" s="133">
        <v>1880</v>
      </c>
      <c r="G214" s="134">
        <v>698.42</v>
      </c>
    </row>
    <row r="215" spans="1:7">
      <c r="A215" s="130">
        <v>39234</v>
      </c>
      <c r="B215" s="131" t="s">
        <v>285</v>
      </c>
      <c r="C215" s="131" t="s">
        <v>282</v>
      </c>
      <c r="D215" s="131" t="s">
        <v>278</v>
      </c>
      <c r="E215" s="132">
        <v>8</v>
      </c>
      <c r="F215" s="133">
        <v>984</v>
      </c>
      <c r="G215" s="134">
        <v>426.46559999999999</v>
      </c>
    </row>
    <row r="216" spans="1:7">
      <c r="A216" s="130">
        <v>39234</v>
      </c>
      <c r="B216" s="131" t="s">
        <v>285</v>
      </c>
      <c r="C216" s="131" t="s">
        <v>282</v>
      </c>
      <c r="D216" s="131" t="s">
        <v>279</v>
      </c>
      <c r="E216" s="132">
        <v>7</v>
      </c>
      <c r="F216" s="133">
        <v>2065</v>
      </c>
      <c r="G216" s="134">
        <v>811.13199999999995</v>
      </c>
    </row>
    <row r="217" spans="1:7">
      <c r="A217" s="130">
        <v>39264</v>
      </c>
      <c r="B217" s="131" t="s">
        <v>276</v>
      </c>
      <c r="C217" s="131" t="s">
        <v>277</v>
      </c>
      <c r="D217" s="131" t="s">
        <v>281</v>
      </c>
      <c r="E217" s="132">
        <v>10</v>
      </c>
      <c r="F217" s="133">
        <v>1110</v>
      </c>
      <c r="G217" s="134">
        <v>356.53199999999998</v>
      </c>
    </row>
    <row r="218" spans="1:7">
      <c r="A218" s="130">
        <v>39264</v>
      </c>
      <c r="B218" s="131" t="s">
        <v>276</v>
      </c>
      <c r="C218" s="131" t="s">
        <v>277</v>
      </c>
      <c r="D218" s="131" t="s">
        <v>278</v>
      </c>
      <c r="E218" s="132">
        <v>9</v>
      </c>
      <c r="F218" s="133">
        <v>1854</v>
      </c>
      <c r="G218" s="134">
        <v>683.94060000000002</v>
      </c>
    </row>
    <row r="219" spans="1:7">
      <c r="A219" s="130">
        <v>39264</v>
      </c>
      <c r="B219" s="131" t="s">
        <v>276</v>
      </c>
      <c r="C219" s="131" t="s">
        <v>277</v>
      </c>
      <c r="D219" s="131" t="s">
        <v>279</v>
      </c>
      <c r="E219" s="132">
        <v>10</v>
      </c>
      <c r="F219" s="133">
        <v>1870</v>
      </c>
      <c r="G219" s="134">
        <v>833.45899999999995</v>
      </c>
    </row>
    <row r="220" spans="1:7">
      <c r="A220" s="130">
        <v>39264</v>
      </c>
      <c r="B220" s="131" t="s">
        <v>276</v>
      </c>
      <c r="C220" s="131" t="s">
        <v>280</v>
      </c>
      <c r="D220" s="131" t="s">
        <v>281</v>
      </c>
      <c r="E220" s="132">
        <v>9</v>
      </c>
      <c r="F220" s="133">
        <v>1674</v>
      </c>
      <c r="G220" s="134">
        <v>518.2704</v>
      </c>
    </row>
    <row r="221" spans="1:7">
      <c r="A221" s="130">
        <v>39264</v>
      </c>
      <c r="B221" s="131" t="s">
        <v>276</v>
      </c>
      <c r="C221" s="131" t="s">
        <v>280</v>
      </c>
      <c r="D221" s="131" t="s">
        <v>278</v>
      </c>
      <c r="E221" s="132">
        <v>6</v>
      </c>
      <c r="F221" s="133">
        <v>714</v>
      </c>
      <c r="G221" s="134">
        <v>306.37739999999997</v>
      </c>
    </row>
    <row r="222" spans="1:7">
      <c r="A222" s="130">
        <v>39264</v>
      </c>
      <c r="B222" s="131" t="s">
        <v>276</v>
      </c>
      <c r="C222" s="131" t="s">
        <v>280</v>
      </c>
      <c r="D222" s="131" t="s">
        <v>279</v>
      </c>
      <c r="E222" s="132">
        <v>9</v>
      </c>
      <c r="F222" s="133">
        <v>1485</v>
      </c>
      <c r="G222" s="134">
        <v>483.21900000000005</v>
      </c>
    </row>
    <row r="223" spans="1:7">
      <c r="A223" s="130">
        <v>39264</v>
      </c>
      <c r="B223" s="131" t="s">
        <v>276</v>
      </c>
      <c r="C223" s="131" t="s">
        <v>282</v>
      </c>
      <c r="D223" s="131" t="s">
        <v>281</v>
      </c>
      <c r="E223" s="132">
        <v>6</v>
      </c>
      <c r="F223" s="133">
        <v>882</v>
      </c>
      <c r="G223" s="134">
        <v>302.70240000000001</v>
      </c>
    </row>
    <row r="224" spans="1:7">
      <c r="A224" s="130">
        <v>39264</v>
      </c>
      <c r="B224" s="131" t="s">
        <v>276</v>
      </c>
      <c r="C224" s="131" t="s">
        <v>282</v>
      </c>
      <c r="D224" s="131" t="s">
        <v>278</v>
      </c>
      <c r="E224" s="132">
        <v>7</v>
      </c>
      <c r="F224" s="133">
        <v>1960</v>
      </c>
      <c r="G224" s="134">
        <v>789.096</v>
      </c>
    </row>
    <row r="225" spans="1:7">
      <c r="A225" s="130">
        <v>39264</v>
      </c>
      <c r="B225" s="131" t="s">
        <v>276</v>
      </c>
      <c r="C225" s="131" t="s">
        <v>282</v>
      </c>
      <c r="D225" s="131" t="s">
        <v>279</v>
      </c>
      <c r="E225" s="132">
        <v>7</v>
      </c>
      <c r="F225" s="133">
        <v>1827</v>
      </c>
      <c r="G225" s="134">
        <v>649.86390000000006</v>
      </c>
    </row>
    <row r="226" spans="1:7">
      <c r="A226" s="130">
        <v>39264</v>
      </c>
      <c r="B226" s="131" t="s">
        <v>283</v>
      </c>
      <c r="C226" s="131" t="s">
        <v>277</v>
      </c>
      <c r="D226" s="131" t="s">
        <v>281</v>
      </c>
      <c r="E226" s="132">
        <v>9</v>
      </c>
      <c r="F226" s="133">
        <v>2646</v>
      </c>
      <c r="G226" s="134">
        <v>1023.2081999999999</v>
      </c>
    </row>
    <row r="227" spans="1:7">
      <c r="A227" s="130">
        <v>39264</v>
      </c>
      <c r="B227" s="131" t="s">
        <v>283</v>
      </c>
      <c r="C227" s="131" t="s">
        <v>277</v>
      </c>
      <c r="D227" s="131" t="s">
        <v>278</v>
      </c>
      <c r="E227" s="132">
        <v>8</v>
      </c>
      <c r="F227" s="133">
        <v>2088</v>
      </c>
      <c r="G227" s="134">
        <v>628.07040000000006</v>
      </c>
    </row>
    <row r="228" spans="1:7">
      <c r="A228" s="130">
        <v>39264</v>
      </c>
      <c r="B228" s="131" t="s">
        <v>283</v>
      </c>
      <c r="C228" s="131" t="s">
        <v>277</v>
      </c>
      <c r="D228" s="131" t="s">
        <v>279</v>
      </c>
      <c r="E228" s="132">
        <v>8</v>
      </c>
      <c r="F228" s="133">
        <v>2352</v>
      </c>
      <c r="G228" s="134">
        <v>827.904</v>
      </c>
    </row>
    <row r="229" spans="1:7">
      <c r="A229" s="130">
        <v>39264</v>
      </c>
      <c r="B229" s="131" t="s">
        <v>283</v>
      </c>
      <c r="C229" s="131" t="s">
        <v>280</v>
      </c>
      <c r="D229" s="131" t="s">
        <v>281</v>
      </c>
      <c r="E229" s="132">
        <v>6</v>
      </c>
      <c r="F229" s="133">
        <v>1662</v>
      </c>
      <c r="G229" s="134">
        <v>595.32839999999999</v>
      </c>
    </row>
    <row r="230" spans="1:7">
      <c r="A230" s="130">
        <v>39264</v>
      </c>
      <c r="B230" s="131" t="s">
        <v>283</v>
      </c>
      <c r="C230" s="131" t="s">
        <v>280</v>
      </c>
      <c r="D230" s="131" t="s">
        <v>278</v>
      </c>
      <c r="E230" s="132">
        <v>6</v>
      </c>
      <c r="F230" s="133">
        <v>1350</v>
      </c>
      <c r="G230" s="134">
        <v>409.85999999999996</v>
      </c>
    </row>
    <row r="231" spans="1:7">
      <c r="A231" s="130">
        <v>39264</v>
      </c>
      <c r="B231" s="131" t="s">
        <v>283</v>
      </c>
      <c r="C231" s="131" t="s">
        <v>280</v>
      </c>
      <c r="D231" s="131" t="s">
        <v>279</v>
      </c>
      <c r="E231" s="132">
        <v>7</v>
      </c>
      <c r="F231" s="133">
        <v>1316</v>
      </c>
      <c r="G231" s="134">
        <v>482.44559999999996</v>
      </c>
    </row>
    <row r="232" spans="1:7">
      <c r="A232" s="130">
        <v>39264</v>
      </c>
      <c r="B232" s="131" t="s">
        <v>283</v>
      </c>
      <c r="C232" s="131" t="s">
        <v>282</v>
      </c>
      <c r="D232" s="131" t="s">
        <v>281</v>
      </c>
      <c r="E232" s="132">
        <v>6</v>
      </c>
      <c r="F232" s="133">
        <v>1110</v>
      </c>
      <c r="G232" s="134">
        <v>409.923</v>
      </c>
    </row>
    <row r="233" spans="1:7">
      <c r="A233" s="130">
        <v>39264</v>
      </c>
      <c r="B233" s="131" t="s">
        <v>283</v>
      </c>
      <c r="C233" s="131" t="s">
        <v>282</v>
      </c>
      <c r="D233" s="131" t="s">
        <v>278</v>
      </c>
      <c r="E233" s="132">
        <v>10</v>
      </c>
      <c r="F233" s="133">
        <v>2020</v>
      </c>
      <c r="G233" s="134">
        <v>691.44600000000003</v>
      </c>
    </row>
    <row r="234" spans="1:7">
      <c r="A234" s="130">
        <v>39264</v>
      </c>
      <c r="B234" s="131" t="s">
        <v>283</v>
      </c>
      <c r="C234" s="131" t="s">
        <v>282</v>
      </c>
      <c r="D234" s="131" t="s">
        <v>279</v>
      </c>
      <c r="E234" s="132">
        <v>7</v>
      </c>
      <c r="F234" s="133">
        <v>1267</v>
      </c>
      <c r="G234" s="134">
        <v>418.49009999999998</v>
      </c>
    </row>
    <row r="235" spans="1:7">
      <c r="A235" s="130">
        <v>39264</v>
      </c>
      <c r="B235" s="131" t="s">
        <v>284</v>
      </c>
      <c r="C235" s="131" t="s">
        <v>277</v>
      </c>
      <c r="D235" s="131" t="s">
        <v>281</v>
      </c>
      <c r="E235" s="132">
        <v>8</v>
      </c>
      <c r="F235" s="133">
        <v>1856</v>
      </c>
      <c r="G235" s="134">
        <v>651.82720000000006</v>
      </c>
    </row>
    <row r="236" spans="1:7">
      <c r="A236" s="130">
        <v>39264</v>
      </c>
      <c r="B236" s="131" t="s">
        <v>284</v>
      </c>
      <c r="C236" s="131" t="s">
        <v>277</v>
      </c>
      <c r="D236" s="131" t="s">
        <v>278</v>
      </c>
      <c r="E236" s="132">
        <v>8</v>
      </c>
      <c r="F236" s="133">
        <v>1176</v>
      </c>
      <c r="G236" s="134">
        <v>411.3648</v>
      </c>
    </row>
    <row r="237" spans="1:7">
      <c r="A237" s="130">
        <v>39264</v>
      </c>
      <c r="B237" s="131" t="s">
        <v>284</v>
      </c>
      <c r="C237" s="131" t="s">
        <v>277</v>
      </c>
      <c r="D237" s="131" t="s">
        <v>279</v>
      </c>
      <c r="E237" s="132">
        <v>10</v>
      </c>
      <c r="F237" s="133">
        <v>1090</v>
      </c>
      <c r="G237" s="134">
        <v>427.38900000000001</v>
      </c>
    </row>
    <row r="238" spans="1:7">
      <c r="A238" s="130">
        <v>39264</v>
      </c>
      <c r="B238" s="131" t="s">
        <v>284</v>
      </c>
      <c r="C238" s="131" t="s">
        <v>280</v>
      </c>
      <c r="D238" s="131" t="s">
        <v>281</v>
      </c>
      <c r="E238" s="132">
        <v>10</v>
      </c>
      <c r="F238" s="133">
        <v>1320</v>
      </c>
      <c r="G238" s="134">
        <v>533.14800000000002</v>
      </c>
    </row>
    <row r="239" spans="1:7">
      <c r="A239" s="130">
        <v>39264</v>
      </c>
      <c r="B239" s="131" t="s">
        <v>284</v>
      </c>
      <c r="C239" s="131" t="s">
        <v>280</v>
      </c>
      <c r="D239" s="131" t="s">
        <v>278</v>
      </c>
      <c r="E239" s="132">
        <v>10</v>
      </c>
      <c r="F239" s="133">
        <v>2280</v>
      </c>
      <c r="G239" s="134">
        <v>992.71199999999999</v>
      </c>
    </row>
    <row r="240" spans="1:7">
      <c r="A240" s="130">
        <v>39264</v>
      </c>
      <c r="B240" s="131" t="s">
        <v>284</v>
      </c>
      <c r="C240" s="131" t="s">
        <v>280</v>
      </c>
      <c r="D240" s="131" t="s">
        <v>279</v>
      </c>
      <c r="E240" s="132">
        <v>7</v>
      </c>
      <c r="F240" s="133">
        <v>777</v>
      </c>
      <c r="G240" s="134">
        <v>333.95460000000003</v>
      </c>
    </row>
    <row r="241" spans="1:7">
      <c r="A241" s="130">
        <v>39264</v>
      </c>
      <c r="B241" s="131" t="s">
        <v>284</v>
      </c>
      <c r="C241" s="131" t="s">
        <v>282</v>
      </c>
      <c r="D241" s="131" t="s">
        <v>281</v>
      </c>
      <c r="E241" s="132">
        <v>6</v>
      </c>
      <c r="F241" s="133">
        <v>1056</v>
      </c>
      <c r="G241" s="134">
        <v>421.13279999999997</v>
      </c>
    </row>
    <row r="242" spans="1:7">
      <c r="A242" s="130">
        <v>39264</v>
      </c>
      <c r="B242" s="131" t="s">
        <v>284</v>
      </c>
      <c r="C242" s="131" t="s">
        <v>282</v>
      </c>
      <c r="D242" s="131" t="s">
        <v>278</v>
      </c>
      <c r="E242" s="132">
        <v>6</v>
      </c>
      <c r="F242" s="133">
        <v>1530</v>
      </c>
      <c r="G242" s="134">
        <v>565.33500000000004</v>
      </c>
    </row>
    <row r="243" spans="1:7">
      <c r="A243" s="130">
        <v>39264</v>
      </c>
      <c r="B243" s="131" t="s">
        <v>284</v>
      </c>
      <c r="C243" s="131" t="s">
        <v>282</v>
      </c>
      <c r="D243" s="131" t="s">
        <v>279</v>
      </c>
      <c r="E243" s="132">
        <v>9</v>
      </c>
      <c r="F243" s="133">
        <v>963</v>
      </c>
      <c r="G243" s="134">
        <v>396.27449999999999</v>
      </c>
    </row>
    <row r="244" spans="1:7">
      <c r="A244" s="130">
        <v>39264</v>
      </c>
      <c r="B244" s="131" t="s">
        <v>285</v>
      </c>
      <c r="C244" s="131" t="s">
        <v>277</v>
      </c>
      <c r="D244" s="131" t="s">
        <v>281</v>
      </c>
      <c r="E244" s="132">
        <v>9</v>
      </c>
      <c r="F244" s="133">
        <v>1926</v>
      </c>
      <c r="G244" s="134">
        <v>586.27440000000001</v>
      </c>
    </row>
    <row r="245" spans="1:7">
      <c r="A245" s="130">
        <v>39264</v>
      </c>
      <c r="B245" s="131" t="s">
        <v>285</v>
      </c>
      <c r="C245" s="131" t="s">
        <v>277</v>
      </c>
      <c r="D245" s="131" t="s">
        <v>278</v>
      </c>
      <c r="E245" s="132">
        <v>9</v>
      </c>
      <c r="F245" s="133">
        <v>2457</v>
      </c>
      <c r="G245" s="134">
        <v>780.34320000000002</v>
      </c>
    </row>
    <row r="246" spans="1:7">
      <c r="A246" s="130">
        <v>39264</v>
      </c>
      <c r="B246" s="131" t="s">
        <v>285</v>
      </c>
      <c r="C246" s="131" t="s">
        <v>277</v>
      </c>
      <c r="D246" s="131" t="s">
        <v>279</v>
      </c>
      <c r="E246" s="132">
        <v>6</v>
      </c>
      <c r="F246" s="133">
        <v>792</v>
      </c>
      <c r="G246" s="134">
        <v>269.04239999999999</v>
      </c>
    </row>
    <row r="247" spans="1:7">
      <c r="A247" s="130">
        <v>39264</v>
      </c>
      <c r="B247" s="131" t="s">
        <v>285</v>
      </c>
      <c r="C247" s="131" t="s">
        <v>280</v>
      </c>
      <c r="D247" s="131" t="s">
        <v>281</v>
      </c>
      <c r="E247" s="132">
        <v>9</v>
      </c>
      <c r="F247" s="133">
        <v>1908</v>
      </c>
      <c r="G247" s="134">
        <v>790.48440000000005</v>
      </c>
    </row>
    <row r="248" spans="1:7">
      <c r="A248" s="130">
        <v>39264</v>
      </c>
      <c r="B248" s="131" t="s">
        <v>285</v>
      </c>
      <c r="C248" s="131" t="s">
        <v>280</v>
      </c>
      <c r="D248" s="131" t="s">
        <v>278</v>
      </c>
      <c r="E248" s="132">
        <v>6</v>
      </c>
      <c r="F248" s="133">
        <v>1308</v>
      </c>
      <c r="G248" s="134">
        <v>514.8288</v>
      </c>
    </row>
    <row r="249" spans="1:7">
      <c r="A249" s="130">
        <v>39264</v>
      </c>
      <c r="B249" s="131" t="s">
        <v>285</v>
      </c>
      <c r="C249" s="131" t="s">
        <v>280</v>
      </c>
      <c r="D249" s="131" t="s">
        <v>279</v>
      </c>
      <c r="E249" s="132">
        <v>9</v>
      </c>
      <c r="F249" s="133">
        <v>2493</v>
      </c>
      <c r="G249" s="134">
        <v>1116.1161</v>
      </c>
    </row>
    <row r="250" spans="1:7">
      <c r="A250" s="130">
        <v>39264</v>
      </c>
      <c r="B250" s="131" t="s">
        <v>285</v>
      </c>
      <c r="C250" s="131" t="s">
        <v>282</v>
      </c>
      <c r="D250" s="131" t="s">
        <v>281</v>
      </c>
      <c r="E250" s="132">
        <v>7</v>
      </c>
      <c r="F250" s="133">
        <v>1596</v>
      </c>
      <c r="G250" s="134">
        <v>523.48800000000006</v>
      </c>
    </row>
    <row r="251" spans="1:7">
      <c r="A251" s="130">
        <v>39264</v>
      </c>
      <c r="B251" s="131" t="s">
        <v>285</v>
      </c>
      <c r="C251" s="131" t="s">
        <v>282</v>
      </c>
      <c r="D251" s="131" t="s">
        <v>278</v>
      </c>
      <c r="E251" s="132">
        <v>8</v>
      </c>
      <c r="F251" s="133">
        <v>1032</v>
      </c>
      <c r="G251" s="134">
        <v>455.83439999999996</v>
      </c>
    </row>
    <row r="252" spans="1:7">
      <c r="A252" s="130">
        <v>39264</v>
      </c>
      <c r="B252" s="131" t="s">
        <v>285</v>
      </c>
      <c r="C252" s="131" t="s">
        <v>282</v>
      </c>
      <c r="D252" s="131" t="s">
        <v>279</v>
      </c>
      <c r="E252" s="132">
        <v>6</v>
      </c>
      <c r="F252" s="133">
        <v>1302</v>
      </c>
      <c r="G252" s="134">
        <v>487.46879999999999</v>
      </c>
    </row>
    <row r="253" spans="1:7">
      <c r="A253" s="130">
        <v>39295</v>
      </c>
      <c r="B253" s="131" t="s">
        <v>276</v>
      </c>
      <c r="C253" s="131" t="s">
        <v>277</v>
      </c>
      <c r="D253" s="131" t="s">
        <v>281</v>
      </c>
      <c r="E253" s="132">
        <v>7</v>
      </c>
      <c r="F253" s="133">
        <v>1169</v>
      </c>
      <c r="G253" s="134">
        <v>485.71949999999998</v>
      </c>
    </row>
    <row r="254" spans="1:7">
      <c r="A254" s="130">
        <v>39295</v>
      </c>
      <c r="B254" s="131" t="s">
        <v>276</v>
      </c>
      <c r="C254" s="131" t="s">
        <v>277</v>
      </c>
      <c r="D254" s="131" t="s">
        <v>278</v>
      </c>
      <c r="E254" s="132">
        <v>9</v>
      </c>
      <c r="F254" s="133">
        <v>1332</v>
      </c>
      <c r="G254" s="134">
        <v>583.68239999999992</v>
      </c>
    </row>
    <row r="255" spans="1:7">
      <c r="A255" s="130">
        <v>39295</v>
      </c>
      <c r="B255" s="131" t="s">
        <v>276</v>
      </c>
      <c r="C255" s="131" t="s">
        <v>277</v>
      </c>
      <c r="D255" s="131" t="s">
        <v>279</v>
      </c>
      <c r="E255" s="132">
        <v>9</v>
      </c>
      <c r="F255" s="133">
        <v>1440</v>
      </c>
      <c r="G255" s="134">
        <v>585.36</v>
      </c>
    </row>
    <row r="256" spans="1:7">
      <c r="A256" s="130">
        <v>39295</v>
      </c>
      <c r="B256" s="131" t="s">
        <v>276</v>
      </c>
      <c r="C256" s="131" t="s">
        <v>280</v>
      </c>
      <c r="D256" s="131" t="s">
        <v>281</v>
      </c>
      <c r="E256" s="132">
        <v>6</v>
      </c>
      <c r="F256" s="133">
        <v>684</v>
      </c>
      <c r="G256" s="134">
        <v>225.30960000000002</v>
      </c>
    </row>
    <row r="257" spans="1:7">
      <c r="A257" s="130">
        <v>39295</v>
      </c>
      <c r="B257" s="131" t="s">
        <v>276</v>
      </c>
      <c r="C257" s="131" t="s">
        <v>280</v>
      </c>
      <c r="D257" s="131" t="s">
        <v>278</v>
      </c>
      <c r="E257" s="132">
        <v>9</v>
      </c>
      <c r="F257" s="133">
        <v>2286</v>
      </c>
      <c r="G257" s="134">
        <v>877.59540000000004</v>
      </c>
    </row>
    <row r="258" spans="1:7">
      <c r="A258" s="130">
        <v>39295</v>
      </c>
      <c r="B258" s="131" t="s">
        <v>276</v>
      </c>
      <c r="C258" s="131" t="s">
        <v>280</v>
      </c>
      <c r="D258" s="131" t="s">
        <v>279</v>
      </c>
      <c r="E258" s="132">
        <v>10</v>
      </c>
      <c r="F258" s="133">
        <v>2520</v>
      </c>
      <c r="G258" s="134">
        <v>792.79200000000003</v>
      </c>
    </row>
    <row r="259" spans="1:7">
      <c r="A259" s="130">
        <v>39295</v>
      </c>
      <c r="B259" s="131" t="s">
        <v>276</v>
      </c>
      <c r="C259" s="131" t="s">
        <v>282</v>
      </c>
      <c r="D259" s="131" t="s">
        <v>281</v>
      </c>
      <c r="E259" s="132">
        <v>10</v>
      </c>
      <c r="F259" s="133">
        <v>1840</v>
      </c>
      <c r="G259" s="134">
        <v>792.67200000000003</v>
      </c>
    </row>
    <row r="260" spans="1:7">
      <c r="A260" s="130">
        <v>39295</v>
      </c>
      <c r="B260" s="131" t="s">
        <v>276</v>
      </c>
      <c r="C260" s="131" t="s">
        <v>282</v>
      </c>
      <c r="D260" s="131" t="s">
        <v>278</v>
      </c>
      <c r="E260" s="132">
        <v>9</v>
      </c>
      <c r="F260" s="133">
        <v>1836</v>
      </c>
      <c r="G260" s="134">
        <v>595.23119999999994</v>
      </c>
    </row>
    <row r="261" spans="1:7">
      <c r="A261" s="130">
        <v>39295</v>
      </c>
      <c r="B261" s="131" t="s">
        <v>276</v>
      </c>
      <c r="C261" s="131" t="s">
        <v>282</v>
      </c>
      <c r="D261" s="131" t="s">
        <v>279</v>
      </c>
      <c r="E261" s="132">
        <v>8</v>
      </c>
      <c r="F261" s="133">
        <v>2232</v>
      </c>
      <c r="G261" s="134">
        <v>969.13439999999991</v>
      </c>
    </row>
    <row r="262" spans="1:7">
      <c r="A262" s="130">
        <v>39295</v>
      </c>
      <c r="B262" s="131" t="s">
        <v>283</v>
      </c>
      <c r="C262" s="131" t="s">
        <v>277</v>
      </c>
      <c r="D262" s="131" t="s">
        <v>281</v>
      </c>
      <c r="E262" s="132">
        <v>8</v>
      </c>
      <c r="F262" s="133">
        <v>2264</v>
      </c>
      <c r="G262" s="134">
        <v>907.1848</v>
      </c>
    </row>
    <row r="263" spans="1:7">
      <c r="A263" s="130">
        <v>39295</v>
      </c>
      <c r="B263" s="131" t="s">
        <v>283</v>
      </c>
      <c r="C263" s="131" t="s">
        <v>277</v>
      </c>
      <c r="D263" s="131" t="s">
        <v>278</v>
      </c>
      <c r="E263" s="132">
        <v>6</v>
      </c>
      <c r="F263" s="133">
        <v>774</v>
      </c>
      <c r="G263" s="134">
        <v>284.29020000000003</v>
      </c>
    </row>
    <row r="264" spans="1:7">
      <c r="A264" s="130">
        <v>39295</v>
      </c>
      <c r="B264" s="131" t="s">
        <v>283</v>
      </c>
      <c r="C264" s="131" t="s">
        <v>277</v>
      </c>
      <c r="D264" s="131" t="s">
        <v>279</v>
      </c>
      <c r="E264" s="132">
        <v>7</v>
      </c>
      <c r="F264" s="133">
        <v>1288</v>
      </c>
      <c r="G264" s="134">
        <v>573.41759999999999</v>
      </c>
    </row>
    <row r="265" spans="1:7">
      <c r="A265" s="130">
        <v>39295</v>
      </c>
      <c r="B265" s="131" t="s">
        <v>283</v>
      </c>
      <c r="C265" s="131" t="s">
        <v>280</v>
      </c>
      <c r="D265" s="131" t="s">
        <v>281</v>
      </c>
      <c r="E265" s="132">
        <v>10</v>
      </c>
      <c r="F265" s="133">
        <v>1500</v>
      </c>
      <c r="G265" s="134">
        <v>581.4</v>
      </c>
    </row>
    <row r="266" spans="1:7">
      <c r="A266" s="130">
        <v>39295</v>
      </c>
      <c r="B266" s="131" t="s">
        <v>283</v>
      </c>
      <c r="C266" s="131" t="s">
        <v>280</v>
      </c>
      <c r="D266" s="131" t="s">
        <v>278</v>
      </c>
      <c r="E266" s="132">
        <v>6</v>
      </c>
      <c r="F266" s="133">
        <v>906</v>
      </c>
      <c r="G266" s="134">
        <v>391.93559999999997</v>
      </c>
    </row>
    <row r="267" spans="1:7">
      <c r="A267" s="130">
        <v>39295</v>
      </c>
      <c r="B267" s="131" t="s">
        <v>283</v>
      </c>
      <c r="C267" s="131" t="s">
        <v>280</v>
      </c>
      <c r="D267" s="131" t="s">
        <v>279</v>
      </c>
      <c r="E267" s="132">
        <v>6</v>
      </c>
      <c r="F267" s="133">
        <v>786</v>
      </c>
      <c r="G267" s="134">
        <v>264.01740000000001</v>
      </c>
    </row>
    <row r="268" spans="1:7">
      <c r="A268" s="130">
        <v>39295</v>
      </c>
      <c r="B268" s="131" t="s">
        <v>283</v>
      </c>
      <c r="C268" s="131" t="s">
        <v>282</v>
      </c>
      <c r="D268" s="131" t="s">
        <v>281</v>
      </c>
      <c r="E268" s="132">
        <v>10</v>
      </c>
      <c r="F268" s="133">
        <v>2260</v>
      </c>
      <c r="G268" s="134">
        <v>899.70600000000002</v>
      </c>
    </row>
    <row r="269" spans="1:7">
      <c r="A269" s="130">
        <v>39295</v>
      </c>
      <c r="B269" s="131" t="s">
        <v>283</v>
      </c>
      <c r="C269" s="131" t="s">
        <v>282</v>
      </c>
      <c r="D269" s="131" t="s">
        <v>278</v>
      </c>
      <c r="E269" s="132">
        <v>7</v>
      </c>
      <c r="F269" s="133">
        <v>1904</v>
      </c>
      <c r="G269" s="134">
        <v>653.45280000000002</v>
      </c>
    </row>
    <row r="270" spans="1:7">
      <c r="A270" s="130">
        <v>39295</v>
      </c>
      <c r="B270" s="131" t="s">
        <v>283</v>
      </c>
      <c r="C270" s="131" t="s">
        <v>282</v>
      </c>
      <c r="D270" s="131" t="s">
        <v>279</v>
      </c>
      <c r="E270" s="132">
        <v>8</v>
      </c>
      <c r="F270" s="133">
        <v>1968</v>
      </c>
      <c r="G270" s="134">
        <v>793.49760000000003</v>
      </c>
    </row>
    <row r="271" spans="1:7">
      <c r="A271" s="130">
        <v>39295</v>
      </c>
      <c r="B271" s="131" t="s">
        <v>284</v>
      </c>
      <c r="C271" s="131" t="s">
        <v>277</v>
      </c>
      <c r="D271" s="131" t="s">
        <v>281</v>
      </c>
      <c r="E271" s="132">
        <v>6</v>
      </c>
      <c r="F271" s="133">
        <v>1128</v>
      </c>
      <c r="G271" s="134">
        <v>464.96160000000003</v>
      </c>
    </row>
    <row r="272" spans="1:7">
      <c r="A272" s="130">
        <v>39295</v>
      </c>
      <c r="B272" s="131" t="s">
        <v>284</v>
      </c>
      <c r="C272" s="131" t="s">
        <v>277</v>
      </c>
      <c r="D272" s="131" t="s">
        <v>278</v>
      </c>
      <c r="E272" s="132">
        <v>6</v>
      </c>
      <c r="F272" s="133">
        <v>1116</v>
      </c>
      <c r="G272" s="134">
        <v>493.3836</v>
      </c>
    </row>
    <row r="273" spans="1:7">
      <c r="A273" s="130">
        <v>39295</v>
      </c>
      <c r="B273" s="131" t="s">
        <v>284</v>
      </c>
      <c r="C273" s="131" t="s">
        <v>277</v>
      </c>
      <c r="D273" s="131" t="s">
        <v>279</v>
      </c>
      <c r="E273" s="132">
        <v>10</v>
      </c>
      <c r="F273" s="133">
        <v>2720</v>
      </c>
      <c r="G273" s="134">
        <v>985.72799999999995</v>
      </c>
    </row>
    <row r="274" spans="1:7">
      <c r="A274" s="130">
        <v>39295</v>
      </c>
      <c r="B274" s="131" t="s">
        <v>284</v>
      </c>
      <c r="C274" s="131" t="s">
        <v>280</v>
      </c>
      <c r="D274" s="131" t="s">
        <v>281</v>
      </c>
      <c r="E274" s="132">
        <v>7</v>
      </c>
      <c r="F274" s="133">
        <v>1673</v>
      </c>
      <c r="G274" s="134">
        <v>572.50059999999996</v>
      </c>
    </row>
    <row r="275" spans="1:7">
      <c r="A275" s="130">
        <v>39295</v>
      </c>
      <c r="B275" s="131" t="s">
        <v>284</v>
      </c>
      <c r="C275" s="131" t="s">
        <v>280</v>
      </c>
      <c r="D275" s="131" t="s">
        <v>278</v>
      </c>
      <c r="E275" s="132">
        <v>7</v>
      </c>
      <c r="F275" s="133">
        <v>770</v>
      </c>
      <c r="G275" s="134">
        <v>334.18</v>
      </c>
    </row>
    <row r="276" spans="1:7">
      <c r="A276" s="130">
        <v>39295</v>
      </c>
      <c r="B276" s="131" t="s">
        <v>284</v>
      </c>
      <c r="C276" s="131" t="s">
        <v>280</v>
      </c>
      <c r="D276" s="131" t="s">
        <v>279</v>
      </c>
      <c r="E276" s="132">
        <v>9</v>
      </c>
      <c r="F276" s="133">
        <v>2340</v>
      </c>
      <c r="G276" s="134">
        <v>829.53</v>
      </c>
    </row>
    <row r="277" spans="1:7">
      <c r="A277" s="130">
        <v>39295</v>
      </c>
      <c r="B277" s="131" t="s">
        <v>284</v>
      </c>
      <c r="C277" s="131" t="s">
        <v>282</v>
      </c>
      <c r="D277" s="131" t="s">
        <v>281</v>
      </c>
      <c r="E277" s="132">
        <v>10</v>
      </c>
      <c r="F277" s="133">
        <v>2740</v>
      </c>
      <c r="G277" s="134">
        <v>935.43599999999992</v>
      </c>
    </row>
    <row r="278" spans="1:7">
      <c r="A278" s="130">
        <v>39295</v>
      </c>
      <c r="B278" s="131" t="s">
        <v>284</v>
      </c>
      <c r="C278" s="131" t="s">
        <v>282</v>
      </c>
      <c r="D278" s="131" t="s">
        <v>278</v>
      </c>
      <c r="E278" s="132">
        <v>7</v>
      </c>
      <c r="F278" s="133">
        <v>721</v>
      </c>
      <c r="G278" s="134">
        <v>265.68849999999998</v>
      </c>
    </row>
    <row r="279" spans="1:7">
      <c r="A279" s="130">
        <v>39295</v>
      </c>
      <c r="B279" s="131" t="s">
        <v>284</v>
      </c>
      <c r="C279" s="131" t="s">
        <v>282</v>
      </c>
      <c r="D279" s="131" t="s">
        <v>279</v>
      </c>
      <c r="E279" s="132">
        <v>6</v>
      </c>
      <c r="F279" s="133">
        <v>1626</v>
      </c>
      <c r="G279" s="134">
        <v>635.44079999999997</v>
      </c>
    </row>
    <row r="280" spans="1:7">
      <c r="A280" s="130">
        <v>39295</v>
      </c>
      <c r="B280" s="131" t="s">
        <v>285</v>
      </c>
      <c r="C280" s="131" t="s">
        <v>277</v>
      </c>
      <c r="D280" s="131" t="s">
        <v>281</v>
      </c>
      <c r="E280" s="132">
        <v>8</v>
      </c>
      <c r="F280" s="133">
        <v>1992</v>
      </c>
      <c r="G280" s="134">
        <v>882.45600000000002</v>
      </c>
    </row>
    <row r="281" spans="1:7">
      <c r="A281" s="130">
        <v>39295</v>
      </c>
      <c r="B281" s="131" t="s">
        <v>285</v>
      </c>
      <c r="C281" s="131" t="s">
        <v>277</v>
      </c>
      <c r="D281" s="131" t="s">
        <v>278</v>
      </c>
      <c r="E281" s="132">
        <v>8</v>
      </c>
      <c r="F281" s="133">
        <v>1840</v>
      </c>
      <c r="G281" s="134">
        <v>563.04</v>
      </c>
    </row>
    <row r="282" spans="1:7">
      <c r="A282" s="130">
        <v>39295</v>
      </c>
      <c r="B282" s="131" t="s">
        <v>285</v>
      </c>
      <c r="C282" s="131" t="s">
        <v>277</v>
      </c>
      <c r="D282" s="131" t="s">
        <v>279</v>
      </c>
      <c r="E282" s="132">
        <v>6</v>
      </c>
      <c r="F282" s="133">
        <v>918</v>
      </c>
      <c r="G282" s="134">
        <v>361.9674</v>
      </c>
    </row>
    <row r="283" spans="1:7">
      <c r="A283" s="130">
        <v>39295</v>
      </c>
      <c r="B283" s="131" t="s">
        <v>285</v>
      </c>
      <c r="C283" s="131" t="s">
        <v>280</v>
      </c>
      <c r="D283" s="131" t="s">
        <v>281</v>
      </c>
      <c r="E283" s="132">
        <v>8</v>
      </c>
      <c r="F283" s="133">
        <v>1784</v>
      </c>
      <c r="G283" s="134">
        <v>535.55680000000007</v>
      </c>
    </row>
    <row r="284" spans="1:7">
      <c r="A284" s="130">
        <v>39295</v>
      </c>
      <c r="B284" s="131" t="s">
        <v>285</v>
      </c>
      <c r="C284" s="131" t="s">
        <v>280</v>
      </c>
      <c r="D284" s="131" t="s">
        <v>278</v>
      </c>
      <c r="E284" s="132">
        <v>9</v>
      </c>
      <c r="F284" s="133">
        <v>2070</v>
      </c>
      <c r="G284" s="134">
        <v>663.02099999999996</v>
      </c>
    </row>
    <row r="285" spans="1:7">
      <c r="A285" s="130">
        <v>39295</v>
      </c>
      <c r="B285" s="131" t="s">
        <v>285</v>
      </c>
      <c r="C285" s="131" t="s">
        <v>280</v>
      </c>
      <c r="D285" s="131" t="s">
        <v>279</v>
      </c>
      <c r="E285" s="132">
        <v>7</v>
      </c>
      <c r="F285" s="133">
        <v>1477</v>
      </c>
      <c r="G285" s="134">
        <v>636.88240000000008</v>
      </c>
    </row>
    <row r="286" spans="1:7">
      <c r="A286" s="130">
        <v>39295</v>
      </c>
      <c r="B286" s="131" t="s">
        <v>285</v>
      </c>
      <c r="C286" s="131" t="s">
        <v>282</v>
      </c>
      <c r="D286" s="131" t="s">
        <v>281</v>
      </c>
      <c r="E286" s="132">
        <v>7</v>
      </c>
      <c r="F286" s="133">
        <v>1603</v>
      </c>
      <c r="G286" s="134">
        <v>566.01930000000004</v>
      </c>
    </row>
    <row r="287" spans="1:7">
      <c r="A287" s="130">
        <v>39295</v>
      </c>
      <c r="B287" s="131" t="s">
        <v>285</v>
      </c>
      <c r="C287" s="131" t="s">
        <v>282</v>
      </c>
      <c r="D287" s="131" t="s">
        <v>278</v>
      </c>
      <c r="E287" s="132">
        <v>10</v>
      </c>
      <c r="F287" s="133">
        <v>1200</v>
      </c>
      <c r="G287" s="134">
        <v>507.84000000000003</v>
      </c>
    </row>
    <row r="288" spans="1:7">
      <c r="A288" s="130">
        <v>39295</v>
      </c>
      <c r="B288" s="131" t="s">
        <v>285</v>
      </c>
      <c r="C288" s="131" t="s">
        <v>282</v>
      </c>
      <c r="D288" s="131" t="s">
        <v>279</v>
      </c>
      <c r="E288" s="132">
        <v>8</v>
      </c>
      <c r="F288" s="133">
        <v>1712</v>
      </c>
      <c r="G288" s="134">
        <v>618.20319999999992</v>
      </c>
    </row>
    <row r="289" spans="1:7">
      <c r="A289" s="130">
        <v>39326</v>
      </c>
      <c r="B289" s="131" t="s">
        <v>276</v>
      </c>
      <c r="C289" s="131" t="s">
        <v>277</v>
      </c>
      <c r="D289" s="131" t="s">
        <v>281</v>
      </c>
      <c r="E289" s="132">
        <v>9</v>
      </c>
      <c r="F289" s="133">
        <v>1620</v>
      </c>
      <c r="G289" s="134">
        <v>694.65600000000006</v>
      </c>
    </row>
    <row r="290" spans="1:7">
      <c r="A290" s="130">
        <v>39326</v>
      </c>
      <c r="B290" s="131" t="s">
        <v>276</v>
      </c>
      <c r="C290" s="131" t="s">
        <v>277</v>
      </c>
      <c r="D290" s="131" t="s">
        <v>278</v>
      </c>
      <c r="E290" s="132">
        <v>10</v>
      </c>
      <c r="F290" s="133">
        <v>2540</v>
      </c>
      <c r="G290" s="134">
        <v>1006.8559999999999</v>
      </c>
    </row>
    <row r="291" spans="1:7">
      <c r="A291" s="130">
        <v>39326</v>
      </c>
      <c r="B291" s="131" t="s">
        <v>276</v>
      </c>
      <c r="C291" s="131" t="s">
        <v>277</v>
      </c>
      <c r="D291" s="131" t="s">
        <v>279</v>
      </c>
      <c r="E291" s="132">
        <v>7</v>
      </c>
      <c r="F291" s="133">
        <v>931</v>
      </c>
      <c r="G291" s="134">
        <v>416.71559999999999</v>
      </c>
    </row>
    <row r="292" spans="1:7">
      <c r="A292" s="130">
        <v>39326</v>
      </c>
      <c r="B292" s="131" t="s">
        <v>276</v>
      </c>
      <c r="C292" s="131" t="s">
        <v>280</v>
      </c>
      <c r="D292" s="131" t="s">
        <v>281</v>
      </c>
      <c r="E292" s="132">
        <v>10</v>
      </c>
      <c r="F292" s="133">
        <v>1140</v>
      </c>
      <c r="G292" s="134">
        <v>380.53199999999998</v>
      </c>
    </row>
    <row r="293" spans="1:7">
      <c r="A293" s="130">
        <v>39326</v>
      </c>
      <c r="B293" s="131" t="s">
        <v>276</v>
      </c>
      <c r="C293" s="131" t="s">
        <v>280</v>
      </c>
      <c r="D293" s="131" t="s">
        <v>278</v>
      </c>
      <c r="E293" s="132">
        <v>7</v>
      </c>
      <c r="F293" s="133">
        <v>1715</v>
      </c>
      <c r="G293" s="134">
        <v>627.51850000000002</v>
      </c>
    </row>
    <row r="294" spans="1:7">
      <c r="A294" s="130">
        <v>39326</v>
      </c>
      <c r="B294" s="131" t="s">
        <v>276</v>
      </c>
      <c r="C294" s="131" t="s">
        <v>280</v>
      </c>
      <c r="D294" s="131" t="s">
        <v>279</v>
      </c>
      <c r="E294" s="132">
        <v>7</v>
      </c>
      <c r="F294" s="133">
        <v>1687</v>
      </c>
      <c r="G294" s="134">
        <v>538.49040000000002</v>
      </c>
    </row>
    <row r="295" spans="1:7">
      <c r="A295" s="130">
        <v>39326</v>
      </c>
      <c r="B295" s="131" t="s">
        <v>276</v>
      </c>
      <c r="C295" s="131" t="s">
        <v>282</v>
      </c>
      <c r="D295" s="131" t="s">
        <v>281</v>
      </c>
      <c r="E295" s="132">
        <v>6</v>
      </c>
      <c r="F295" s="133">
        <v>1476</v>
      </c>
      <c r="G295" s="134">
        <v>581.83920000000001</v>
      </c>
    </row>
    <row r="296" spans="1:7">
      <c r="A296" s="130">
        <v>39326</v>
      </c>
      <c r="B296" s="131" t="s">
        <v>276</v>
      </c>
      <c r="C296" s="131" t="s">
        <v>282</v>
      </c>
      <c r="D296" s="131" t="s">
        <v>278</v>
      </c>
      <c r="E296" s="132">
        <v>7</v>
      </c>
      <c r="F296" s="133">
        <v>1960</v>
      </c>
      <c r="G296" s="134">
        <v>705.20799999999997</v>
      </c>
    </row>
    <row r="297" spans="1:7">
      <c r="A297" s="130">
        <v>39326</v>
      </c>
      <c r="B297" s="131" t="s">
        <v>276</v>
      </c>
      <c r="C297" s="131" t="s">
        <v>282</v>
      </c>
      <c r="D297" s="131" t="s">
        <v>279</v>
      </c>
      <c r="E297" s="132">
        <v>9</v>
      </c>
      <c r="F297" s="133">
        <v>2646</v>
      </c>
      <c r="G297" s="134">
        <v>812.322</v>
      </c>
    </row>
    <row r="298" spans="1:7">
      <c r="A298" s="130">
        <v>39326</v>
      </c>
      <c r="B298" s="131" t="s">
        <v>283</v>
      </c>
      <c r="C298" s="131" t="s">
        <v>277</v>
      </c>
      <c r="D298" s="131" t="s">
        <v>281</v>
      </c>
      <c r="E298" s="132">
        <v>6</v>
      </c>
      <c r="F298" s="133">
        <v>942</v>
      </c>
      <c r="G298" s="134">
        <v>296.44739999999996</v>
      </c>
    </row>
    <row r="299" spans="1:7">
      <c r="A299" s="130">
        <v>39326</v>
      </c>
      <c r="B299" s="131" t="s">
        <v>283</v>
      </c>
      <c r="C299" s="131" t="s">
        <v>277</v>
      </c>
      <c r="D299" s="131" t="s">
        <v>278</v>
      </c>
      <c r="E299" s="132">
        <v>9</v>
      </c>
      <c r="F299" s="133">
        <v>2619</v>
      </c>
      <c r="G299" s="134">
        <v>850.6511999999999</v>
      </c>
    </row>
    <row r="300" spans="1:7">
      <c r="A300" s="130">
        <v>39326</v>
      </c>
      <c r="B300" s="131" t="s">
        <v>283</v>
      </c>
      <c r="C300" s="131" t="s">
        <v>277</v>
      </c>
      <c r="D300" s="131" t="s">
        <v>279</v>
      </c>
      <c r="E300" s="132">
        <v>7</v>
      </c>
      <c r="F300" s="133">
        <v>1274</v>
      </c>
      <c r="G300" s="134">
        <v>559.923</v>
      </c>
    </row>
    <row r="301" spans="1:7">
      <c r="A301" s="130">
        <v>39326</v>
      </c>
      <c r="B301" s="131" t="s">
        <v>283</v>
      </c>
      <c r="C301" s="131" t="s">
        <v>280</v>
      </c>
      <c r="D301" s="131" t="s">
        <v>281</v>
      </c>
      <c r="E301" s="132">
        <v>10</v>
      </c>
      <c r="F301" s="133">
        <v>2720</v>
      </c>
      <c r="G301" s="134">
        <v>1162.2560000000001</v>
      </c>
    </row>
    <row r="302" spans="1:7">
      <c r="A302" s="130">
        <v>39326</v>
      </c>
      <c r="B302" s="131" t="s">
        <v>283</v>
      </c>
      <c r="C302" s="131" t="s">
        <v>280</v>
      </c>
      <c r="D302" s="131" t="s">
        <v>278</v>
      </c>
      <c r="E302" s="132">
        <v>8</v>
      </c>
      <c r="F302" s="133">
        <v>960</v>
      </c>
      <c r="G302" s="134">
        <v>401.85600000000005</v>
      </c>
    </row>
    <row r="303" spans="1:7">
      <c r="A303" s="130">
        <v>39326</v>
      </c>
      <c r="B303" s="131" t="s">
        <v>283</v>
      </c>
      <c r="C303" s="131" t="s">
        <v>280</v>
      </c>
      <c r="D303" s="131" t="s">
        <v>279</v>
      </c>
      <c r="E303" s="132">
        <v>9</v>
      </c>
      <c r="F303" s="133">
        <v>2421</v>
      </c>
      <c r="G303" s="134">
        <v>795.29849999999999</v>
      </c>
    </row>
    <row r="304" spans="1:7">
      <c r="A304" s="130">
        <v>39326</v>
      </c>
      <c r="B304" s="131" t="s">
        <v>283</v>
      </c>
      <c r="C304" s="131" t="s">
        <v>282</v>
      </c>
      <c r="D304" s="131" t="s">
        <v>281</v>
      </c>
      <c r="E304" s="132">
        <v>6</v>
      </c>
      <c r="F304" s="133">
        <v>810</v>
      </c>
      <c r="G304" s="134">
        <v>304.31700000000001</v>
      </c>
    </row>
    <row r="305" spans="1:7">
      <c r="A305" s="130">
        <v>39326</v>
      </c>
      <c r="B305" s="131" t="s">
        <v>283</v>
      </c>
      <c r="C305" s="131" t="s">
        <v>282</v>
      </c>
      <c r="D305" s="131" t="s">
        <v>278</v>
      </c>
      <c r="E305" s="132">
        <v>8</v>
      </c>
      <c r="F305" s="133">
        <v>1032</v>
      </c>
      <c r="G305" s="134">
        <v>330.65280000000001</v>
      </c>
    </row>
    <row r="306" spans="1:7">
      <c r="A306" s="130">
        <v>39326</v>
      </c>
      <c r="B306" s="131" t="s">
        <v>283</v>
      </c>
      <c r="C306" s="131" t="s">
        <v>282</v>
      </c>
      <c r="D306" s="131" t="s">
        <v>279</v>
      </c>
      <c r="E306" s="132">
        <v>6</v>
      </c>
      <c r="F306" s="133">
        <v>954</v>
      </c>
      <c r="G306" s="134">
        <v>402.77880000000005</v>
      </c>
    </row>
    <row r="307" spans="1:7">
      <c r="A307" s="130">
        <v>39326</v>
      </c>
      <c r="B307" s="131" t="s">
        <v>284</v>
      </c>
      <c r="C307" s="131" t="s">
        <v>277</v>
      </c>
      <c r="D307" s="131" t="s">
        <v>281</v>
      </c>
      <c r="E307" s="132">
        <v>7</v>
      </c>
      <c r="F307" s="133">
        <v>1673</v>
      </c>
      <c r="G307" s="134">
        <v>513.1090999999999</v>
      </c>
    </row>
    <row r="308" spans="1:7">
      <c r="A308" s="130">
        <v>39326</v>
      </c>
      <c r="B308" s="131" t="s">
        <v>284</v>
      </c>
      <c r="C308" s="131" t="s">
        <v>277</v>
      </c>
      <c r="D308" s="131" t="s">
        <v>278</v>
      </c>
      <c r="E308" s="132">
        <v>6</v>
      </c>
      <c r="F308" s="133">
        <v>1404</v>
      </c>
      <c r="G308" s="134">
        <v>482.5548</v>
      </c>
    </row>
    <row r="309" spans="1:7">
      <c r="A309" s="130">
        <v>39326</v>
      </c>
      <c r="B309" s="131" t="s">
        <v>284</v>
      </c>
      <c r="C309" s="131" t="s">
        <v>277</v>
      </c>
      <c r="D309" s="131" t="s">
        <v>279</v>
      </c>
      <c r="E309" s="132">
        <v>10</v>
      </c>
      <c r="F309" s="133">
        <v>2120</v>
      </c>
      <c r="G309" s="134">
        <v>715.5</v>
      </c>
    </row>
    <row r="310" spans="1:7">
      <c r="A310" s="130">
        <v>39326</v>
      </c>
      <c r="B310" s="131" t="s">
        <v>284</v>
      </c>
      <c r="C310" s="131" t="s">
        <v>280</v>
      </c>
      <c r="D310" s="131" t="s">
        <v>281</v>
      </c>
      <c r="E310" s="132">
        <v>6</v>
      </c>
      <c r="F310" s="133">
        <v>948</v>
      </c>
      <c r="G310" s="134">
        <v>295.96559999999999</v>
      </c>
    </row>
    <row r="311" spans="1:7">
      <c r="A311" s="130">
        <v>39326</v>
      </c>
      <c r="B311" s="131" t="s">
        <v>284</v>
      </c>
      <c r="C311" s="131" t="s">
        <v>280</v>
      </c>
      <c r="D311" s="131" t="s">
        <v>278</v>
      </c>
      <c r="E311" s="132">
        <v>10</v>
      </c>
      <c r="F311" s="133">
        <v>1610</v>
      </c>
      <c r="G311" s="134">
        <v>713.39099999999996</v>
      </c>
    </row>
    <row r="312" spans="1:7">
      <c r="A312" s="130">
        <v>39326</v>
      </c>
      <c r="B312" s="131" t="s">
        <v>284</v>
      </c>
      <c r="C312" s="131" t="s">
        <v>280</v>
      </c>
      <c r="D312" s="131" t="s">
        <v>279</v>
      </c>
      <c r="E312" s="132">
        <v>9</v>
      </c>
      <c r="F312" s="133">
        <v>1035</v>
      </c>
      <c r="G312" s="134">
        <v>337.30650000000003</v>
      </c>
    </row>
    <row r="313" spans="1:7">
      <c r="A313" s="130">
        <v>39326</v>
      </c>
      <c r="B313" s="131" t="s">
        <v>284</v>
      </c>
      <c r="C313" s="131" t="s">
        <v>282</v>
      </c>
      <c r="D313" s="131" t="s">
        <v>281</v>
      </c>
      <c r="E313" s="132">
        <v>6</v>
      </c>
      <c r="F313" s="133">
        <v>1434</v>
      </c>
      <c r="G313" s="134">
        <v>630.81659999999999</v>
      </c>
    </row>
    <row r="314" spans="1:7">
      <c r="A314" s="130">
        <v>39326</v>
      </c>
      <c r="B314" s="131" t="s">
        <v>284</v>
      </c>
      <c r="C314" s="131" t="s">
        <v>282</v>
      </c>
      <c r="D314" s="131" t="s">
        <v>278</v>
      </c>
      <c r="E314" s="132">
        <v>6</v>
      </c>
      <c r="F314" s="133">
        <v>642</v>
      </c>
      <c r="G314" s="134">
        <v>287.93700000000001</v>
      </c>
    </row>
    <row r="315" spans="1:7">
      <c r="A315" s="130">
        <v>39326</v>
      </c>
      <c r="B315" s="131" t="s">
        <v>284</v>
      </c>
      <c r="C315" s="131" t="s">
        <v>282</v>
      </c>
      <c r="D315" s="131" t="s">
        <v>279</v>
      </c>
      <c r="E315" s="132">
        <v>6</v>
      </c>
      <c r="F315" s="133">
        <v>1272</v>
      </c>
      <c r="G315" s="134">
        <v>402.58800000000002</v>
      </c>
    </row>
    <row r="316" spans="1:7">
      <c r="A316" s="130">
        <v>39326</v>
      </c>
      <c r="B316" s="131" t="s">
        <v>285</v>
      </c>
      <c r="C316" s="131" t="s">
        <v>277</v>
      </c>
      <c r="D316" s="131" t="s">
        <v>281</v>
      </c>
      <c r="E316" s="132">
        <v>9</v>
      </c>
      <c r="F316" s="133">
        <v>2619</v>
      </c>
      <c r="G316" s="134">
        <v>991.02960000000007</v>
      </c>
    </row>
    <row r="317" spans="1:7">
      <c r="A317" s="130">
        <v>39326</v>
      </c>
      <c r="B317" s="131" t="s">
        <v>285</v>
      </c>
      <c r="C317" s="131" t="s">
        <v>277</v>
      </c>
      <c r="D317" s="131" t="s">
        <v>278</v>
      </c>
      <c r="E317" s="132">
        <v>7</v>
      </c>
      <c r="F317" s="133">
        <v>1155</v>
      </c>
      <c r="G317" s="134">
        <v>469.161</v>
      </c>
    </row>
    <row r="318" spans="1:7">
      <c r="A318" s="130">
        <v>39326</v>
      </c>
      <c r="B318" s="131" t="s">
        <v>285</v>
      </c>
      <c r="C318" s="131" t="s">
        <v>277</v>
      </c>
      <c r="D318" s="131" t="s">
        <v>279</v>
      </c>
      <c r="E318" s="132">
        <v>8</v>
      </c>
      <c r="F318" s="133">
        <v>1384</v>
      </c>
      <c r="G318" s="134">
        <v>454.36719999999997</v>
      </c>
    </row>
    <row r="319" spans="1:7">
      <c r="A319" s="130">
        <v>39326</v>
      </c>
      <c r="B319" s="131" t="s">
        <v>285</v>
      </c>
      <c r="C319" s="131" t="s">
        <v>280</v>
      </c>
      <c r="D319" s="131" t="s">
        <v>281</v>
      </c>
      <c r="E319" s="132">
        <v>7</v>
      </c>
      <c r="F319" s="133">
        <v>1848</v>
      </c>
      <c r="G319" s="134">
        <v>577.3152</v>
      </c>
    </row>
    <row r="320" spans="1:7">
      <c r="A320" s="130">
        <v>39326</v>
      </c>
      <c r="B320" s="131" t="s">
        <v>285</v>
      </c>
      <c r="C320" s="131" t="s">
        <v>280</v>
      </c>
      <c r="D320" s="131" t="s">
        <v>278</v>
      </c>
      <c r="E320" s="132">
        <v>6</v>
      </c>
      <c r="F320" s="133">
        <v>1230</v>
      </c>
      <c r="G320" s="134">
        <v>516.72299999999996</v>
      </c>
    </row>
    <row r="321" spans="1:7">
      <c r="A321" s="130">
        <v>39326</v>
      </c>
      <c r="B321" s="131" t="s">
        <v>285</v>
      </c>
      <c r="C321" s="131" t="s">
        <v>280</v>
      </c>
      <c r="D321" s="131" t="s">
        <v>279</v>
      </c>
      <c r="E321" s="132">
        <v>9</v>
      </c>
      <c r="F321" s="133">
        <v>2529</v>
      </c>
      <c r="G321" s="134">
        <v>1083.9294</v>
      </c>
    </row>
    <row r="322" spans="1:7">
      <c r="A322" s="130">
        <v>39326</v>
      </c>
      <c r="B322" s="131" t="s">
        <v>285</v>
      </c>
      <c r="C322" s="131" t="s">
        <v>282</v>
      </c>
      <c r="D322" s="131" t="s">
        <v>281</v>
      </c>
      <c r="E322" s="132">
        <v>8</v>
      </c>
      <c r="F322" s="133">
        <v>2336</v>
      </c>
      <c r="G322" s="134">
        <v>862.91840000000002</v>
      </c>
    </row>
    <row r="323" spans="1:7">
      <c r="A323" s="130">
        <v>39326</v>
      </c>
      <c r="B323" s="131" t="s">
        <v>285</v>
      </c>
      <c r="C323" s="131" t="s">
        <v>282</v>
      </c>
      <c r="D323" s="131" t="s">
        <v>278</v>
      </c>
      <c r="E323" s="132">
        <v>6</v>
      </c>
      <c r="F323" s="133">
        <v>1614</v>
      </c>
      <c r="G323" s="134">
        <v>555.7002</v>
      </c>
    </row>
    <row r="324" spans="1:7">
      <c r="A324" s="130">
        <v>39326</v>
      </c>
      <c r="B324" s="131" t="s">
        <v>285</v>
      </c>
      <c r="C324" s="131" t="s">
        <v>282</v>
      </c>
      <c r="D324" s="131" t="s">
        <v>279</v>
      </c>
      <c r="E324" s="132">
        <v>8</v>
      </c>
      <c r="F324" s="133">
        <v>928</v>
      </c>
      <c r="G324" s="134">
        <v>307.53919999999999</v>
      </c>
    </row>
    <row r="325" spans="1:7">
      <c r="A325" s="130">
        <v>39356</v>
      </c>
      <c r="B325" s="131" t="s">
        <v>276</v>
      </c>
      <c r="C325" s="131" t="s">
        <v>277</v>
      </c>
      <c r="D325" s="131" t="s">
        <v>281</v>
      </c>
      <c r="E325" s="132">
        <v>10</v>
      </c>
      <c r="F325" s="133">
        <v>1410</v>
      </c>
      <c r="G325" s="134">
        <v>483.20699999999999</v>
      </c>
    </row>
    <row r="326" spans="1:7">
      <c r="A326" s="130">
        <v>39356</v>
      </c>
      <c r="B326" s="131" t="s">
        <v>276</v>
      </c>
      <c r="C326" s="131" t="s">
        <v>277</v>
      </c>
      <c r="D326" s="131" t="s">
        <v>278</v>
      </c>
      <c r="E326" s="132">
        <v>9</v>
      </c>
      <c r="F326" s="133">
        <v>1521</v>
      </c>
      <c r="G326" s="134">
        <v>607.48739999999998</v>
      </c>
    </row>
    <row r="327" spans="1:7">
      <c r="A327" s="130">
        <v>39356</v>
      </c>
      <c r="B327" s="131" t="s">
        <v>276</v>
      </c>
      <c r="C327" s="131" t="s">
        <v>277</v>
      </c>
      <c r="D327" s="131" t="s">
        <v>279</v>
      </c>
      <c r="E327" s="132">
        <v>9</v>
      </c>
      <c r="F327" s="133">
        <v>1494</v>
      </c>
      <c r="G327" s="134">
        <v>663.93360000000007</v>
      </c>
    </row>
    <row r="328" spans="1:7">
      <c r="A328" s="130">
        <v>39356</v>
      </c>
      <c r="B328" s="131" t="s">
        <v>276</v>
      </c>
      <c r="C328" s="131" t="s">
        <v>280</v>
      </c>
      <c r="D328" s="131" t="s">
        <v>281</v>
      </c>
      <c r="E328" s="132">
        <v>10</v>
      </c>
      <c r="F328" s="133">
        <v>2050</v>
      </c>
      <c r="G328" s="134">
        <v>627.29999999999995</v>
      </c>
    </row>
    <row r="329" spans="1:7">
      <c r="A329" s="130">
        <v>39356</v>
      </c>
      <c r="B329" s="131" t="s">
        <v>276</v>
      </c>
      <c r="C329" s="131" t="s">
        <v>280</v>
      </c>
      <c r="D329" s="131" t="s">
        <v>278</v>
      </c>
      <c r="E329" s="132">
        <v>8</v>
      </c>
      <c r="F329" s="133">
        <v>1448</v>
      </c>
      <c r="G329" s="134">
        <v>496.66400000000004</v>
      </c>
    </row>
    <row r="330" spans="1:7">
      <c r="A330" s="130">
        <v>39356</v>
      </c>
      <c r="B330" s="131" t="s">
        <v>276</v>
      </c>
      <c r="C330" s="131" t="s">
        <v>280</v>
      </c>
      <c r="D330" s="131" t="s">
        <v>279</v>
      </c>
      <c r="E330" s="132">
        <v>10</v>
      </c>
      <c r="F330" s="133">
        <v>1170</v>
      </c>
      <c r="G330" s="134">
        <v>431.96399999999994</v>
      </c>
    </row>
    <row r="331" spans="1:7">
      <c r="A331" s="130">
        <v>39356</v>
      </c>
      <c r="B331" s="131" t="s">
        <v>276</v>
      </c>
      <c r="C331" s="131" t="s">
        <v>282</v>
      </c>
      <c r="D331" s="131" t="s">
        <v>281</v>
      </c>
      <c r="E331" s="132">
        <v>6</v>
      </c>
      <c r="F331" s="133">
        <v>1626</v>
      </c>
      <c r="G331" s="134">
        <v>616.41660000000002</v>
      </c>
    </row>
    <row r="332" spans="1:7">
      <c r="A332" s="130">
        <v>39356</v>
      </c>
      <c r="B332" s="131" t="s">
        <v>276</v>
      </c>
      <c r="C332" s="131" t="s">
        <v>282</v>
      </c>
      <c r="D332" s="131" t="s">
        <v>278</v>
      </c>
      <c r="E332" s="132">
        <v>9</v>
      </c>
      <c r="F332" s="133">
        <v>2295</v>
      </c>
      <c r="G332" s="134">
        <v>989.37450000000001</v>
      </c>
    </row>
    <row r="333" spans="1:7">
      <c r="A333" s="130">
        <v>39356</v>
      </c>
      <c r="B333" s="131" t="s">
        <v>276</v>
      </c>
      <c r="C333" s="131" t="s">
        <v>282</v>
      </c>
      <c r="D333" s="131" t="s">
        <v>279</v>
      </c>
      <c r="E333" s="132">
        <v>8</v>
      </c>
      <c r="F333" s="133">
        <v>2304</v>
      </c>
      <c r="G333" s="134">
        <v>695.80799999999999</v>
      </c>
    </row>
    <row r="334" spans="1:7">
      <c r="A334" s="130">
        <v>39356</v>
      </c>
      <c r="B334" s="131" t="s">
        <v>283</v>
      </c>
      <c r="C334" s="131" t="s">
        <v>277</v>
      </c>
      <c r="D334" s="131" t="s">
        <v>281</v>
      </c>
      <c r="E334" s="132">
        <v>8</v>
      </c>
      <c r="F334" s="133">
        <v>1160</v>
      </c>
      <c r="G334" s="134">
        <v>508.31199999999995</v>
      </c>
    </row>
    <row r="335" spans="1:7">
      <c r="A335" s="130">
        <v>39356</v>
      </c>
      <c r="B335" s="131" t="s">
        <v>283</v>
      </c>
      <c r="C335" s="131" t="s">
        <v>277</v>
      </c>
      <c r="D335" s="131" t="s">
        <v>278</v>
      </c>
      <c r="E335" s="132">
        <v>10</v>
      </c>
      <c r="F335" s="133">
        <v>2470</v>
      </c>
      <c r="G335" s="134">
        <v>817.32300000000009</v>
      </c>
    </row>
    <row r="336" spans="1:7">
      <c r="A336" s="130">
        <v>39356</v>
      </c>
      <c r="B336" s="131" t="s">
        <v>283</v>
      </c>
      <c r="C336" s="131" t="s">
        <v>277</v>
      </c>
      <c r="D336" s="131" t="s">
        <v>279</v>
      </c>
      <c r="E336" s="132">
        <v>9</v>
      </c>
      <c r="F336" s="133">
        <v>2322</v>
      </c>
      <c r="G336" s="134">
        <v>840.7962</v>
      </c>
    </row>
    <row r="337" spans="1:7">
      <c r="A337" s="130">
        <v>39356</v>
      </c>
      <c r="B337" s="131" t="s">
        <v>283</v>
      </c>
      <c r="C337" s="131" t="s">
        <v>280</v>
      </c>
      <c r="D337" s="131" t="s">
        <v>281</v>
      </c>
      <c r="E337" s="132">
        <v>9</v>
      </c>
      <c r="F337" s="133">
        <v>2520</v>
      </c>
      <c r="G337" s="134">
        <v>810.43200000000002</v>
      </c>
    </row>
    <row r="338" spans="1:7">
      <c r="A338" s="130">
        <v>39356</v>
      </c>
      <c r="B338" s="131" t="s">
        <v>283</v>
      </c>
      <c r="C338" s="131" t="s">
        <v>280</v>
      </c>
      <c r="D338" s="131" t="s">
        <v>278</v>
      </c>
      <c r="E338" s="132">
        <v>10</v>
      </c>
      <c r="F338" s="133">
        <v>1130</v>
      </c>
      <c r="G338" s="134">
        <v>401.15</v>
      </c>
    </row>
    <row r="339" spans="1:7">
      <c r="A339" s="130">
        <v>39356</v>
      </c>
      <c r="B339" s="131" t="s">
        <v>283</v>
      </c>
      <c r="C339" s="131" t="s">
        <v>280</v>
      </c>
      <c r="D339" s="131" t="s">
        <v>279</v>
      </c>
      <c r="E339" s="132">
        <v>7</v>
      </c>
      <c r="F339" s="133">
        <v>1827</v>
      </c>
      <c r="G339" s="134">
        <v>619.71839999999997</v>
      </c>
    </row>
    <row r="340" spans="1:7">
      <c r="A340" s="130">
        <v>39356</v>
      </c>
      <c r="B340" s="131" t="s">
        <v>283</v>
      </c>
      <c r="C340" s="131" t="s">
        <v>282</v>
      </c>
      <c r="D340" s="131" t="s">
        <v>281</v>
      </c>
      <c r="E340" s="132">
        <v>9</v>
      </c>
      <c r="F340" s="133">
        <v>1818</v>
      </c>
      <c r="G340" s="134">
        <v>723.74580000000003</v>
      </c>
    </row>
    <row r="341" spans="1:7">
      <c r="A341" s="130">
        <v>39356</v>
      </c>
      <c r="B341" s="131" t="s">
        <v>283</v>
      </c>
      <c r="C341" s="131" t="s">
        <v>282</v>
      </c>
      <c r="D341" s="131" t="s">
        <v>278</v>
      </c>
      <c r="E341" s="132">
        <v>7</v>
      </c>
      <c r="F341" s="133">
        <v>1645</v>
      </c>
      <c r="G341" s="134">
        <v>685.96499999999992</v>
      </c>
    </row>
    <row r="342" spans="1:7">
      <c r="A342" s="130">
        <v>39356</v>
      </c>
      <c r="B342" s="131" t="s">
        <v>283</v>
      </c>
      <c r="C342" s="131" t="s">
        <v>282</v>
      </c>
      <c r="D342" s="131" t="s">
        <v>279</v>
      </c>
      <c r="E342" s="132">
        <v>6</v>
      </c>
      <c r="F342" s="133">
        <v>1626</v>
      </c>
      <c r="G342" s="134">
        <v>561.62040000000002</v>
      </c>
    </row>
    <row r="343" spans="1:7">
      <c r="A343" s="130">
        <v>39356</v>
      </c>
      <c r="B343" s="131" t="s">
        <v>284</v>
      </c>
      <c r="C343" s="131" t="s">
        <v>277</v>
      </c>
      <c r="D343" s="131" t="s">
        <v>281</v>
      </c>
      <c r="E343" s="132">
        <v>7</v>
      </c>
      <c r="F343" s="133">
        <v>1617</v>
      </c>
      <c r="G343" s="134">
        <v>722.47559999999999</v>
      </c>
    </row>
    <row r="344" spans="1:7">
      <c r="A344" s="130">
        <v>39356</v>
      </c>
      <c r="B344" s="131" t="s">
        <v>284</v>
      </c>
      <c r="C344" s="131" t="s">
        <v>277</v>
      </c>
      <c r="D344" s="131" t="s">
        <v>278</v>
      </c>
      <c r="E344" s="132">
        <v>6</v>
      </c>
      <c r="F344" s="133">
        <v>1344</v>
      </c>
      <c r="G344" s="134">
        <v>440.2944</v>
      </c>
    </row>
    <row r="345" spans="1:7">
      <c r="A345" s="130">
        <v>39356</v>
      </c>
      <c r="B345" s="131" t="s">
        <v>284</v>
      </c>
      <c r="C345" s="131" t="s">
        <v>277</v>
      </c>
      <c r="D345" s="131" t="s">
        <v>279</v>
      </c>
      <c r="E345" s="132">
        <v>9</v>
      </c>
      <c r="F345" s="133">
        <v>2403</v>
      </c>
      <c r="G345" s="134">
        <v>1068.6141</v>
      </c>
    </row>
    <row r="346" spans="1:7">
      <c r="A346" s="130">
        <v>39356</v>
      </c>
      <c r="B346" s="131" t="s">
        <v>284</v>
      </c>
      <c r="C346" s="131" t="s">
        <v>280</v>
      </c>
      <c r="D346" s="131" t="s">
        <v>281</v>
      </c>
      <c r="E346" s="132">
        <v>9</v>
      </c>
      <c r="F346" s="133">
        <v>2358</v>
      </c>
      <c r="G346" s="134">
        <v>829.78019999999992</v>
      </c>
    </row>
    <row r="347" spans="1:7">
      <c r="A347" s="130">
        <v>39356</v>
      </c>
      <c r="B347" s="131" t="s">
        <v>284</v>
      </c>
      <c r="C347" s="131" t="s">
        <v>280</v>
      </c>
      <c r="D347" s="131" t="s">
        <v>278</v>
      </c>
      <c r="E347" s="132">
        <v>9</v>
      </c>
      <c r="F347" s="133">
        <v>2223</v>
      </c>
      <c r="G347" s="134">
        <v>893.42369999999994</v>
      </c>
    </row>
    <row r="348" spans="1:7">
      <c r="A348" s="130">
        <v>39356</v>
      </c>
      <c r="B348" s="131" t="s">
        <v>284</v>
      </c>
      <c r="C348" s="131" t="s">
        <v>280</v>
      </c>
      <c r="D348" s="131" t="s">
        <v>279</v>
      </c>
      <c r="E348" s="132">
        <v>6</v>
      </c>
      <c r="F348" s="133">
        <v>774</v>
      </c>
      <c r="G348" s="134">
        <v>256.96800000000002</v>
      </c>
    </row>
    <row r="349" spans="1:7">
      <c r="A349" s="130">
        <v>39356</v>
      </c>
      <c r="B349" s="131" t="s">
        <v>284</v>
      </c>
      <c r="C349" s="131" t="s">
        <v>282</v>
      </c>
      <c r="D349" s="131" t="s">
        <v>281</v>
      </c>
      <c r="E349" s="132">
        <v>6</v>
      </c>
      <c r="F349" s="133">
        <v>918</v>
      </c>
      <c r="G349" s="134">
        <v>329.8374</v>
      </c>
    </row>
    <row r="350" spans="1:7">
      <c r="A350" s="130">
        <v>39356</v>
      </c>
      <c r="B350" s="131" t="s">
        <v>284</v>
      </c>
      <c r="C350" s="131" t="s">
        <v>282</v>
      </c>
      <c r="D350" s="131" t="s">
        <v>278</v>
      </c>
      <c r="E350" s="132">
        <v>6</v>
      </c>
      <c r="F350" s="133">
        <v>624</v>
      </c>
      <c r="G350" s="134">
        <v>206.41919999999999</v>
      </c>
    </row>
    <row r="351" spans="1:7">
      <c r="A351" s="130">
        <v>39356</v>
      </c>
      <c r="B351" s="131" t="s">
        <v>284</v>
      </c>
      <c r="C351" s="131" t="s">
        <v>282</v>
      </c>
      <c r="D351" s="131" t="s">
        <v>279</v>
      </c>
      <c r="E351" s="132">
        <v>7</v>
      </c>
      <c r="F351" s="133">
        <v>1043</v>
      </c>
      <c r="G351" s="134">
        <v>346.79750000000001</v>
      </c>
    </row>
    <row r="352" spans="1:7">
      <c r="A352" s="130">
        <v>39356</v>
      </c>
      <c r="B352" s="131" t="s">
        <v>285</v>
      </c>
      <c r="C352" s="131" t="s">
        <v>277</v>
      </c>
      <c r="D352" s="131" t="s">
        <v>281</v>
      </c>
      <c r="E352" s="132">
        <v>8</v>
      </c>
      <c r="F352" s="133">
        <v>1848</v>
      </c>
      <c r="G352" s="134">
        <v>659.73599999999999</v>
      </c>
    </row>
    <row r="353" spans="1:7">
      <c r="A353" s="130">
        <v>39356</v>
      </c>
      <c r="B353" s="131" t="s">
        <v>285</v>
      </c>
      <c r="C353" s="131" t="s">
        <v>277</v>
      </c>
      <c r="D353" s="131" t="s">
        <v>278</v>
      </c>
      <c r="E353" s="132">
        <v>10</v>
      </c>
      <c r="F353" s="133">
        <v>2910</v>
      </c>
      <c r="G353" s="134">
        <v>1168.6559999999999</v>
      </c>
    </row>
    <row r="354" spans="1:7">
      <c r="A354" s="130">
        <v>39356</v>
      </c>
      <c r="B354" s="131" t="s">
        <v>285</v>
      </c>
      <c r="C354" s="131" t="s">
        <v>277</v>
      </c>
      <c r="D354" s="131" t="s">
        <v>279</v>
      </c>
      <c r="E354" s="132">
        <v>6</v>
      </c>
      <c r="F354" s="133">
        <v>1134</v>
      </c>
      <c r="G354" s="134">
        <v>504.51660000000004</v>
      </c>
    </row>
    <row r="355" spans="1:7">
      <c r="A355" s="130">
        <v>39356</v>
      </c>
      <c r="B355" s="131" t="s">
        <v>285</v>
      </c>
      <c r="C355" s="131" t="s">
        <v>280</v>
      </c>
      <c r="D355" s="131" t="s">
        <v>281</v>
      </c>
      <c r="E355" s="132">
        <v>10</v>
      </c>
      <c r="F355" s="133">
        <v>2620</v>
      </c>
      <c r="G355" s="134">
        <v>899.97</v>
      </c>
    </row>
    <row r="356" spans="1:7">
      <c r="A356" s="130">
        <v>39356</v>
      </c>
      <c r="B356" s="131" t="s">
        <v>285</v>
      </c>
      <c r="C356" s="131" t="s">
        <v>280</v>
      </c>
      <c r="D356" s="131" t="s">
        <v>278</v>
      </c>
      <c r="E356" s="132">
        <v>8</v>
      </c>
      <c r="F356" s="133">
        <v>1216</v>
      </c>
      <c r="G356" s="134">
        <v>464.0256</v>
      </c>
    </row>
    <row r="357" spans="1:7">
      <c r="A357" s="130">
        <v>39356</v>
      </c>
      <c r="B357" s="131" t="s">
        <v>285</v>
      </c>
      <c r="C357" s="131" t="s">
        <v>280</v>
      </c>
      <c r="D357" s="131" t="s">
        <v>279</v>
      </c>
      <c r="E357" s="132">
        <v>9</v>
      </c>
      <c r="F357" s="133">
        <v>1278</v>
      </c>
      <c r="G357" s="134">
        <v>465.44760000000002</v>
      </c>
    </row>
    <row r="358" spans="1:7">
      <c r="A358" s="130">
        <v>39356</v>
      </c>
      <c r="B358" s="131" t="s">
        <v>285</v>
      </c>
      <c r="C358" s="131" t="s">
        <v>282</v>
      </c>
      <c r="D358" s="131" t="s">
        <v>281</v>
      </c>
      <c r="E358" s="132">
        <v>6</v>
      </c>
      <c r="F358" s="133">
        <v>720</v>
      </c>
      <c r="G358" s="134">
        <v>259.63200000000001</v>
      </c>
    </row>
    <row r="359" spans="1:7">
      <c r="A359" s="130">
        <v>39356</v>
      </c>
      <c r="B359" s="131" t="s">
        <v>285</v>
      </c>
      <c r="C359" s="131" t="s">
        <v>282</v>
      </c>
      <c r="D359" s="131" t="s">
        <v>278</v>
      </c>
      <c r="E359" s="132">
        <v>9</v>
      </c>
      <c r="F359" s="133">
        <v>1089</v>
      </c>
      <c r="G359" s="134">
        <v>393.67349999999999</v>
      </c>
    </row>
    <row r="360" spans="1:7">
      <c r="A360" s="130">
        <v>39356</v>
      </c>
      <c r="B360" s="131" t="s">
        <v>285</v>
      </c>
      <c r="C360" s="131" t="s">
        <v>282</v>
      </c>
      <c r="D360" s="131" t="s">
        <v>279</v>
      </c>
      <c r="E360" s="132">
        <v>8</v>
      </c>
      <c r="F360" s="133">
        <v>1552</v>
      </c>
      <c r="G360" s="134">
        <v>599.072</v>
      </c>
    </row>
    <row r="361" spans="1:7">
      <c r="A361" s="130">
        <v>39387</v>
      </c>
      <c r="B361" s="131" t="s">
        <v>276</v>
      </c>
      <c r="C361" s="131" t="s">
        <v>277</v>
      </c>
      <c r="D361" s="131" t="s">
        <v>281</v>
      </c>
      <c r="E361" s="132">
        <v>9</v>
      </c>
      <c r="F361" s="133">
        <v>1026</v>
      </c>
      <c r="G361" s="134">
        <v>431.63820000000004</v>
      </c>
    </row>
    <row r="362" spans="1:7">
      <c r="A362" s="130">
        <v>39387</v>
      </c>
      <c r="B362" s="131" t="s">
        <v>276</v>
      </c>
      <c r="C362" s="131" t="s">
        <v>277</v>
      </c>
      <c r="D362" s="131" t="s">
        <v>278</v>
      </c>
      <c r="E362" s="132">
        <v>7</v>
      </c>
      <c r="F362" s="133">
        <v>1155</v>
      </c>
      <c r="G362" s="134">
        <v>481.0575</v>
      </c>
    </row>
    <row r="363" spans="1:7">
      <c r="A363" s="130">
        <v>39387</v>
      </c>
      <c r="B363" s="131" t="s">
        <v>276</v>
      </c>
      <c r="C363" s="131" t="s">
        <v>277</v>
      </c>
      <c r="D363" s="131" t="s">
        <v>279</v>
      </c>
      <c r="E363" s="132">
        <v>9</v>
      </c>
      <c r="F363" s="133">
        <v>1935</v>
      </c>
      <c r="G363" s="134">
        <v>688.86</v>
      </c>
    </row>
    <row r="364" spans="1:7">
      <c r="A364" s="130">
        <v>39387</v>
      </c>
      <c r="B364" s="131" t="s">
        <v>276</v>
      </c>
      <c r="C364" s="131" t="s">
        <v>280</v>
      </c>
      <c r="D364" s="131" t="s">
        <v>281</v>
      </c>
      <c r="E364" s="132">
        <v>7</v>
      </c>
      <c r="F364" s="133">
        <v>1911</v>
      </c>
      <c r="G364" s="134">
        <v>633.49650000000008</v>
      </c>
    </row>
    <row r="365" spans="1:7">
      <c r="A365" s="130">
        <v>39387</v>
      </c>
      <c r="B365" s="131" t="s">
        <v>276</v>
      </c>
      <c r="C365" s="131" t="s">
        <v>280</v>
      </c>
      <c r="D365" s="131" t="s">
        <v>278</v>
      </c>
      <c r="E365" s="132">
        <v>6</v>
      </c>
      <c r="F365" s="133">
        <v>1386</v>
      </c>
      <c r="G365" s="134">
        <v>512.95859999999993</v>
      </c>
    </row>
    <row r="366" spans="1:7">
      <c r="A366" s="130">
        <v>39387</v>
      </c>
      <c r="B366" s="131" t="s">
        <v>276</v>
      </c>
      <c r="C366" s="131" t="s">
        <v>280</v>
      </c>
      <c r="D366" s="131" t="s">
        <v>279</v>
      </c>
      <c r="E366" s="132">
        <v>9</v>
      </c>
      <c r="F366" s="133">
        <v>2646</v>
      </c>
      <c r="G366" s="134">
        <v>993.83759999999995</v>
      </c>
    </row>
    <row r="367" spans="1:7">
      <c r="A367" s="130">
        <v>39387</v>
      </c>
      <c r="B367" s="131" t="s">
        <v>276</v>
      </c>
      <c r="C367" s="131" t="s">
        <v>282</v>
      </c>
      <c r="D367" s="131" t="s">
        <v>281</v>
      </c>
      <c r="E367" s="132">
        <v>6</v>
      </c>
      <c r="F367" s="133">
        <v>1362</v>
      </c>
      <c r="G367" s="134">
        <v>448.50659999999999</v>
      </c>
    </row>
    <row r="368" spans="1:7">
      <c r="A368" s="130">
        <v>39387</v>
      </c>
      <c r="B368" s="131" t="s">
        <v>276</v>
      </c>
      <c r="C368" s="131" t="s">
        <v>282</v>
      </c>
      <c r="D368" s="131" t="s">
        <v>278</v>
      </c>
      <c r="E368" s="132">
        <v>6</v>
      </c>
      <c r="F368" s="133">
        <v>1326</v>
      </c>
      <c r="G368" s="134">
        <v>490.35480000000001</v>
      </c>
    </row>
    <row r="369" spans="1:7">
      <c r="A369" s="130">
        <v>39387</v>
      </c>
      <c r="B369" s="131" t="s">
        <v>276</v>
      </c>
      <c r="C369" s="131" t="s">
        <v>282</v>
      </c>
      <c r="D369" s="131" t="s">
        <v>279</v>
      </c>
      <c r="E369" s="132">
        <v>9</v>
      </c>
      <c r="F369" s="133">
        <v>1863</v>
      </c>
      <c r="G369" s="134">
        <v>797.17769999999996</v>
      </c>
    </row>
    <row r="370" spans="1:7">
      <c r="A370" s="130">
        <v>39387</v>
      </c>
      <c r="B370" s="131" t="s">
        <v>283</v>
      </c>
      <c r="C370" s="131" t="s">
        <v>277</v>
      </c>
      <c r="D370" s="131" t="s">
        <v>281</v>
      </c>
      <c r="E370" s="132">
        <v>8</v>
      </c>
      <c r="F370" s="133">
        <v>2032</v>
      </c>
      <c r="G370" s="134">
        <v>722.98559999999998</v>
      </c>
    </row>
    <row r="371" spans="1:7">
      <c r="A371" s="130">
        <v>39387</v>
      </c>
      <c r="B371" s="131" t="s">
        <v>283</v>
      </c>
      <c r="C371" s="131" t="s">
        <v>277</v>
      </c>
      <c r="D371" s="131" t="s">
        <v>278</v>
      </c>
      <c r="E371" s="132">
        <v>8</v>
      </c>
      <c r="F371" s="133">
        <v>1208</v>
      </c>
      <c r="G371" s="134">
        <v>488.7568</v>
      </c>
    </row>
    <row r="372" spans="1:7">
      <c r="A372" s="130">
        <v>39387</v>
      </c>
      <c r="B372" s="131" t="s">
        <v>283</v>
      </c>
      <c r="C372" s="131" t="s">
        <v>277</v>
      </c>
      <c r="D372" s="131" t="s">
        <v>279</v>
      </c>
      <c r="E372" s="132">
        <v>6</v>
      </c>
      <c r="F372" s="133">
        <v>1290</v>
      </c>
      <c r="G372" s="134">
        <v>425.18400000000003</v>
      </c>
    </row>
    <row r="373" spans="1:7">
      <c r="A373" s="130">
        <v>39387</v>
      </c>
      <c r="B373" s="131" t="s">
        <v>283</v>
      </c>
      <c r="C373" s="131" t="s">
        <v>280</v>
      </c>
      <c r="D373" s="131" t="s">
        <v>281</v>
      </c>
      <c r="E373" s="132">
        <v>7</v>
      </c>
      <c r="F373" s="133">
        <v>1904</v>
      </c>
      <c r="G373" s="134">
        <v>783.11519999999996</v>
      </c>
    </row>
    <row r="374" spans="1:7">
      <c r="A374" s="130">
        <v>39387</v>
      </c>
      <c r="B374" s="131" t="s">
        <v>283</v>
      </c>
      <c r="C374" s="131" t="s">
        <v>280</v>
      </c>
      <c r="D374" s="131" t="s">
        <v>278</v>
      </c>
      <c r="E374" s="132">
        <v>10</v>
      </c>
      <c r="F374" s="133">
        <v>1390</v>
      </c>
      <c r="G374" s="134">
        <v>419.78</v>
      </c>
    </row>
    <row r="375" spans="1:7">
      <c r="A375" s="130">
        <v>39387</v>
      </c>
      <c r="B375" s="131" t="s">
        <v>283</v>
      </c>
      <c r="C375" s="131" t="s">
        <v>280</v>
      </c>
      <c r="D375" s="131" t="s">
        <v>279</v>
      </c>
      <c r="E375" s="132">
        <v>10</v>
      </c>
      <c r="F375" s="133">
        <v>1480</v>
      </c>
      <c r="G375" s="134">
        <v>640.98799999999994</v>
      </c>
    </row>
    <row r="376" spans="1:7">
      <c r="A376" s="130">
        <v>39387</v>
      </c>
      <c r="B376" s="131" t="s">
        <v>283</v>
      </c>
      <c r="C376" s="131" t="s">
        <v>282</v>
      </c>
      <c r="D376" s="131" t="s">
        <v>281</v>
      </c>
      <c r="E376" s="132">
        <v>9</v>
      </c>
      <c r="F376" s="133">
        <v>2682</v>
      </c>
      <c r="G376" s="134">
        <v>970.34760000000006</v>
      </c>
    </row>
    <row r="377" spans="1:7">
      <c r="A377" s="130">
        <v>39387</v>
      </c>
      <c r="B377" s="131" t="s">
        <v>283</v>
      </c>
      <c r="C377" s="131" t="s">
        <v>282</v>
      </c>
      <c r="D377" s="131" t="s">
        <v>278</v>
      </c>
      <c r="E377" s="132">
        <v>6</v>
      </c>
      <c r="F377" s="133">
        <v>1782</v>
      </c>
      <c r="G377" s="134">
        <v>663.61680000000001</v>
      </c>
    </row>
    <row r="378" spans="1:7">
      <c r="A378" s="130">
        <v>39387</v>
      </c>
      <c r="B378" s="131" t="s">
        <v>283</v>
      </c>
      <c r="C378" s="131" t="s">
        <v>282</v>
      </c>
      <c r="D378" s="131" t="s">
        <v>279</v>
      </c>
      <c r="E378" s="132">
        <v>7</v>
      </c>
      <c r="F378" s="133">
        <v>1085</v>
      </c>
      <c r="G378" s="134">
        <v>458.62950000000001</v>
      </c>
    </row>
    <row r="379" spans="1:7">
      <c r="A379" s="130">
        <v>39387</v>
      </c>
      <c r="B379" s="131" t="s">
        <v>284</v>
      </c>
      <c r="C379" s="131" t="s">
        <v>277</v>
      </c>
      <c r="D379" s="131" t="s">
        <v>281</v>
      </c>
      <c r="E379" s="132">
        <v>6</v>
      </c>
      <c r="F379" s="133">
        <v>864</v>
      </c>
      <c r="G379" s="134">
        <v>378.1728</v>
      </c>
    </row>
    <row r="380" spans="1:7">
      <c r="A380" s="130">
        <v>39387</v>
      </c>
      <c r="B380" s="131" t="s">
        <v>284</v>
      </c>
      <c r="C380" s="131" t="s">
        <v>277</v>
      </c>
      <c r="D380" s="131" t="s">
        <v>278</v>
      </c>
      <c r="E380" s="132">
        <v>9</v>
      </c>
      <c r="F380" s="133">
        <v>2349</v>
      </c>
      <c r="G380" s="134">
        <v>984.46589999999992</v>
      </c>
    </row>
    <row r="381" spans="1:7">
      <c r="A381" s="130">
        <v>39387</v>
      </c>
      <c r="B381" s="131" t="s">
        <v>284</v>
      </c>
      <c r="C381" s="131" t="s">
        <v>277</v>
      </c>
      <c r="D381" s="131" t="s">
        <v>279</v>
      </c>
      <c r="E381" s="132">
        <v>9</v>
      </c>
      <c r="F381" s="133">
        <v>1827</v>
      </c>
      <c r="G381" s="134">
        <v>613.32389999999998</v>
      </c>
    </row>
    <row r="382" spans="1:7">
      <c r="A382" s="130">
        <v>39387</v>
      </c>
      <c r="B382" s="131" t="s">
        <v>284</v>
      </c>
      <c r="C382" s="131" t="s">
        <v>280</v>
      </c>
      <c r="D382" s="131" t="s">
        <v>281</v>
      </c>
      <c r="E382" s="132">
        <v>10</v>
      </c>
      <c r="F382" s="133">
        <v>1200</v>
      </c>
      <c r="G382" s="134">
        <v>468.6</v>
      </c>
    </row>
    <row r="383" spans="1:7">
      <c r="A383" s="130">
        <v>39387</v>
      </c>
      <c r="B383" s="131" t="s">
        <v>284</v>
      </c>
      <c r="C383" s="131" t="s">
        <v>280</v>
      </c>
      <c r="D383" s="131" t="s">
        <v>278</v>
      </c>
      <c r="E383" s="132">
        <v>9</v>
      </c>
      <c r="F383" s="133">
        <v>2610</v>
      </c>
      <c r="G383" s="134">
        <v>963.61199999999997</v>
      </c>
    </row>
    <row r="384" spans="1:7">
      <c r="A384" s="130">
        <v>39387</v>
      </c>
      <c r="B384" s="131" t="s">
        <v>284</v>
      </c>
      <c r="C384" s="131" t="s">
        <v>280</v>
      </c>
      <c r="D384" s="131" t="s">
        <v>279</v>
      </c>
      <c r="E384" s="132">
        <v>8</v>
      </c>
      <c r="F384" s="133">
        <v>1864</v>
      </c>
      <c r="G384" s="134">
        <v>692.28960000000006</v>
      </c>
    </row>
    <row r="385" spans="1:7">
      <c r="A385" s="130">
        <v>39387</v>
      </c>
      <c r="B385" s="131" t="s">
        <v>284</v>
      </c>
      <c r="C385" s="131" t="s">
        <v>282</v>
      </c>
      <c r="D385" s="131" t="s">
        <v>281</v>
      </c>
      <c r="E385" s="132">
        <v>6</v>
      </c>
      <c r="F385" s="133">
        <v>1326</v>
      </c>
      <c r="G385" s="134">
        <v>478.95120000000003</v>
      </c>
    </row>
    <row r="386" spans="1:7">
      <c r="A386" s="130">
        <v>39387</v>
      </c>
      <c r="B386" s="131" t="s">
        <v>284</v>
      </c>
      <c r="C386" s="131" t="s">
        <v>282</v>
      </c>
      <c r="D386" s="131" t="s">
        <v>278</v>
      </c>
      <c r="E386" s="132">
        <v>9</v>
      </c>
      <c r="F386" s="133">
        <v>1827</v>
      </c>
      <c r="G386" s="134">
        <v>559.97550000000001</v>
      </c>
    </row>
    <row r="387" spans="1:7">
      <c r="A387" s="130">
        <v>39387</v>
      </c>
      <c r="B387" s="131" t="s">
        <v>284</v>
      </c>
      <c r="C387" s="131" t="s">
        <v>282</v>
      </c>
      <c r="D387" s="131" t="s">
        <v>279</v>
      </c>
      <c r="E387" s="132">
        <v>7</v>
      </c>
      <c r="F387" s="133">
        <v>1358</v>
      </c>
      <c r="G387" s="134">
        <v>600.37180000000001</v>
      </c>
    </row>
    <row r="388" spans="1:7">
      <c r="A388" s="130">
        <v>39387</v>
      </c>
      <c r="B388" s="131" t="s">
        <v>285</v>
      </c>
      <c r="C388" s="131" t="s">
        <v>277</v>
      </c>
      <c r="D388" s="131" t="s">
        <v>281</v>
      </c>
      <c r="E388" s="132">
        <v>9</v>
      </c>
      <c r="F388" s="133">
        <v>1674</v>
      </c>
      <c r="G388" s="134">
        <v>751.12379999999996</v>
      </c>
    </row>
    <row r="389" spans="1:7">
      <c r="A389" s="130">
        <v>39387</v>
      </c>
      <c r="B389" s="131" t="s">
        <v>285</v>
      </c>
      <c r="C389" s="131" t="s">
        <v>277</v>
      </c>
      <c r="D389" s="131" t="s">
        <v>278</v>
      </c>
      <c r="E389" s="132">
        <v>6</v>
      </c>
      <c r="F389" s="133">
        <v>750</v>
      </c>
      <c r="G389" s="134">
        <v>253.12500000000003</v>
      </c>
    </row>
    <row r="390" spans="1:7">
      <c r="A390" s="130">
        <v>39387</v>
      </c>
      <c r="B390" s="131" t="s">
        <v>285</v>
      </c>
      <c r="C390" s="131" t="s">
        <v>277</v>
      </c>
      <c r="D390" s="131" t="s">
        <v>279</v>
      </c>
      <c r="E390" s="132">
        <v>10</v>
      </c>
      <c r="F390" s="133">
        <v>1170</v>
      </c>
      <c r="G390" s="134">
        <v>455.13</v>
      </c>
    </row>
    <row r="391" spans="1:7">
      <c r="A391" s="130">
        <v>39387</v>
      </c>
      <c r="B391" s="131" t="s">
        <v>285</v>
      </c>
      <c r="C391" s="131" t="s">
        <v>280</v>
      </c>
      <c r="D391" s="131" t="s">
        <v>281</v>
      </c>
      <c r="E391" s="132">
        <v>9</v>
      </c>
      <c r="F391" s="133">
        <v>1953</v>
      </c>
      <c r="G391" s="134">
        <v>770.84910000000002</v>
      </c>
    </row>
    <row r="392" spans="1:7">
      <c r="A392" s="130">
        <v>39387</v>
      </c>
      <c r="B392" s="131" t="s">
        <v>285</v>
      </c>
      <c r="C392" s="131" t="s">
        <v>280</v>
      </c>
      <c r="D392" s="131" t="s">
        <v>278</v>
      </c>
      <c r="E392" s="132">
        <v>7</v>
      </c>
      <c r="F392" s="133">
        <v>924</v>
      </c>
      <c r="G392" s="134">
        <v>383.09040000000005</v>
      </c>
    </row>
    <row r="393" spans="1:7">
      <c r="A393" s="130">
        <v>39387</v>
      </c>
      <c r="B393" s="131" t="s">
        <v>285</v>
      </c>
      <c r="C393" s="131" t="s">
        <v>280</v>
      </c>
      <c r="D393" s="131" t="s">
        <v>279</v>
      </c>
      <c r="E393" s="132">
        <v>6</v>
      </c>
      <c r="F393" s="133">
        <v>972</v>
      </c>
      <c r="G393" s="134">
        <v>310.65120000000002</v>
      </c>
    </row>
    <row r="394" spans="1:7">
      <c r="A394" s="130">
        <v>39387</v>
      </c>
      <c r="B394" s="131" t="s">
        <v>285</v>
      </c>
      <c r="C394" s="131" t="s">
        <v>282</v>
      </c>
      <c r="D394" s="131" t="s">
        <v>281</v>
      </c>
      <c r="E394" s="132">
        <v>7</v>
      </c>
      <c r="F394" s="133">
        <v>1505</v>
      </c>
      <c r="G394" s="134">
        <v>524.04100000000005</v>
      </c>
    </row>
    <row r="395" spans="1:7">
      <c r="A395" s="130">
        <v>39387</v>
      </c>
      <c r="B395" s="131" t="s">
        <v>285</v>
      </c>
      <c r="C395" s="131" t="s">
        <v>282</v>
      </c>
      <c r="D395" s="131" t="s">
        <v>278</v>
      </c>
      <c r="E395" s="132">
        <v>9</v>
      </c>
      <c r="F395" s="133">
        <v>2439</v>
      </c>
      <c r="G395" s="134">
        <v>1082.6721</v>
      </c>
    </row>
    <row r="396" spans="1:7">
      <c r="A396" s="130">
        <v>39387</v>
      </c>
      <c r="B396" s="131" t="s">
        <v>285</v>
      </c>
      <c r="C396" s="131" t="s">
        <v>282</v>
      </c>
      <c r="D396" s="131" t="s">
        <v>279</v>
      </c>
      <c r="E396" s="132">
        <v>9</v>
      </c>
      <c r="F396" s="133">
        <v>2295</v>
      </c>
      <c r="G396" s="134">
        <v>982.03049999999996</v>
      </c>
    </row>
    <row r="397" spans="1:7">
      <c r="A397" s="130">
        <v>39417</v>
      </c>
      <c r="B397" s="131" t="s">
        <v>276</v>
      </c>
      <c r="C397" s="131" t="s">
        <v>277</v>
      </c>
      <c r="D397" s="131" t="s">
        <v>281</v>
      </c>
      <c r="E397" s="132">
        <v>7</v>
      </c>
      <c r="F397" s="133">
        <v>1169</v>
      </c>
      <c r="G397" s="134">
        <v>384.13339999999999</v>
      </c>
    </row>
    <row r="398" spans="1:7">
      <c r="A398" s="130">
        <v>39417</v>
      </c>
      <c r="B398" s="131" t="s">
        <v>276</v>
      </c>
      <c r="C398" s="131" t="s">
        <v>277</v>
      </c>
      <c r="D398" s="131" t="s">
        <v>278</v>
      </c>
      <c r="E398" s="132">
        <v>9</v>
      </c>
      <c r="F398" s="133">
        <v>1206</v>
      </c>
      <c r="G398" s="134">
        <v>448.14959999999996</v>
      </c>
    </row>
    <row r="399" spans="1:7">
      <c r="A399" s="130">
        <v>39417</v>
      </c>
      <c r="B399" s="131" t="s">
        <v>276</v>
      </c>
      <c r="C399" s="131" t="s">
        <v>277</v>
      </c>
      <c r="D399" s="131" t="s">
        <v>279</v>
      </c>
      <c r="E399" s="132">
        <v>7</v>
      </c>
      <c r="F399" s="133">
        <v>749</v>
      </c>
      <c r="G399" s="134">
        <v>256.90700000000004</v>
      </c>
    </row>
    <row r="400" spans="1:7">
      <c r="A400" s="130">
        <v>39417</v>
      </c>
      <c r="B400" s="131" t="s">
        <v>276</v>
      </c>
      <c r="C400" s="131" t="s">
        <v>280</v>
      </c>
      <c r="D400" s="131" t="s">
        <v>281</v>
      </c>
      <c r="E400" s="132">
        <v>9</v>
      </c>
      <c r="F400" s="133">
        <v>2565</v>
      </c>
      <c r="G400" s="134">
        <v>789.50700000000006</v>
      </c>
    </row>
    <row r="401" spans="1:7">
      <c r="A401" s="130">
        <v>39417</v>
      </c>
      <c r="B401" s="131" t="s">
        <v>276</v>
      </c>
      <c r="C401" s="131" t="s">
        <v>280</v>
      </c>
      <c r="D401" s="131" t="s">
        <v>278</v>
      </c>
      <c r="E401" s="132">
        <v>9</v>
      </c>
      <c r="F401" s="133">
        <v>1962</v>
      </c>
      <c r="G401" s="134">
        <v>594.28980000000001</v>
      </c>
    </row>
    <row r="402" spans="1:7">
      <c r="A402" s="130">
        <v>39417</v>
      </c>
      <c r="B402" s="131" t="s">
        <v>276</v>
      </c>
      <c r="C402" s="131" t="s">
        <v>280</v>
      </c>
      <c r="D402" s="131" t="s">
        <v>279</v>
      </c>
      <c r="E402" s="132">
        <v>7</v>
      </c>
      <c r="F402" s="133">
        <v>1246</v>
      </c>
      <c r="G402" s="134">
        <v>519.45740000000001</v>
      </c>
    </row>
    <row r="403" spans="1:7">
      <c r="A403" s="130">
        <v>39417</v>
      </c>
      <c r="B403" s="131" t="s">
        <v>276</v>
      </c>
      <c r="C403" s="131" t="s">
        <v>282</v>
      </c>
      <c r="D403" s="131" t="s">
        <v>281</v>
      </c>
      <c r="E403" s="132">
        <v>8</v>
      </c>
      <c r="F403" s="133">
        <v>1376</v>
      </c>
      <c r="G403" s="134">
        <v>451.87840000000006</v>
      </c>
    </row>
    <row r="404" spans="1:7">
      <c r="A404" s="130">
        <v>39417</v>
      </c>
      <c r="B404" s="131" t="s">
        <v>276</v>
      </c>
      <c r="C404" s="131" t="s">
        <v>282</v>
      </c>
      <c r="D404" s="131" t="s">
        <v>278</v>
      </c>
      <c r="E404" s="132">
        <v>8</v>
      </c>
      <c r="F404" s="133">
        <v>968</v>
      </c>
      <c r="G404" s="134">
        <v>323.9896</v>
      </c>
    </row>
    <row r="405" spans="1:7">
      <c r="A405" s="130">
        <v>39417</v>
      </c>
      <c r="B405" s="131" t="s">
        <v>276</v>
      </c>
      <c r="C405" s="131" t="s">
        <v>282</v>
      </c>
      <c r="D405" s="131" t="s">
        <v>279</v>
      </c>
      <c r="E405" s="132">
        <v>8</v>
      </c>
      <c r="F405" s="133">
        <v>1984</v>
      </c>
      <c r="G405" s="134">
        <v>693.4079999999999</v>
      </c>
    </row>
    <row r="406" spans="1:7">
      <c r="A406" s="130">
        <v>39417</v>
      </c>
      <c r="B406" s="131" t="s">
        <v>283</v>
      </c>
      <c r="C406" s="131" t="s">
        <v>277</v>
      </c>
      <c r="D406" s="131" t="s">
        <v>281</v>
      </c>
      <c r="E406" s="132">
        <v>8</v>
      </c>
      <c r="F406" s="133">
        <v>1576</v>
      </c>
      <c r="G406" s="134">
        <v>657.50720000000001</v>
      </c>
    </row>
    <row r="407" spans="1:7">
      <c r="A407" s="130">
        <v>39417</v>
      </c>
      <c r="B407" s="131" t="s">
        <v>283</v>
      </c>
      <c r="C407" s="131" t="s">
        <v>277</v>
      </c>
      <c r="D407" s="131" t="s">
        <v>278</v>
      </c>
      <c r="E407" s="132">
        <v>9</v>
      </c>
      <c r="F407" s="133">
        <v>2466</v>
      </c>
      <c r="G407" s="134">
        <v>875.18340000000001</v>
      </c>
    </row>
    <row r="408" spans="1:7">
      <c r="A408" s="130">
        <v>39417</v>
      </c>
      <c r="B408" s="131" t="s">
        <v>283</v>
      </c>
      <c r="C408" s="131" t="s">
        <v>277</v>
      </c>
      <c r="D408" s="131" t="s">
        <v>279</v>
      </c>
      <c r="E408" s="132">
        <v>10</v>
      </c>
      <c r="F408" s="133">
        <v>2040</v>
      </c>
      <c r="G408" s="134">
        <v>710.12400000000002</v>
      </c>
    </row>
    <row r="409" spans="1:7">
      <c r="A409" s="130">
        <v>39417</v>
      </c>
      <c r="B409" s="131" t="s">
        <v>283</v>
      </c>
      <c r="C409" s="131" t="s">
        <v>280</v>
      </c>
      <c r="D409" s="131" t="s">
        <v>281</v>
      </c>
      <c r="E409" s="132">
        <v>6</v>
      </c>
      <c r="F409" s="133">
        <v>894</v>
      </c>
      <c r="G409" s="134">
        <v>295.5564</v>
      </c>
    </row>
    <row r="410" spans="1:7">
      <c r="A410" s="130">
        <v>39417</v>
      </c>
      <c r="B410" s="131" t="s">
        <v>283</v>
      </c>
      <c r="C410" s="131" t="s">
        <v>280</v>
      </c>
      <c r="D410" s="131" t="s">
        <v>278</v>
      </c>
      <c r="E410" s="132">
        <v>9</v>
      </c>
      <c r="F410" s="133">
        <v>1017</v>
      </c>
      <c r="G410" s="134">
        <v>426.0213</v>
      </c>
    </row>
    <row r="411" spans="1:7">
      <c r="A411" s="130">
        <v>39417</v>
      </c>
      <c r="B411" s="131" t="s">
        <v>283</v>
      </c>
      <c r="C411" s="131" t="s">
        <v>280</v>
      </c>
      <c r="D411" s="131" t="s">
        <v>279</v>
      </c>
      <c r="E411" s="132">
        <v>10</v>
      </c>
      <c r="F411" s="133">
        <v>2090</v>
      </c>
      <c r="G411" s="134">
        <v>900.99899999999991</v>
      </c>
    </row>
    <row r="412" spans="1:7">
      <c r="A412" s="130">
        <v>39417</v>
      </c>
      <c r="B412" s="131" t="s">
        <v>283</v>
      </c>
      <c r="C412" s="131" t="s">
        <v>282</v>
      </c>
      <c r="D412" s="131" t="s">
        <v>281</v>
      </c>
      <c r="E412" s="132">
        <v>8</v>
      </c>
      <c r="F412" s="133">
        <v>1168</v>
      </c>
      <c r="G412" s="134">
        <v>391.04640000000001</v>
      </c>
    </row>
    <row r="413" spans="1:7">
      <c r="A413" s="130">
        <v>39417</v>
      </c>
      <c r="B413" s="131" t="s">
        <v>283</v>
      </c>
      <c r="C413" s="131" t="s">
        <v>282</v>
      </c>
      <c r="D413" s="131" t="s">
        <v>278</v>
      </c>
      <c r="E413" s="132">
        <v>8</v>
      </c>
      <c r="F413" s="133">
        <v>952</v>
      </c>
      <c r="G413" s="134">
        <v>354.90559999999999</v>
      </c>
    </row>
    <row r="414" spans="1:7">
      <c r="A414" s="130">
        <v>39417</v>
      </c>
      <c r="B414" s="131" t="s">
        <v>283</v>
      </c>
      <c r="C414" s="131" t="s">
        <v>282</v>
      </c>
      <c r="D414" s="131" t="s">
        <v>279</v>
      </c>
      <c r="E414" s="132">
        <v>8</v>
      </c>
      <c r="F414" s="133">
        <v>2328</v>
      </c>
      <c r="G414" s="134">
        <v>729.36240000000009</v>
      </c>
    </row>
    <row r="415" spans="1:7">
      <c r="A415" s="130">
        <v>39417</v>
      </c>
      <c r="B415" s="131" t="s">
        <v>284</v>
      </c>
      <c r="C415" s="131" t="s">
        <v>277</v>
      </c>
      <c r="D415" s="131" t="s">
        <v>281</v>
      </c>
      <c r="E415" s="132">
        <v>6</v>
      </c>
      <c r="F415" s="133">
        <v>1446</v>
      </c>
      <c r="G415" s="134">
        <v>552.80579999999998</v>
      </c>
    </row>
    <row r="416" spans="1:7">
      <c r="A416" s="130">
        <v>39417</v>
      </c>
      <c r="B416" s="131" t="s">
        <v>284</v>
      </c>
      <c r="C416" s="131" t="s">
        <v>277</v>
      </c>
      <c r="D416" s="131" t="s">
        <v>278</v>
      </c>
      <c r="E416" s="132">
        <v>10</v>
      </c>
      <c r="F416" s="133">
        <v>2340</v>
      </c>
      <c r="G416" s="134">
        <v>898.09199999999998</v>
      </c>
    </row>
    <row r="417" spans="1:7">
      <c r="A417" s="130">
        <v>39417</v>
      </c>
      <c r="B417" s="131" t="s">
        <v>284</v>
      </c>
      <c r="C417" s="131" t="s">
        <v>277</v>
      </c>
      <c r="D417" s="131" t="s">
        <v>279</v>
      </c>
      <c r="E417" s="132">
        <v>6</v>
      </c>
      <c r="F417" s="133">
        <v>648</v>
      </c>
      <c r="G417" s="134">
        <v>286.67520000000002</v>
      </c>
    </row>
    <row r="418" spans="1:7">
      <c r="A418" s="130">
        <v>39417</v>
      </c>
      <c r="B418" s="131" t="s">
        <v>284</v>
      </c>
      <c r="C418" s="131" t="s">
        <v>280</v>
      </c>
      <c r="D418" s="131" t="s">
        <v>281</v>
      </c>
      <c r="E418" s="132">
        <v>9</v>
      </c>
      <c r="F418" s="133">
        <v>2358</v>
      </c>
      <c r="G418" s="134">
        <v>970.08119999999997</v>
      </c>
    </row>
    <row r="419" spans="1:7">
      <c r="A419" s="130">
        <v>39417</v>
      </c>
      <c r="B419" s="131" t="s">
        <v>284</v>
      </c>
      <c r="C419" s="131" t="s">
        <v>280</v>
      </c>
      <c r="D419" s="131" t="s">
        <v>278</v>
      </c>
      <c r="E419" s="132">
        <v>8</v>
      </c>
      <c r="F419" s="133">
        <v>2144</v>
      </c>
      <c r="G419" s="134">
        <v>868.10559999999998</v>
      </c>
    </row>
    <row r="420" spans="1:7">
      <c r="A420" s="130">
        <v>39417</v>
      </c>
      <c r="B420" s="131" t="s">
        <v>284</v>
      </c>
      <c r="C420" s="131" t="s">
        <v>280</v>
      </c>
      <c r="D420" s="131" t="s">
        <v>279</v>
      </c>
      <c r="E420" s="132">
        <v>9</v>
      </c>
      <c r="F420" s="133">
        <v>1863</v>
      </c>
      <c r="G420" s="134">
        <v>708.68520000000001</v>
      </c>
    </row>
    <row r="421" spans="1:7">
      <c r="A421" s="130">
        <v>39417</v>
      </c>
      <c r="B421" s="131" t="s">
        <v>284</v>
      </c>
      <c r="C421" s="131" t="s">
        <v>282</v>
      </c>
      <c r="D421" s="131" t="s">
        <v>281</v>
      </c>
      <c r="E421" s="132">
        <v>7</v>
      </c>
      <c r="F421" s="133">
        <v>1554</v>
      </c>
      <c r="G421" s="134">
        <v>556.48739999999998</v>
      </c>
    </row>
    <row r="422" spans="1:7">
      <c r="A422" s="130">
        <v>39417</v>
      </c>
      <c r="B422" s="131" t="s">
        <v>284</v>
      </c>
      <c r="C422" s="131" t="s">
        <v>282</v>
      </c>
      <c r="D422" s="131" t="s">
        <v>278</v>
      </c>
      <c r="E422" s="132">
        <v>8</v>
      </c>
      <c r="F422" s="133">
        <v>2400</v>
      </c>
      <c r="G422" s="134">
        <v>741.12</v>
      </c>
    </row>
    <row r="423" spans="1:7">
      <c r="A423" s="130">
        <v>39417</v>
      </c>
      <c r="B423" s="131" t="s">
        <v>284</v>
      </c>
      <c r="C423" s="131" t="s">
        <v>282</v>
      </c>
      <c r="D423" s="131" t="s">
        <v>279</v>
      </c>
      <c r="E423" s="132">
        <v>10</v>
      </c>
      <c r="F423" s="133">
        <v>2150</v>
      </c>
      <c r="G423" s="134">
        <v>928.58500000000004</v>
      </c>
    </row>
    <row r="424" spans="1:7">
      <c r="A424" s="130">
        <v>39417</v>
      </c>
      <c r="B424" s="131" t="s">
        <v>285</v>
      </c>
      <c r="C424" s="131" t="s">
        <v>277</v>
      </c>
      <c r="D424" s="131" t="s">
        <v>281</v>
      </c>
      <c r="E424" s="132">
        <v>6</v>
      </c>
      <c r="F424" s="133">
        <v>744</v>
      </c>
      <c r="G424" s="134">
        <v>253.8528</v>
      </c>
    </row>
    <row r="425" spans="1:7">
      <c r="A425" s="130">
        <v>39417</v>
      </c>
      <c r="B425" s="131" t="s">
        <v>285</v>
      </c>
      <c r="C425" s="131" t="s">
        <v>277</v>
      </c>
      <c r="D425" s="131" t="s">
        <v>278</v>
      </c>
      <c r="E425" s="132">
        <v>7</v>
      </c>
      <c r="F425" s="133">
        <v>1911</v>
      </c>
      <c r="G425" s="134">
        <v>707.45219999999995</v>
      </c>
    </row>
    <row r="426" spans="1:7">
      <c r="A426" s="130">
        <v>39417</v>
      </c>
      <c r="B426" s="131" t="s">
        <v>285</v>
      </c>
      <c r="C426" s="131" t="s">
        <v>277</v>
      </c>
      <c r="D426" s="131" t="s">
        <v>279</v>
      </c>
      <c r="E426" s="132">
        <v>10</v>
      </c>
      <c r="F426" s="133">
        <v>2100</v>
      </c>
      <c r="G426" s="134">
        <v>714.42</v>
      </c>
    </row>
    <row r="427" spans="1:7">
      <c r="A427" s="130">
        <v>39417</v>
      </c>
      <c r="B427" s="131" t="s">
        <v>285</v>
      </c>
      <c r="C427" s="131" t="s">
        <v>280</v>
      </c>
      <c r="D427" s="131" t="s">
        <v>281</v>
      </c>
      <c r="E427" s="132">
        <v>6</v>
      </c>
      <c r="F427" s="133">
        <v>852</v>
      </c>
      <c r="G427" s="134">
        <v>268.20960000000002</v>
      </c>
    </row>
    <row r="428" spans="1:7">
      <c r="A428" s="130">
        <v>39417</v>
      </c>
      <c r="B428" s="131" t="s">
        <v>285</v>
      </c>
      <c r="C428" s="131" t="s">
        <v>280</v>
      </c>
      <c r="D428" s="131" t="s">
        <v>278</v>
      </c>
      <c r="E428" s="132">
        <v>7</v>
      </c>
      <c r="F428" s="133">
        <v>1736</v>
      </c>
      <c r="G428" s="134">
        <v>760.36800000000005</v>
      </c>
    </row>
    <row r="429" spans="1:7">
      <c r="A429" s="130">
        <v>39417</v>
      </c>
      <c r="B429" s="131" t="s">
        <v>285</v>
      </c>
      <c r="C429" s="131" t="s">
        <v>280</v>
      </c>
      <c r="D429" s="131" t="s">
        <v>279</v>
      </c>
      <c r="E429" s="132">
        <v>6</v>
      </c>
      <c r="F429" s="133">
        <v>1542</v>
      </c>
      <c r="G429" s="134">
        <v>565.45140000000004</v>
      </c>
    </row>
    <row r="430" spans="1:7">
      <c r="A430" s="130">
        <v>39417</v>
      </c>
      <c r="B430" s="131" t="s">
        <v>285</v>
      </c>
      <c r="C430" s="131" t="s">
        <v>282</v>
      </c>
      <c r="D430" s="131" t="s">
        <v>281</v>
      </c>
      <c r="E430" s="132">
        <v>9</v>
      </c>
      <c r="F430" s="133">
        <v>2592</v>
      </c>
      <c r="G430" s="134">
        <v>857.43359999999996</v>
      </c>
    </row>
    <row r="431" spans="1:7">
      <c r="A431" s="130">
        <v>39417</v>
      </c>
      <c r="B431" s="131" t="s">
        <v>285</v>
      </c>
      <c r="C431" s="131" t="s">
        <v>282</v>
      </c>
      <c r="D431" s="131" t="s">
        <v>278</v>
      </c>
      <c r="E431" s="132">
        <v>8</v>
      </c>
      <c r="F431" s="133">
        <v>1448</v>
      </c>
      <c r="G431" s="134">
        <v>446.8528</v>
      </c>
    </row>
    <row r="432" spans="1:7">
      <c r="A432" s="130">
        <v>39417</v>
      </c>
      <c r="B432" s="131" t="s">
        <v>285</v>
      </c>
      <c r="C432" s="131" t="s">
        <v>282</v>
      </c>
      <c r="D432" s="131" t="s">
        <v>279</v>
      </c>
      <c r="E432" s="132">
        <v>10</v>
      </c>
      <c r="F432" s="133">
        <v>1810</v>
      </c>
      <c r="G432" s="134">
        <v>579.20000000000005</v>
      </c>
    </row>
    <row r="433" spans="1:7">
      <c r="A433" s="130">
        <v>39448</v>
      </c>
      <c r="B433" s="131" t="s">
        <v>276</v>
      </c>
      <c r="C433" s="131" t="s">
        <v>277</v>
      </c>
      <c r="D433" s="131" t="s">
        <v>281</v>
      </c>
      <c r="E433" s="132">
        <v>9</v>
      </c>
      <c r="F433" s="133">
        <v>1323</v>
      </c>
      <c r="G433" s="134">
        <v>538.99019999999996</v>
      </c>
    </row>
    <row r="434" spans="1:7">
      <c r="A434" s="130">
        <v>39448</v>
      </c>
      <c r="B434" s="131" t="s">
        <v>276</v>
      </c>
      <c r="C434" s="131" t="s">
        <v>277</v>
      </c>
      <c r="D434" s="131" t="s">
        <v>278</v>
      </c>
      <c r="E434" s="132">
        <v>9</v>
      </c>
      <c r="F434" s="133">
        <v>2529</v>
      </c>
      <c r="G434" s="134">
        <v>889.19640000000004</v>
      </c>
    </row>
    <row r="435" spans="1:7">
      <c r="A435" s="130">
        <v>39448</v>
      </c>
      <c r="B435" s="131" t="s">
        <v>276</v>
      </c>
      <c r="C435" s="131" t="s">
        <v>277</v>
      </c>
      <c r="D435" s="131" t="s">
        <v>279</v>
      </c>
      <c r="E435" s="132">
        <v>8</v>
      </c>
      <c r="F435" s="133">
        <v>1992</v>
      </c>
      <c r="G435" s="134">
        <v>776.48159999999996</v>
      </c>
    </row>
    <row r="436" spans="1:7">
      <c r="A436" s="130">
        <v>39448</v>
      </c>
      <c r="B436" s="131" t="s">
        <v>276</v>
      </c>
      <c r="C436" s="131" t="s">
        <v>280</v>
      </c>
      <c r="D436" s="131" t="s">
        <v>281</v>
      </c>
      <c r="E436" s="132">
        <v>10</v>
      </c>
      <c r="F436" s="133">
        <v>1840</v>
      </c>
      <c r="G436" s="134">
        <v>603.88800000000003</v>
      </c>
    </row>
    <row r="437" spans="1:7">
      <c r="A437" s="130">
        <v>39448</v>
      </c>
      <c r="B437" s="131" t="s">
        <v>276</v>
      </c>
      <c r="C437" s="131" t="s">
        <v>280</v>
      </c>
      <c r="D437" s="131" t="s">
        <v>278</v>
      </c>
      <c r="E437" s="132">
        <v>8</v>
      </c>
      <c r="F437" s="133">
        <v>936</v>
      </c>
      <c r="G437" s="134">
        <v>319.55039999999997</v>
      </c>
    </row>
    <row r="438" spans="1:7">
      <c r="A438" s="130">
        <v>39448</v>
      </c>
      <c r="B438" s="131" t="s">
        <v>276</v>
      </c>
      <c r="C438" s="131" t="s">
        <v>280</v>
      </c>
      <c r="D438" s="131" t="s">
        <v>279</v>
      </c>
      <c r="E438" s="132">
        <v>8</v>
      </c>
      <c r="F438" s="133">
        <v>1320</v>
      </c>
      <c r="G438" s="134">
        <v>417.25200000000001</v>
      </c>
    </row>
    <row r="439" spans="1:7">
      <c r="A439" s="130">
        <v>39448</v>
      </c>
      <c r="B439" s="131" t="s">
        <v>276</v>
      </c>
      <c r="C439" s="131" t="s">
        <v>282</v>
      </c>
      <c r="D439" s="131" t="s">
        <v>281</v>
      </c>
      <c r="E439" s="132">
        <v>9</v>
      </c>
      <c r="F439" s="133">
        <v>2511</v>
      </c>
      <c r="G439" s="134">
        <v>984.81420000000003</v>
      </c>
    </row>
    <row r="440" spans="1:7">
      <c r="A440" s="130">
        <v>39448</v>
      </c>
      <c r="B440" s="131" t="s">
        <v>276</v>
      </c>
      <c r="C440" s="131" t="s">
        <v>282</v>
      </c>
      <c r="D440" s="131" t="s">
        <v>278</v>
      </c>
      <c r="E440" s="132">
        <v>8</v>
      </c>
      <c r="F440" s="133">
        <v>1048</v>
      </c>
      <c r="G440" s="134">
        <v>456.08959999999996</v>
      </c>
    </row>
    <row r="441" spans="1:7">
      <c r="A441" s="130">
        <v>39448</v>
      </c>
      <c r="B441" s="131" t="s">
        <v>276</v>
      </c>
      <c r="C441" s="131" t="s">
        <v>282</v>
      </c>
      <c r="D441" s="131" t="s">
        <v>279</v>
      </c>
      <c r="E441" s="132">
        <v>10</v>
      </c>
      <c r="F441" s="133">
        <v>1670</v>
      </c>
      <c r="G441" s="134">
        <v>639.10899999999992</v>
      </c>
    </row>
    <row r="442" spans="1:7">
      <c r="A442" s="130">
        <v>39448</v>
      </c>
      <c r="B442" s="131" t="s">
        <v>283</v>
      </c>
      <c r="C442" s="131" t="s">
        <v>277</v>
      </c>
      <c r="D442" s="131" t="s">
        <v>281</v>
      </c>
      <c r="E442" s="132">
        <v>10</v>
      </c>
      <c r="F442" s="133">
        <v>2070</v>
      </c>
      <c r="G442" s="134">
        <v>706.077</v>
      </c>
    </row>
    <row r="443" spans="1:7">
      <c r="A443" s="130">
        <v>39448</v>
      </c>
      <c r="B443" s="131" t="s">
        <v>283</v>
      </c>
      <c r="C443" s="131" t="s">
        <v>277</v>
      </c>
      <c r="D443" s="131" t="s">
        <v>278</v>
      </c>
      <c r="E443" s="132">
        <v>9</v>
      </c>
      <c r="F443" s="133">
        <v>1881</v>
      </c>
      <c r="G443" s="134">
        <v>636.90660000000003</v>
      </c>
    </row>
    <row r="444" spans="1:7">
      <c r="A444" s="130">
        <v>39448</v>
      </c>
      <c r="B444" s="131" t="s">
        <v>283</v>
      </c>
      <c r="C444" s="131" t="s">
        <v>277</v>
      </c>
      <c r="D444" s="131" t="s">
        <v>279</v>
      </c>
      <c r="E444" s="132">
        <v>10</v>
      </c>
      <c r="F444" s="133">
        <v>2460</v>
      </c>
      <c r="G444" s="134">
        <v>892.73400000000004</v>
      </c>
    </row>
    <row r="445" spans="1:7">
      <c r="A445" s="130">
        <v>39448</v>
      </c>
      <c r="B445" s="131" t="s">
        <v>283</v>
      </c>
      <c r="C445" s="131" t="s">
        <v>280</v>
      </c>
      <c r="D445" s="131" t="s">
        <v>281</v>
      </c>
      <c r="E445" s="132">
        <v>7</v>
      </c>
      <c r="F445" s="133">
        <v>1288</v>
      </c>
      <c r="G445" s="134">
        <v>559.12080000000003</v>
      </c>
    </row>
    <row r="446" spans="1:7">
      <c r="A446" s="130">
        <v>39448</v>
      </c>
      <c r="B446" s="131" t="s">
        <v>283</v>
      </c>
      <c r="C446" s="131" t="s">
        <v>280</v>
      </c>
      <c r="D446" s="131" t="s">
        <v>278</v>
      </c>
      <c r="E446" s="132">
        <v>10</v>
      </c>
      <c r="F446" s="133">
        <v>2820</v>
      </c>
      <c r="G446" s="134">
        <v>1039.17</v>
      </c>
    </row>
    <row r="447" spans="1:7">
      <c r="A447" s="130">
        <v>39448</v>
      </c>
      <c r="B447" s="131" t="s">
        <v>283</v>
      </c>
      <c r="C447" s="131" t="s">
        <v>280</v>
      </c>
      <c r="D447" s="131" t="s">
        <v>279</v>
      </c>
      <c r="E447" s="132">
        <v>7</v>
      </c>
      <c r="F447" s="133">
        <v>1960</v>
      </c>
      <c r="G447" s="134">
        <v>721.86800000000005</v>
      </c>
    </row>
    <row r="448" spans="1:7">
      <c r="A448" s="130">
        <v>39448</v>
      </c>
      <c r="B448" s="131" t="s">
        <v>283</v>
      </c>
      <c r="C448" s="131" t="s">
        <v>282</v>
      </c>
      <c r="D448" s="131" t="s">
        <v>281</v>
      </c>
      <c r="E448" s="132">
        <v>6</v>
      </c>
      <c r="F448" s="133">
        <v>1074</v>
      </c>
      <c r="G448" s="134">
        <v>447.21359999999999</v>
      </c>
    </row>
    <row r="449" spans="1:7">
      <c r="A449" s="130">
        <v>39448</v>
      </c>
      <c r="B449" s="131" t="s">
        <v>283</v>
      </c>
      <c r="C449" s="131" t="s">
        <v>282</v>
      </c>
      <c r="D449" s="131" t="s">
        <v>278</v>
      </c>
      <c r="E449" s="132">
        <v>7</v>
      </c>
      <c r="F449" s="133">
        <v>910</v>
      </c>
      <c r="G449" s="134">
        <v>381.92700000000002</v>
      </c>
    </row>
    <row r="450" spans="1:7">
      <c r="A450" s="130">
        <v>39448</v>
      </c>
      <c r="B450" s="131" t="s">
        <v>283</v>
      </c>
      <c r="C450" s="131" t="s">
        <v>282</v>
      </c>
      <c r="D450" s="131" t="s">
        <v>279</v>
      </c>
      <c r="E450" s="132">
        <v>8</v>
      </c>
      <c r="F450" s="133">
        <v>1800</v>
      </c>
      <c r="G450" s="134">
        <v>734.22</v>
      </c>
    </row>
    <row r="451" spans="1:7">
      <c r="A451" s="130">
        <v>39448</v>
      </c>
      <c r="B451" s="131" t="s">
        <v>284</v>
      </c>
      <c r="C451" s="131" t="s">
        <v>277</v>
      </c>
      <c r="D451" s="131" t="s">
        <v>281</v>
      </c>
      <c r="E451" s="132">
        <v>9</v>
      </c>
      <c r="F451" s="133">
        <v>1152</v>
      </c>
      <c r="G451" s="134">
        <v>388.8</v>
      </c>
    </row>
    <row r="452" spans="1:7">
      <c r="A452" s="130">
        <v>39448</v>
      </c>
      <c r="B452" s="131" t="s">
        <v>284</v>
      </c>
      <c r="C452" s="131" t="s">
        <v>277</v>
      </c>
      <c r="D452" s="131" t="s">
        <v>278</v>
      </c>
      <c r="E452" s="132">
        <v>7</v>
      </c>
      <c r="F452" s="133">
        <v>2002</v>
      </c>
      <c r="G452" s="134">
        <v>885.4846</v>
      </c>
    </row>
    <row r="453" spans="1:7">
      <c r="A453" s="130">
        <v>39448</v>
      </c>
      <c r="B453" s="131" t="s">
        <v>284</v>
      </c>
      <c r="C453" s="131" t="s">
        <v>277</v>
      </c>
      <c r="D453" s="131" t="s">
        <v>279</v>
      </c>
      <c r="E453" s="132">
        <v>6</v>
      </c>
      <c r="F453" s="133">
        <v>822</v>
      </c>
      <c r="G453" s="134">
        <v>289.8372</v>
      </c>
    </row>
    <row r="454" spans="1:7">
      <c r="A454" s="130">
        <v>39448</v>
      </c>
      <c r="B454" s="131" t="s">
        <v>284</v>
      </c>
      <c r="C454" s="131" t="s">
        <v>280</v>
      </c>
      <c r="D454" s="131" t="s">
        <v>281</v>
      </c>
      <c r="E454" s="132">
        <v>10</v>
      </c>
      <c r="F454" s="133">
        <v>2030</v>
      </c>
      <c r="G454" s="134">
        <v>739.32600000000002</v>
      </c>
    </row>
    <row r="455" spans="1:7">
      <c r="A455" s="130">
        <v>39448</v>
      </c>
      <c r="B455" s="131" t="s">
        <v>284</v>
      </c>
      <c r="C455" s="131" t="s">
        <v>280</v>
      </c>
      <c r="D455" s="131" t="s">
        <v>278</v>
      </c>
      <c r="E455" s="132">
        <v>9</v>
      </c>
      <c r="F455" s="133">
        <v>2511</v>
      </c>
      <c r="G455" s="134">
        <v>1126.9367999999999</v>
      </c>
    </row>
    <row r="456" spans="1:7">
      <c r="A456" s="130">
        <v>39448</v>
      </c>
      <c r="B456" s="131" t="s">
        <v>284</v>
      </c>
      <c r="C456" s="131" t="s">
        <v>280</v>
      </c>
      <c r="D456" s="131" t="s">
        <v>279</v>
      </c>
      <c r="E456" s="132">
        <v>6</v>
      </c>
      <c r="F456" s="133">
        <v>1302</v>
      </c>
      <c r="G456" s="134">
        <v>392.03219999999999</v>
      </c>
    </row>
    <row r="457" spans="1:7">
      <c r="A457" s="130">
        <v>39448</v>
      </c>
      <c r="B457" s="131" t="s">
        <v>284</v>
      </c>
      <c r="C457" s="131" t="s">
        <v>282</v>
      </c>
      <c r="D457" s="131" t="s">
        <v>281</v>
      </c>
      <c r="E457" s="132">
        <v>6</v>
      </c>
      <c r="F457" s="133">
        <v>660</v>
      </c>
      <c r="G457" s="134">
        <v>271.65600000000001</v>
      </c>
    </row>
    <row r="458" spans="1:7">
      <c r="A458" s="130">
        <v>39448</v>
      </c>
      <c r="B458" s="131" t="s">
        <v>284</v>
      </c>
      <c r="C458" s="131" t="s">
        <v>282</v>
      </c>
      <c r="D458" s="131" t="s">
        <v>278</v>
      </c>
      <c r="E458" s="132">
        <v>10</v>
      </c>
      <c r="F458" s="133">
        <v>1700</v>
      </c>
      <c r="G458" s="134">
        <v>732.19</v>
      </c>
    </row>
    <row r="459" spans="1:7">
      <c r="A459" s="130">
        <v>39448</v>
      </c>
      <c r="B459" s="131" t="s">
        <v>284</v>
      </c>
      <c r="C459" s="131" t="s">
        <v>282</v>
      </c>
      <c r="D459" s="131" t="s">
        <v>279</v>
      </c>
      <c r="E459" s="132">
        <v>6</v>
      </c>
      <c r="F459" s="133">
        <v>1398</v>
      </c>
      <c r="G459" s="134">
        <v>581.28840000000002</v>
      </c>
    </row>
    <row r="460" spans="1:7">
      <c r="A460" s="130">
        <v>39448</v>
      </c>
      <c r="B460" s="131" t="s">
        <v>285</v>
      </c>
      <c r="C460" s="131" t="s">
        <v>277</v>
      </c>
      <c r="D460" s="131" t="s">
        <v>281</v>
      </c>
      <c r="E460" s="132">
        <v>7</v>
      </c>
      <c r="F460" s="133">
        <v>784</v>
      </c>
      <c r="G460" s="134">
        <v>326.45760000000001</v>
      </c>
    </row>
    <row r="461" spans="1:7">
      <c r="A461" s="130">
        <v>39448</v>
      </c>
      <c r="B461" s="131" t="s">
        <v>285</v>
      </c>
      <c r="C461" s="131" t="s">
        <v>277</v>
      </c>
      <c r="D461" s="131" t="s">
        <v>278</v>
      </c>
      <c r="E461" s="132">
        <v>7</v>
      </c>
      <c r="F461" s="133">
        <v>1960</v>
      </c>
      <c r="G461" s="134">
        <v>722.65200000000004</v>
      </c>
    </row>
    <row r="462" spans="1:7">
      <c r="A462" s="130">
        <v>39448</v>
      </c>
      <c r="B462" s="131" t="s">
        <v>285</v>
      </c>
      <c r="C462" s="131" t="s">
        <v>277</v>
      </c>
      <c r="D462" s="131" t="s">
        <v>279</v>
      </c>
      <c r="E462" s="132">
        <v>6</v>
      </c>
      <c r="F462" s="133">
        <v>1392</v>
      </c>
      <c r="G462" s="134">
        <v>540.23519999999996</v>
      </c>
    </row>
    <row r="463" spans="1:7">
      <c r="A463" s="130">
        <v>39448</v>
      </c>
      <c r="B463" s="131" t="s">
        <v>285</v>
      </c>
      <c r="C463" s="131" t="s">
        <v>280</v>
      </c>
      <c r="D463" s="131" t="s">
        <v>281</v>
      </c>
      <c r="E463" s="132">
        <v>8</v>
      </c>
      <c r="F463" s="133">
        <v>1128</v>
      </c>
      <c r="G463" s="134">
        <v>388.82159999999999</v>
      </c>
    </row>
    <row r="464" spans="1:7">
      <c r="A464" s="130">
        <v>39448</v>
      </c>
      <c r="B464" s="131" t="s">
        <v>285</v>
      </c>
      <c r="C464" s="131" t="s">
        <v>280</v>
      </c>
      <c r="D464" s="131" t="s">
        <v>278</v>
      </c>
      <c r="E464" s="132">
        <v>8</v>
      </c>
      <c r="F464" s="133">
        <v>1192</v>
      </c>
      <c r="G464" s="134">
        <v>397.17439999999999</v>
      </c>
    </row>
    <row r="465" spans="1:7">
      <c r="A465" s="130">
        <v>39448</v>
      </c>
      <c r="B465" s="131" t="s">
        <v>285</v>
      </c>
      <c r="C465" s="131" t="s">
        <v>280</v>
      </c>
      <c r="D465" s="131" t="s">
        <v>279</v>
      </c>
      <c r="E465" s="132">
        <v>8</v>
      </c>
      <c r="F465" s="133">
        <v>1848</v>
      </c>
      <c r="G465" s="134">
        <v>571.77120000000002</v>
      </c>
    </row>
    <row r="466" spans="1:7">
      <c r="A466" s="130">
        <v>39448</v>
      </c>
      <c r="B466" s="131" t="s">
        <v>285</v>
      </c>
      <c r="C466" s="131" t="s">
        <v>282</v>
      </c>
      <c r="D466" s="131" t="s">
        <v>281</v>
      </c>
      <c r="E466" s="132">
        <v>6</v>
      </c>
      <c r="F466" s="133">
        <v>1248</v>
      </c>
      <c r="G466" s="134">
        <v>481.22879999999998</v>
      </c>
    </row>
    <row r="467" spans="1:7">
      <c r="A467" s="130">
        <v>39448</v>
      </c>
      <c r="B467" s="131" t="s">
        <v>285</v>
      </c>
      <c r="C467" s="131" t="s">
        <v>282</v>
      </c>
      <c r="D467" s="131" t="s">
        <v>278</v>
      </c>
      <c r="E467" s="132">
        <v>6</v>
      </c>
      <c r="F467" s="133">
        <v>750</v>
      </c>
      <c r="G467" s="134">
        <v>255.82500000000002</v>
      </c>
    </row>
    <row r="468" spans="1:7">
      <c r="A468" s="130">
        <v>39448</v>
      </c>
      <c r="B468" s="131" t="s">
        <v>285</v>
      </c>
      <c r="C468" s="131" t="s">
        <v>282</v>
      </c>
      <c r="D468" s="131" t="s">
        <v>279</v>
      </c>
      <c r="E468" s="132">
        <v>10</v>
      </c>
      <c r="F468" s="133">
        <v>1760</v>
      </c>
      <c r="G468" s="134">
        <v>725.29600000000005</v>
      </c>
    </row>
    <row r="469" spans="1:7">
      <c r="A469" s="130">
        <v>39479</v>
      </c>
      <c r="B469" s="131" t="s">
        <v>276</v>
      </c>
      <c r="C469" s="131" t="s">
        <v>277</v>
      </c>
      <c r="D469" s="131" t="s">
        <v>281</v>
      </c>
      <c r="E469" s="132">
        <v>8</v>
      </c>
      <c r="F469" s="133">
        <v>1528</v>
      </c>
      <c r="G469" s="134">
        <v>573.61120000000005</v>
      </c>
    </row>
    <row r="470" spans="1:7">
      <c r="A470" s="130">
        <v>39479</v>
      </c>
      <c r="B470" s="131" t="s">
        <v>276</v>
      </c>
      <c r="C470" s="131" t="s">
        <v>277</v>
      </c>
      <c r="D470" s="131" t="s">
        <v>278</v>
      </c>
      <c r="E470" s="132">
        <v>7</v>
      </c>
      <c r="F470" s="133">
        <v>1022</v>
      </c>
      <c r="G470" s="134">
        <v>445.38760000000002</v>
      </c>
    </row>
    <row r="471" spans="1:7">
      <c r="A471" s="130">
        <v>39479</v>
      </c>
      <c r="B471" s="131" t="s">
        <v>276</v>
      </c>
      <c r="C471" s="131" t="s">
        <v>277</v>
      </c>
      <c r="D471" s="131" t="s">
        <v>279</v>
      </c>
      <c r="E471" s="132">
        <v>7</v>
      </c>
      <c r="F471" s="133">
        <v>2030</v>
      </c>
      <c r="G471" s="134">
        <v>771.4</v>
      </c>
    </row>
    <row r="472" spans="1:7">
      <c r="A472" s="130">
        <v>39479</v>
      </c>
      <c r="B472" s="131" t="s">
        <v>276</v>
      </c>
      <c r="C472" s="131" t="s">
        <v>280</v>
      </c>
      <c r="D472" s="131" t="s">
        <v>281</v>
      </c>
      <c r="E472" s="132">
        <v>7</v>
      </c>
      <c r="F472" s="133">
        <v>798</v>
      </c>
      <c r="G472" s="134">
        <v>350.64120000000003</v>
      </c>
    </row>
    <row r="473" spans="1:7">
      <c r="A473" s="130">
        <v>39479</v>
      </c>
      <c r="B473" s="131" t="s">
        <v>276</v>
      </c>
      <c r="C473" s="131" t="s">
        <v>280</v>
      </c>
      <c r="D473" s="131" t="s">
        <v>278</v>
      </c>
      <c r="E473" s="132">
        <v>10</v>
      </c>
      <c r="F473" s="133">
        <v>2600</v>
      </c>
      <c r="G473" s="134">
        <v>1051.44</v>
      </c>
    </row>
    <row r="474" spans="1:7">
      <c r="A474" s="130">
        <v>39479</v>
      </c>
      <c r="B474" s="131" t="s">
        <v>276</v>
      </c>
      <c r="C474" s="131" t="s">
        <v>280</v>
      </c>
      <c r="D474" s="131" t="s">
        <v>279</v>
      </c>
      <c r="E474" s="132">
        <v>10</v>
      </c>
      <c r="F474" s="133">
        <v>1530</v>
      </c>
      <c r="G474" s="134">
        <v>625.31100000000004</v>
      </c>
    </row>
    <row r="475" spans="1:7">
      <c r="A475" s="130">
        <v>39479</v>
      </c>
      <c r="B475" s="131" t="s">
        <v>276</v>
      </c>
      <c r="C475" s="131" t="s">
        <v>282</v>
      </c>
      <c r="D475" s="131" t="s">
        <v>281</v>
      </c>
      <c r="E475" s="132">
        <v>10</v>
      </c>
      <c r="F475" s="133">
        <v>1360</v>
      </c>
      <c r="G475" s="134">
        <v>600.30399999999997</v>
      </c>
    </row>
    <row r="476" spans="1:7">
      <c r="A476" s="130">
        <v>39479</v>
      </c>
      <c r="B476" s="131" t="s">
        <v>276</v>
      </c>
      <c r="C476" s="131" t="s">
        <v>282</v>
      </c>
      <c r="D476" s="131" t="s">
        <v>278</v>
      </c>
      <c r="E476" s="132">
        <v>6</v>
      </c>
      <c r="F476" s="133">
        <v>924</v>
      </c>
      <c r="G476" s="134">
        <v>391.49880000000002</v>
      </c>
    </row>
    <row r="477" spans="1:7">
      <c r="A477" s="130">
        <v>39479</v>
      </c>
      <c r="B477" s="131" t="s">
        <v>276</v>
      </c>
      <c r="C477" s="131" t="s">
        <v>282</v>
      </c>
      <c r="D477" s="131" t="s">
        <v>279</v>
      </c>
      <c r="E477" s="132">
        <v>6</v>
      </c>
      <c r="F477" s="133">
        <v>1782</v>
      </c>
      <c r="G477" s="134">
        <v>592.51499999999999</v>
      </c>
    </row>
    <row r="478" spans="1:7">
      <c r="A478" s="130">
        <v>39479</v>
      </c>
      <c r="B478" s="131" t="s">
        <v>283</v>
      </c>
      <c r="C478" s="131" t="s">
        <v>277</v>
      </c>
      <c r="D478" s="131" t="s">
        <v>281</v>
      </c>
      <c r="E478" s="132">
        <v>9</v>
      </c>
      <c r="F478" s="133">
        <v>2268</v>
      </c>
      <c r="G478" s="134">
        <v>903.11760000000004</v>
      </c>
    </row>
    <row r="479" spans="1:7">
      <c r="A479" s="130">
        <v>39479</v>
      </c>
      <c r="B479" s="131" t="s">
        <v>283</v>
      </c>
      <c r="C479" s="131" t="s">
        <v>277</v>
      </c>
      <c r="D479" s="131" t="s">
        <v>278</v>
      </c>
      <c r="E479" s="132">
        <v>9</v>
      </c>
      <c r="F479" s="133">
        <v>2178</v>
      </c>
      <c r="G479" s="134">
        <v>836.13420000000008</v>
      </c>
    </row>
    <row r="480" spans="1:7">
      <c r="A480" s="130">
        <v>39479</v>
      </c>
      <c r="B480" s="131" t="s">
        <v>283</v>
      </c>
      <c r="C480" s="131" t="s">
        <v>277</v>
      </c>
      <c r="D480" s="131" t="s">
        <v>279</v>
      </c>
      <c r="E480" s="132">
        <v>8</v>
      </c>
      <c r="F480" s="133">
        <v>936</v>
      </c>
      <c r="G480" s="134">
        <v>401.63759999999996</v>
      </c>
    </row>
    <row r="481" spans="1:7">
      <c r="A481" s="130">
        <v>39479</v>
      </c>
      <c r="B481" s="131" t="s">
        <v>283</v>
      </c>
      <c r="C481" s="131" t="s">
        <v>280</v>
      </c>
      <c r="D481" s="131" t="s">
        <v>281</v>
      </c>
      <c r="E481" s="132">
        <v>8</v>
      </c>
      <c r="F481" s="133">
        <v>1128</v>
      </c>
      <c r="G481" s="134">
        <v>343.92720000000003</v>
      </c>
    </row>
    <row r="482" spans="1:7">
      <c r="A482" s="130">
        <v>39479</v>
      </c>
      <c r="B482" s="131" t="s">
        <v>283</v>
      </c>
      <c r="C482" s="131" t="s">
        <v>280</v>
      </c>
      <c r="D482" s="131" t="s">
        <v>278</v>
      </c>
      <c r="E482" s="132">
        <v>8</v>
      </c>
      <c r="F482" s="133">
        <v>808</v>
      </c>
      <c r="G482" s="134">
        <v>347.44</v>
      </c>
    </row>
    <row r="483" spans="1:7">
      <c r="A483" s="130">
        <v>39479</v>
      </c>
      <c r="B483" s="131" t="s">
        <v>283</v>
      </c>
      <c r="C483" s="131" t="s">
        <v>280</v>
      </c>
      <c r="D483" s="131" t="s">
        <v>279</v>
      </c>
      <c r="E483" s="132">
        <v>7</v>
      </c>
      <c r="F483" s="133">
        <v>2030</v>
      </c>
      <c r="G483" s="134">
        <v>630.51800000000003</v>
      </c>
    </row>
    <row r="484" spans="1:7">
      <c r="A484" s="130">
        <v>39479</v>
      </c>
      <c r="B484" s="131" t="s">
        <v>283</v>
      </c>
      <c r="C484" s="131" t="s">
        <v>282</v>
      </c>
      <c r="D484" s="131" t="s">
        <v>281</v>
      </c>
      <c r="E484" s="132">
        <v>9</v>
      </c>
      <c r="F484" s="133">
        <v>1728</v>
      </c>
      <c r="G484" s="134">
        <v>666.14400000000001</v>
      </c>
    </row>
    <row r="485" spans="1:7">
      <c r="A485" s="130">
        <v>39479</v>
      </c>
      <c r="B485" s="131" t="s">
        <v>283</v>
      </c>
      <c r="C485" s="131" t="s">
        <v>282</v>
      </c>
      <c r="D485" s="131" t="s">
        <v>278</v>
      </c>
      <c r="E485" s="132">
        <v>9</v>
      </c>
      <c r="F485" s="133">
        <v>1989</v>
      </c>
      <c r="G485" s="134">
        <v>615.7944</v>
      </c>
    </row>
    <row r="486" spans="1:7">
      <c r="A486" s="130">
        <v>39479</v>
      </c>
      <c r="B486" s="131" t="s">
        <v>283</v>
      </c>
      <c r="C486" s="131" t="s">
        <v>282</v>
      </c>
      <c r="D486" s="131" t="s">
        <v>279</v>
      </c>
      <c r="E486" s="132">
        <v>6</v>
      </c>
      <c r="F486" s="133">
        <v>1194</v>
      </c>
      <c r="G486" s="134">
        <v>439.86959999999999</v>
      </c>
    </row>
    <row r="487" spans="1:7">
      <c r="A487" s="130">
        <v>39479</v>
      </c>
      <c r="B487" s="131" t="s">
        <v>284</v>
      </c>
      <c r="C487" s="131" t="s">
        <v>277</v>
      </c>
      <c r="D487" s="131" t="s">
        <v>281</v>
      </c>
      <c r="E487" s="132">
        <v>7</v>
      </c>
      <c r="F487" s="133">
        <v>1435</v>
      </c>
      <c r="G487" s="134">
        <v>500.3845</v>
      </c>
    </row>
    <row r="488" spans="1:7">
      <c r="A488" s="130">
        <v>39479</v>
      </c>
      <c r="B488" s="131" t="s">
        <v>284</v>
      </c>
      <c r="C488" s="131" t="s">
        <v>277</v>
      </c>
      <c r="D488" s="131" t="s">
        <v>278</v>
      </c>
      <c r="E488" s="132">
        <v>10</v>
      </c>
      <c r="F488" s="133">
        <v>1160</v>
      </c>
      <c r="G488" s="134">
        <v>418.52800000000002</v>
      </c>
    </row>
    <row r="489" spans="1:7">
      <c r="A489" s="130">
        <v>39479</v>
      </c>
      <c r="B489" s="131" t="s">
        <v>284</v>
      </c>
      <c r="C489" s="131" t="s">
        <v>277</v>
      </c>
      <c r="D489" s="131" t="s">
        <v>279</v>
      </c>
      <c r="E489" s="132">
        <v>6</v>
      </c>
      <c r="F489" s="133">
        <v>810</v>
      </c>
      <c r="G489" s="134">
        <v>286.57799999999997</v>
      </c>
    </row>
    <row r="490" spans="1:7">
      <c r="A490" s="130">
        <v>39479</v>
      </c>
      <c r="B490" s="131" t="s">
        <v>284</v>
      </c>
      <c r="C490" s="131" t="s">
        <v>280</v>
      </c>
      <c r="D490" s="131" t="s">
        <v>281</v>
      </c>
      <c r="E490" s="132">
        <v>7</v>
      </c>
      <c r="F490" s="133">
        <v>840</v>
      </c>
      <c r="G490" s="134">
        <v>305.33999999999997</v>
      </c>
    </row>
    <row r="491" spans="1:7">
      <c r="A491" s="130">
        <v>39479</v>
      </c>
      <c r="B491" s="131" t="s">
        <v>284</v>
      </c>
      <c r="C491" s="131" t="s">
        <v>280</v>
      </c>
      <c r="D491" s="131" t="s">
        <v>278</v>
      </c>
      <c r="E491" s="132">
        <v>8</v>
      </c>
      <c r="F491" s="133">
        <v>1064</v>
      </c>
      <c r="G491" s="134">
        <v>453.68959999999998</v>
      </c>
    </row>
    <row r="492" spans="1:7">
      <c r="A492" s="130">
        <v>39479</v>
      </c>
      <c r="B492" s="131" t="s">
        <v>284</v>
      </c>
      <c r="C492" s="131" t="s">
        <v>280</v>
      </c>
      <c r="D492" s="131" t="s">
        <v>279</v>
      </c>
      <c r="E492" s="132">
        <v>6</v>
      </c>
      <c r="F492" s="133">
        <v>1398</v>
      </c>
      <c r="G492" s="134">
        <v>592.89179999999999</v>
      </c>
    </row>
    <row r="493" spans="1:7">
      <c r="A493" s="130">
        <v>39479</v>
      </c>
      <c r="B493" s="131" t="s">
        <v>284</v>
      </c>
      <c r="C493" s="131" t="s">
        <v>282</v>
      </c>
      <c r="D493" s="131" t="s">
        <v>281</v>
      </c>
      <c r="E493" s="132">
        <v>10</v>
      </c>
      <c r="F493" s="133">
        <v>1920</v>
      </c>
      <c r="G493" s="134">
        <v>602.49600000000009</v>
      </c>
    </row>
    <row r="494" spans="1:7">
      <c r="A494" s="130">
        <v>39479</v>
      </c>
      <c r="B494" s="131" t="s">
        <v>284</v>
      </c>
      <c r="C494" s="131" t="s">
        <v>282</v>
      </c>
      <c r="D494" s="131" t="s">
        <v>278</v>
      </c>
      <c r="E494" s="132">
        <v>10</v>
      </c>
      <c r="F494" s="133">
        <v>2610</v>
      </c>
      <c r="G494" s="134">
        <v>893.14200000000005</v>
      </c>
    </row>
    <row r="495" spans="1:7">
      <c r="A495" s="130">
        <v>39479</v>
      </c>
      <c r="B495" s="131" t="s">
        <v>284</v>
      </c>
      <c r="C495" s="131" t="s">
        <v>282</v>
      </c>
      <c r="D495" s="131" t="s">
        <v>279</v>
      </c>
      <c r="E495" s="132">
        <v>10</v>
      </c>
      <c r="F495" s="133">
        <v>1960</v>
      </c>
      <c r="G495" s="134">
        <v>600.93599999999992</v>
      </c>
    </row>
    <row r="496" spans="1:7">
      <c r="A496" s="130">
        <v>39479</v>
      </c>
      <c r="B496" s="131" t="s">
        <v>285</v>
      </c>
      <c r="C496" s="131" t="s">
        <v>277</v>
      </c>
      <c r="D496" s="131" t="s">
        <v>281</v>
      </c>
      <c r="E496" s="132">
        <v>6</v>
      </c>
      <c r="F496" s="133">
        <v>684</v>
      </c>
      <c r="G496" s="134">
        <v>228.2508</v>
      </c>
    </row>
    <row r="497" spans="1:7">
      <c r="A497" s="130">
        <v>39479</v>
      </c>
      <c r="B497" s="131" t="s">
        <v>285</v>
      </c>
      <c r="C497" s="131" t="s">
        <v>277</v>
      </c>
      <c r="D497" s="131" t="s">
        <v>278</v>
      </c>
      <c r="E497" s="132">
        <v>6</v>
      </c>
      <c r="F497" s="133">
        <v>630</v>
      </c>
      <c r="G497" s="134">
        <v>242.10899999999998</v>
      </c>
    </row>
    <row r="498" spans="1:7">
      <c r="A498" s="130">
        <v>39479</v>
      </c>
      <c r="B498" s="131" t="s">
        <v>285</v>
      </c>
      <c r="C498" s="131" t="s">
        <v>277</v>
      </c>
      <c r="D498" s="131" t="s">
        <v>279</v>
      </c>
      <c r="E498" s="132">
        <v>8</v>
      </c>
      <c r="F498" s="133">
        <v>1176</v>
      </c>
      <c r="G498" s="134">
        <v>509.91359999999997</v>
      </c>
    </row>
    <row r="499" spans="1:7">
      <c r="A499" s="130">
        <v>39479</v>
      </c>
      <c r="B499" s="131" t="s">
        <v>285</v>
      </c>
      <c r="C499" s="131" t="s">
        <v>280</v>
      </c>
      <c r="D499" s="131" t="s">
        <v>281</v>
      </c>
      <c r="E499" s="132">
        <v>9</v>
      </c>
      <c r="F499" s="133">
        <v>2169</v>
      </c>
      <c r="G499" s="134">
        <v>659.59289999999999</v>
      </c>
    </row>
    <row r="500" spans="1:7">
      <c r="A500" s="130">
        <v>39479</v>
      </c>
      <c r="B500" s="131" t="s">
        <v>285</v>
      </c>
      <c r="C500" s="131" t="s">
        <v>280</v>
      </c>
      <c r="D500" s="131" t="s">
        <v>278</v>
      </c>
      <c r="E500" s="132">
        <v>6</v>
      </c>
      <c r="F500" s="133">
        <v>1176</v>
      </c>
      <c r="G500" s="134">
        <v>374.0856</v>
      </c>
    </row>
    <row r="501" spans="1:7">
      <c r="A501" s="130">
        <v>39479</v>
      </c>
      <c r="B501" s="131" t="s">
        <v>285</v>
      </c>
      <c r="C501" s="131" t="s">
        <v>280</v>
      </c>
      <c r="D501" s="131" t="s">
        <v>279</v>
      </c>
      <c r="E501" s="132">
        <v>6</v>
      </c>
      <c r="F501" s="133">
        <v>810</v>
      </c>
      <c r="G501" s="134">
        <v>332.262</v>
      </c>
    </row>
    <row r="502" spans="1:7">
      <c r="A502" s="130">
        <v>39479</v>
      </c>
      <c r="B502" s="131" t="s">
        <v>285</v>
      </c>
      <c r="C502" s="131" t="s">
        <v>282</v>
      </c>
      <c r="D502" s="131" t="s">
        <v>281</v>
      </c>
      <c r="E502" s="132">
        <v>6</v>
      </c>
      <c r="F502" s="133">
        <v>1680</v>
      </c>
      <c r="G502" s="134">
        <v>723.24</v>
      </c>
    </row>
    <row r="503" spans="1:7">
      <c r="A503" s="130">
        <v>39479</v>
      </c>
      <c r="B503" s="131" t="s">
        <v>285</v>
      </c>
      <c r="C503" s="131" t="s">
        <v>282</v>
      </c>
      <c r="D503" s="131" t="s">
        <v>278</v>
      </c>
      <c r="E503" s="132">
        <v>6</v>
      </c>
      <c r="F503" s="133">
        <v>774</v>
      </c>
      <c r="G503" s="134">
        <v>239.166</v>
      </c>
    </row>
    <row r="504" spans="1:7">
      <c r="A504" s="130">
        <v>39479</v>
      </c>
      <c r="B504" s="131" t="s">
        <v>285</v>
      </c>
      <c r="C504" s="131" t="s">
        <v>282</v>
      </c>
      <c r="D504" s="131" t="s">
        <v>279</v>
      </c>
      <c r="E504" s="132">
        <v>10</v>
      </c>
      <c r="F504" s="133">
        <v>2850</v>
      </c>
      <c r="G504" s="134">
        <v>1176.7649999999999</v>
      </c>
    </row>
    <row r="505" spans="1:7">
      <c r="A505" s="130">
        <v>39508</v>
      </c>
      <c r="B505" s="131" t="s">
        <v>276</v>
      </c>
      <c r="C505" s="131" t="s">
        <v>277</v>
      </c>
      <c r="D505" s="131" t="s">
        <v>281</v>
      </c>
      <c r="E505" s="132">
        <v>8</v>
      </c>
      <c r="F505" s="133">
        <v>1136</v>
      </c>
      <c r="G505" s="134">
        <v>378.74239999999998</v>
      </c>
    </row>
    <row r="506" spans="1:7">
      <c r="A506" s="130">
        <v>39508</v>
      </c>
      <c r="B506" s="131" t="s">
        <v>276</v>
      </c>
      <c r="C506" s="131" t="s">
        <v>277</v>
      </c>
      <c r="D506" s="131" t="s">
        <v>278</v>
      </c>
      <c r="E506" s="132">
        <v>10</v>
      </c>
      <c r="F506" s="133">
        <v>1600</v>
      </c>
      <c r="G506" s="134">
        <v>713.44</v>
      </c>
    </row>
    <row r="507" spans="1:7">
      <c r="A507" s="130">
        <v>39508</v>
      </c>
      <c r="B507" s="131" t="s">
        <v>276</v>
      </c>
      <c r="C507" s="131" t="s">
        <v>277</v>
      </c>
      <c r="D507" s="131" t="s">
        <v>279</v>
      </c>
      <c r="E507" s="132">
        <v>9</v>
      </c>
      <c r="F507" s="133">
        <v>1350</v>
      </c>
      <c r="G507" s="134">
        <v>566.73</v>
      </c>
    </row>
    <row r="508" spans="1:7">
      <c r="A508" s="130">
        <v>39508</v>
      </c>
      <c r="B508" s="131" t="s">
        <v>276</v>
      </c>
      <c r="C508" s="131" t="s">
        <v>280</v>
      </c>
      <c r="D508" s="131" t="s">
        <v>281</v>
      </c>
      <c r="E508" s="132">
        <v>8</v>
      </c>
      <c r="F508" s="133">
        <v>1976</v>
      </c>
      <c r="G508" s="134">
        <v>592.99759999999992</v>
      </c>
    </row>
    <row r="509" spans="1:7">
      <c r="A509" s="130">
        <v>39508</v>
      </c>
      <c r="B509" s="131" t="s">
        <v>276</v>
      </c>
      <c r="C509" s="131" t="s">
        <v>280</v>
      </c>
      <c r="D509" s="131" t="s">
        <v>278</v>
      </c>
      <c r="E509" s="132">
        <v>10</v>
      </c>
      <c r="F509" s="133">
        <v>2940</v>
      </c>
      <c r="G509" s="134">
        <v>1075.7460000000001</v>
      </c>
    </row>
    <row r="510" spans="1:7">
      <c r="A510" s="130">
        <v>39508</v>
      </c>
      <c r="B510" s="131" t="s">
        <v>276</v>
      </c>
      <c r="C510" s="131" t="s">
        <v>280</v>
      </c>
      <c r="D510" s="131" t="s">
        <v>279</v>
      </c>
      <c r="E510" s="132">
        <v>8</v>
      </c>
      <c r="F510" s="133">
        <v>1536</v>
      </c>
      <c r="G510" s="134">
        <v>537.59999999999991</v>
      </c>
    </row>
    <row r="511" spans="1:7">
      <c r="A511" s="130">
        <v>39508</v>
      </c>
      <c r="B511" s="131" t="s">
        <v>276</v>
      </c>
      <c r="C511" s="131" t="s">
        <v>282</v>
      </c>
      <c r="D511" s="131" t="s">
        <v>281</v>
      </c>
      <c r="E511" s="132">
        <v>6</v>
      </c>
      <c r="F511" s="133">
        <v>1296</v>
      </c>
      <c r="G511" s="134">
        <v>465.00479999999999</v>
      </c>
    </row>
    <row r="512" spans="1:7">
      <c r="A512" s="130">
        <v>39508</v>
      </c>
      <c r="B512" s="131" t="s">
        <v>276</v>
      </c>
      <c r="C512" s="131" t="s">
        <v>282</v>
      </c>
      <c r="D512" s="131" t="s">
        <v>278</v>
      </c>
      <c r="E512" s="132">
        <v>10</v>
      </c>
      <c r="F512" s="133">
        <v>2500</v>
      </c>
      <c r="G512" s="134">
        <v>968.75</v>
      </c>
    </row>
    <row r="513" spans="1:7">
      <c r="A513" s="130">
        <v>39508</v>
      </c>
      <c r="B513" s="131" t="s">
        <v>276</v>
      </c>
      <c r="C513" s="131" t="s">
        <v>282</v>
      </c>
      <c r="D513" s="131" t="s">
        <v>279</v>
      </c>
      <c r="E513" s="132">
        <v>6</v>
      </c>
      <c r="F513" s="133">
        <v>792</v>
      </c>
      <c r="G513" s="134">
        <v>348.24239999999998</v>
      </c>
    </row>
    <row r="514" spans="1:7">
      <c r="A514" s="130">
        <v>39508</v>
      </c>
      <c r="B514" s="131" t="s">
        <v>283</v>
      </c>
      <c r="C514" s="131" t="s">
        <v>277</v>
      </c>
      <c r="D514" s="131" t="s">
        <v>281</v>
      </c>
      <c r="E514" s="132">
        <v>6</v>
      </c>
      <c r="F514" s="133">
        <v>1032</v>
      </c>
      <c r="G514" s="134">
        <v>456.35039999999998</v>
      </c>
    </row>
    <row r="515" spans="1:7">
      <c r="A515" s="130">
        <v>39508</v>
      </c>
      <c r="B515" s="131" t="s">
        <v>283</v>
      </c>
      <c r="C515" s="131" t="s">
        <v>277</v>
      </c>
      <c r="D515" s="131" t="s">
        <v>278</v>
      </c>
      <c r="E515" s="132">
        <v>7</v>
      </c>
      <c r="F515" s="133">
        <v>784</v>
      </c>
      <c r="G515" s="134">
        <v>240.2176</v>
      </c>
    </row>
    <row r="516" spans="1:7">
      <c r="A516" s="130">
        <v>39508</v>
      </c>
      <c r="B516" s="131" t="s">
        <v>283</v>
      </c>
      <c r="C516" s="131" t="s">
        <v>277</v>
      </c>
      <c r="D516" s="131" t="s">
        <v>279</v>
      </c>
      <c r="E516" s="132">
        <v>6</v>
      </c>
      <c r="F516" s="133">
        <v>1644</v>
      </c>
      <c r="G516" s="134">
        <v>579.83879999999999</v>
      </c>
    </row>
    <row r="517" spans="1:7">
      <c r="A517" s="130">
        <v>39508</v>
      </c>
      <c r="B517" s="131" t="s">
        <v>283</v>
      </c>
      <c r="C517" s="131" t="s">
        <v>280</v>
      </c>
      <c r="D517" s="131" t="s">
        <v>281</v>
      </c>
      <c r="E517" s="132">
        <v>10</v>
      </c>
      <c r="F517" s="133">
        <v>1090</v>
      </c>
      <c r="G517" s="134">
        <v>435.12799999999999</v>
      </c>
    </row>
    <row r="518" spans="1:7">
      <c r="A518" s="130">
        <v>39508</v>
      </c>
      <c r="B518" s="131" t="s">
        <v>283</v>
      </c>
      <c r="C518" s="131" t="s">
        <v>280</v>
      </c>
      <c r="D518" s="131" t="s">
        <v>278</v>
      </c>
      <c r="E518" s="132">
        <v>7</v>
      </c>
      <c r="F518" s="133">
        <v>1085</v>
      </c>
      <c r="G518" s="134">
        <v>388.5385</v>
      </c>
    </row>
    <row r="519" spans="1:7">
      <c r="A519" s="130">
        <v>39508</v>
      </c>
      <c r="B519" s="131" t="s">
        <v>283</v>
      </c>
      <c r="C519" s="131" t="s">
        <v>280</v>
      </c>
      <c r="D519" s="131" t="s">
        <v>279</v>
      </c>
      <c r="E519" s="132">
        <v>7</v>
      </c>
      <c r="F519" s="133">
        <v>1869</v>
      </c>
      <c r="G519" s="134">
        <v>775.07429999999999</v>
      </c>
    </row>
    <row r="520" spans="1:7">
      <c r="A520" s="130">
        <v>39508</v>
      </c>
      <c r="B520" s="131" t="s">
        <v>283</v>
      </c>
      <c r="C520" s="131" t="s">
        <v>282</v>
      </c>
      <c r="D520" s="131" t="s">
        <v>281</v>
      </c>
      <c r="E520" s="132">
        <v>6</v>
      </c>
      <c r="F520" s="133">
        <v>924</v>
      </c>
      <c r="G520" s="134">
        <v>387.98759999999999</v>
      </c>
    </row>
    <row r="521" spans="1:7">
      <c r="A521" s="130">
        <v>39508</v>
      </c>
      <c r="B521" s="131" t="s">
        <v>283</v>
      </c>
      <c r="C521" s="131" t="s">
        <v>282</v>
      </c>
      <c r="D521" s="131" t="s">
        <v>278</v>
      </c>
      <c r="E521" s="132">
        <v>8</v>
      </c>
      <c r="F521" s="133">
        <v>1440</v>
      </c>
      <c r="G521" s="134">
        <v>479.66399999999999</v>
      </c>
    </row>
    <row r="522" spans="1:7">
      <c r="A522" s="130">
        <v>39508</v>
      </c>
      <c r="B522" s="131" t="s">
        <v>283</v>
      </c>
      <c r="C522" s="131" t="s">
        <v>282</v>
      </c>
      <c r="D522" s="131" t="s">
        <v>279</v>
      </c>
      <c r="E522" s="132">
        <v>6</v>
      </c>
      <c r="F522" s="133">
        <v>1650</v>
      </c>
      <c r="G522" s="134">
        <v>694.65</v>
      </c>
    </row>
    <row r="523" spans="1:7">
      <c r="A523" s="130">
        <v>39508</v>
      </c>
      <c r="B523" s="131" t="s">
        <v>284</v>
      </c>
      <c r="C523" s="131" t="s">
        <v>277</v>
      </c>
      <c r="D523" s="131" t="s">
        <v>281</v>
      </c>
      <c r="E523" s="132">
        <v>6</v>
      </c>
      <c r="F523" s="133">
        <v>1050</v>
      </c>
      <c r="G523" s="134">
        <v>434.49</v>
      </c>
    </row>
    <row r="524" spans="1:7">
      <c r="A524" s="130">
        <v>39508</v>
      </c>
      <c r="B524" s="131" t="s">
        <v>284</v>
      </c>
      <c r="C524" s="131" t="s">
        <v>277</v>
      </c>
      <c r="D524" s="131" t="s">
        <v>278</v>
      </c>
      <c r="E524" s="132">
        <v>10</v>
      </c>
      <c r="F524" s="133">
        <v>2890</v>
      </c>
      <c r="G524" s="134">
        <v>873.93600000000004</v>
      </c>
    </row>
    <row r="525" spans="1:7">
      <c r="A525" s="130">
        <v>39508</v>
      </c>
      <c r="B525" s="131" t="s">
        <v>284</v>
      </c>
      <c r="C525" s="131" t="s">
        <v>277</v>
      </c>
      <c r="D525" s="131" t="s">
        <v>279</v>
      </c>
      <c r="E525" s="132">
        <v>10</v>
      </c>
      <c r="F525" s="133">
        <v>1140</v>
      </c>
      <c r="G525" s="134">
        <v>437.19</v>
      </c>
    </row>
    <row r="526" spans="1:7">
      <c r="A526" s="130">
        <v>39508</v>
      </c>
      <c r="B526" s="131" t="s">
        <v>284</v>
      </c>
      <c r="C526" s="131" t="s">
        <v>280</v>
      </c>
      <c r="D526" s="131" t="s">
        <v>281</v>
      </c>
      <c r="E526" s="132">
        <v>8</v>
      </c>
      <c r="F526" s="133">
        <v>2064</v>
      </c>
      <c r="G526" s="134">
        <v>817.55039999999997</v>
      </c>
    </row>
    <row r="527" spans="1:7">
      <c r="A527" s="130">
        <v>39508</v>
      </c>
      <c r="B527" s="131" t="s">
        <v>284</v>
      </c>
      <c r="C527" s="131" t="s">
        <v>280</v>
      </c>
      <c r="D527" s="131" t="s">
        <v>278</v>
      </c>
      <c r="E527" s="132">
        <v>6</v>
      </c>
      <c r="F527" s="133">
        <v>1182</v>
      </c>
      <c r="G527" s="134">
        <v>390.88740000000001</v>
      </c>
    </row>
    <row r="528" spans="1:7">
      <c r="A528" s="130">
        <v>39508</v>
      </c>
      <c r="B528" s="131" t="s">
        <v>284</v>
      </c>
      <c r="C528" s="131" t="s">
        <v>280</v>
      </c>
      <c r="D528" s="131" t="s">
        <v>279</v>
      </c>
      <c r="E528" s="132">
        <v>7</v>
      </c>
      <c r="F528" s="133">
        <v>812</v>
      </c>
      <c r="G528" s="134">
        <v>247.33519999999999</v>
      </c>
    </row>
    <row r="529" spans="1:7">
      <c r="A529" s="130">
        <v>39508</v>
      </c>
      <c r="B529" s="131" t="s">
        <v>284</v>
      </c>
      <c r="C529" s="131" t="s">
        <v>282</v>
      </c>
      <c r="D529" s="131" t="s">
        <v>281</v>
      </c>
      <c r="E529" s="132">
        <v>9</v>
      </c>
      <c r="F529" s="133">
        <v>1035</v>
      </c>
      <c r="G529" s="134">
        <v>386.98650000000004</v>
      </c>
    </row>
    <row r="530" spans="1:7">
      <c r="A530" s="130">
        <v>39508</v>
      </c>
      <c r="B530" s="131" t="s">
        <v>284</v>
      </c>
      <c r="C530" s="131" t="s">
        <v>282</v>
      </c>
      <c r="D530" s="131" t="s">
        <v>278</v>
      </c>
      <c r="E530" s="132">
        <v>7</v>
      </c>
      <c r="F530" s="133">
        <v>1757</v>
      </c>
      <c r="G530" s="134">
        <v>786.25750000000005</v>
      </c>
    </row>
    <row r="531" spans="1:7">
      <c r="A531" s="130">
        <v>39508</v>
      </c>
      <c r="B531" s="131" t="s">
        <v>284</v>
      </c>
      <c r="C531" s="131" t="s">
        <v>282</v>
      </c>
      <c r="D531" s="131" t="s">
        <v>279</v>
      </c>
      <c r="E531" s="132">
        <v>9</v>
      </c>
      <c r="F531" s="133">
        <v>1089</v>
      </c>
      <c r="G531" s="134">
        <v>330.83820000000003</v>
      </c>
    </row>
    <row r="532" spans="1:7">
      <c r="A532" s="130">
        <v>39508</v>
      </c>
      <c r="B532" s="131" t="s">
        <v>285</v>
      </c>
      <c r="C532" s="131" t="s">
        <v>277</v>
      </c>
      <c r="D532" s="131" t="s">
        <v>281</v>
      </c>
      <c r="E532" s="132">
        <v>9</v>
      </c>
      <c r="F532" s="133">
        <v>1062</v>
      </c>
      <c r="G532" s="134">
        <v>475.1388</v>
      </c>
    </row>
    <row r="533" spans="1:7">
      <c r="A533" s="130">
        <v>39508</v>
      </c>
      <c r="B533" s="131" t="s">
        <v>285</v>
      </c>
      <c r="C533" s="131" t="s">
        <v>277</v>
      </c>
      <c r="D533" s="131" t="s">
        <v>278</v>
      </c>
      <c r="E533" s="132">
        <v>10</v>
      </c>
      <c r="F533" s="133">
        <v>1540</v>
      </c>
      <c r="G533" s="134">
        <v>541.15599999999995</v>
      </c>
    </row>
    <row r="534" spans="1:7">
      <c r="A534" s="130">
        <v>39508</v>
      </c>
      <c r="B534" s="131" t="s">
        <v>285</v>
      </c>
      <c r="C534" s="131" t="s">
        <v>277</v>
      </c>
      <c r="D534" s="131" t="s">
        <v>279</v>
      </c>
      <c r="E534" s="132">
        <v>6</v>
      </c>
      <c r="F534" s="133">
        <v>1704</v>
      </c>
      <c r="G534" s="134">
        <v>685.00800000000004</v>
      </c>
    </row>
    <row r="535" spans="1:7">
      <c r="A535" s="130">
        <v>39508</v>
      </c>
      <c r="B535" s="131" t="s">
        <v>285</v>
      </c>
      <c r="C535" s="131" t="s">
        <v>280</v>
      </c>
      <c r="D535" s="131" t="s">
        <v>281</v>
      </c>
      <c r="E535" s="132">
        <v>7</v>
      </c>
      <c r="F535" s="133">
        <v>1904</v>
      </c>
      <c r="G535" s="134">
        <v>699.72</v>
      </c>
    </row>
    <row r="536" spans="1:7">
      <c r="A536" s="130">
        <v>39508</v>
      </c>
      <c r="B536" s="131" t="s">
        <v>285</v>
      </c>
      <c r="C536" s="131" t="s">
        <v>280</v>
      </c>
      <c r="D536" s="131" t="s">
        <v>278</v>
      </c>
      <c r="E536" s="132">
        <v>7</v>
      </c>
      <c r="F536" s="133">
        <v>2093</v>
      </c>
      <c r="G536" s="134">
        <v>671.85300000000007</v>
      </c>
    </row>
    <row r="537" spans="1:7">
      <c r="A537" s="130">
        <v>39508</v>
      </c>
      <c r="B537" s="131" t="s">
        <v>285</v>
      </c>
      <c r="C537" s="131" t="s">
        <v>280</v>
      </c>
      <c r="D537" s="131" t="s">
        <v>279</v>
      </c>
      <c r="E537" s="132">
        <v>9</v>
      </c>
      <c r="F537" s="133">
        <v>1908</v>
      </c>
      <c r="G537" s="134">
        <v>679.82040000000006</v>
      </c>
    </row>
    <row r="538" spans="1:7">
      <c r="A538" s="130">
        <v>39508</v>
      </c>
      <c r="B538" s="131" t="s">
        <v>285</v>
      </c>
      <c r="C538" s="131" t="s">
        <v>282</v>
      </c>
      <c r="D538" s="131" t="s">
        <v>281</v>
      </c>
      <c r="E538" s="132">
        <v>9</v>
      </c>
      <c r="F538" s="133">
        <v>1098</v>
      </c>
      <c r="G538" s="134">
        <v>332.91360000000003</v>
      </c>
    </row>
    <row r="539" spans="1:7">
      <c r="A539" s="130">
        <v>39508</v>
      </c>
      <c r="B539" s="131" t="s">
        <v>285</v>
      </c>
      <c r="C539" s="131" t="s">
        <v>282</v>
      </c>
      <c r="D539" s="131" t="s">
        <v>278</v>
      </c>
      <c r="E539" s="132">
        <v>7</v>
      </c>
      <c r="F539" s="133">
        <v>896</v>
      </c>
      <c r="G539" s="134">
        <v>353.92</v>
      </c>
    </row>
    <row r="540" spans="1:7">
      <c r="A540" s="130">
        <v>39508</v>
      </c>
      <c r="B540" s="131" t="s">
        <v>285</v>
      </c>
      <c r="C540" s="131" t="s">
        <v>282</v>
      </c>
      <c r="D540" s="131" t="s">
        <v>279</v>
      </c>
      <c r="E540" s="132">
        <v>7</v>
      </c>
      <c r="F540" s="133">
        <v>1120</v>
      </c>
      <c r="G540" s="134">
        <v>471.96800000000002</v>
      </c>
    </row>
    <row r="541" spans="1:7">
      <c r="A541" s="130">
        <v>39539</v>
      </c>
      <c r="B541" s="131" t="s">
        <v>276</v>
      </c>
      <c r="C541" s="131" t="s">
        <v>277</v>
      </c>
      <c r="D541" s="131" t="s">
        <v>281</v>
      </c>
      <c r="E541" s="132">
        <v>7</v>
      </c>
      <c r="F541" s="133">
        <v>1155</v>
      </c>
      <c r="G541" s="134">
        <v>460.26750000000004</v>
      </c>
    </row>
    <row r="542" spans="1:7">
      <c r="A542" s="130">
        <v>39539</v>
      </c>
      <c r="B542" s="131" t="s">
        <v>276</v>
      </c>
      <c r="C542" s="131" t="s">
        <v>277</v>
      </c>
      <c r="D542" s="131" t="s">
        <v>278</v>
      </c>
      <c r="E542" s="132">
        <v>10</v>
      </c>
      <c r="F542" s="133">
        <v>1250</v>
      </c>
      <c r="G542" s="134">
        <v>431.5</v>
      </c>
    </row>
    <row r="543" spans="1:7">
      <c r="A543" s="130">
        <v>39539</v>
      </c>
      <c r="B543" s="131" t="s">
        <v>276</v>
      </c>
      <c r="C543" s="131" t="s">
        <v>277</v>
      </c>
      <c r="D543" s="131" t="s">
        <v>279</v>
      </c>
      <c r="E543" s="132">
        <v>9</v>
      </c>
      <c r="F543" s="133">
        <v>2331</v>
      </c>
      <c r="G543" s="134">
        <v>826.33949999999993</v>
      </c>
    </row>
    <row r="544" spans="1:7">
      <c r="A544" s="130">
        <v>39539</v>
      </c>
      <c r="B544" s="131" t="s">
        <v>276</v>
      </c>
      <c r="C544" s="131" t="s">
        <v>280</v>
      </c>
      <c r="D544" s="131" t="s">
        <v>281</v>
      </c>
      <c r="E544" s="132">
        <v>9</v>
      </c>
      <c r="F544" s="133">
        <v>2385</v>
      </c>
      <c r="G544" s="134">
        <v>824.25600000000009</v>
      </c>
    </row>
    <row r="545" spans="1:7">
      <c r="A545" s="130">
        <v>39539</v>
      </c>
      <c r="B545" s="131" t="s">
        <v>276</v>
      </c>
      <c r="C545" s="131" t="s">
        <v>280</v>
      </c>
      <c r="D545" s="131" t="s">
        <v>278</v>
      </c>
      <c r="E545" s="132">
        <v>10</v>
      </c>
      <c r="F545" s="133">
        <v>2280</v>
      </c>
      <c r="G545" s="134">
        <v>720.25200000000007</v>
      </c>
    </row>
    <row r="546" spans="1:7">
      <c r="A546" s="130">
        <v>39539</v>
      </c>
      <c r="B546" s="131" t="s">
        <v>276</v>
      </c>
      <c r="C546" s="131" t="s">
        <v>280</v>
      </c>
      <c r="D546" s="131" t="s">
        <v>279</v>
      </c>
      <c r="E546" s="132">
        <v>7</v>
      </c>
      <c r="F546" s="133">
        <v>714</v>
      </c>
      <c r="G546" s="134">
        <v>260.61</v>
      </c>
    </row>
    <row r="547" spans="1:7">
      <c r="A547" s="130">
        <v>39539</v>
      </c>
      <c r="B547" s="131" t="s">
        <v>276</v>
      </c>
      <c r="C547" s="131" t="s">
        <v>282</v>
      </c>
      <c r="D547" s="131" t="s">
        <v>281</v>
      </c>
      <c r="E547" s="132">
        <v>8</v>
      </c>
      <c r="F547" s="133">
        <v>1712</v>
      </c>
      <c r="G547" s="134">
        <v>724.17599999999993</v>
      </c>
    </row>
    <row r="548" spans="1:7">
      <c r="A548" s="130">
        <v>39539</v>
      </c>
      <c r="B548" s="131" t="s">
        <v>276</v>
      </c>
      <c r="C548" s="131" t="s">
        <v>282</v>
      </c>
      <c r="D548" s="131" t="s">
        <v>278</v>
      </c>
      <c r="E548" s="132">
        <v>7</v>
      </c>
      <c r="F548" s="133">
        <v>735</v>
      </c>
      <c r="G548" s="134">
        <v>249.9735</v>
      </c>
    </row>
    <row r="549" spans="1:7">
      <c r="A549" s="130">
        <v>39539</v>
      </c>
      <c r="B549" s="131" t="s">
        <v>276</v>
      </c>
      <c r="C549" s="131" t="s">
        <v>282</v>
      </c>
      <c r="D549" s="131" t="s">
        <v>279</v>
      </c>
      <c r="E549" s="132">
        <v>8</v>
      </c>
      <c r="F549" s="133">
        <v>2160</v>
      </c>
      <c r="G549" s="134">
        <v>936.14400000000001</v>
      </c>
    </row>
    <row r="550" spans="1:7">
      <c r="A550" s="130">
        <v>39539</v>
      </c>
      <c r="B550" s="131" t="s">
        <v>283</v>
      </c>
      <c r="C550" s="131" t="s">
        <v>277</v>
      </c>
      <c r="D550" s="131" t="s">
        <v>281</v>
      </c>
      <c r="E550" s="132">
        <v>8</v>
      </c>
      <c r="F550" s="133">
        <v>1104</v>
      </c>
      <c r="G550" s="134">
        <v>461.58240000000001</v>
      </c>
    </row>
    <row r="551" spans="1:7">
      <c r="A551" s="130">
        <v>39539</v>
      </c>
      <c r="B551" s="131" t="s">
        <v>283</v>
      </c>
      <c r="C551" s="131" t="s">
        <v>277</v>
      </c>
      <c r="D551" s="131" t="s">
        <v>278</v>
      </c>
      <c r="E551" s="132">
        <v>6</v>
      </c>
      <c r="F551" s="133">
        <v>1446</v>
      </c>
      <c r="G551" s="134">
        <v>468.93779999999998</v>
      </c>
    </row>
    <row r="552" spans="1:7">
      <c r="A552" s="130">
        <v>39539</v>
      </c>
      <c r="B552" s="131" t="s">
        <v>283</v>
      </c>
      <c r="C552" s="131" t="s">
        <v>277</v>
      </c>
      <c r="D552" s="131" t="s">
        <v>279</v>
      </c>
      <c r="E552" s="132">
        <v>6</v>
      </c>
      <c r="F552" s="133">
        <v>1488</v>
      </c>
      <c r="G552" s="134">
        <v>668.85599999999999</v>
      </c>
    </row>
    <row r="553" spans="1:7">
      <c r="A553" s="130">
        <v>39539</v>
      </c>
      <c r="B553" s="131" t="s">
        <v>283</v>
      </c>
      <c r="C553" s="131" t="s">
        <v>280</v>
      </c>
      <c r="D553" s="131" t="s">
        <v>281</v>
      </c>
      <c r="E553" s="132">
        <v>7</v>
      </c>
      <c r="F553" s="133">
        <v>1141</v>
      </c>
      <c r="G553" s="134">
        <v>388.05410000000001</v>
      </c>
    </row>
    <row r="554" spans="1:7">
      <c r="A554" s="130">
        <v>39539</v>
      </c>
      <c r="B554" s="131" t="s">
        <v>283</v>
      </c>
      <c r="C554" s="131" t="s">
        <v>280</v>
      </c>
      <c r="D554" s="131" t="s">
        <v>278</v>
      </c>
      <c r="E554" s="132">
        <v>10</v>
      </c>
      <c r="F554" s="133">
        <v>2200</v>
      </c>
      <c r="G554" s="134">
        <v>811.58</v>
      </c>
    </row>
    <row r="555" spans="1:7">
      <c r="A555" s="130">
        <v>39539</v>
      </c>
      <c r="B555" s="131" t="s">
        <v>283</v>
      </c>
      <c r="C555" s="131" t="s">
        <v>280</v>
      </c>
      <c r="D555" s="131" t="s">
        <v>279</v>
      </c>
      <c r="E555" s="132">
        <v>7</v>
      </c>
      <c r="F555" s="133">
        <v>1617</v>
      </c>
      <c r="G555" s="134">
        <v>635.3193</v>
      </c>
    </row>
    <row r="556" spans="1:7">
      <c r="A556" s="130">
        <v>39539</v>
      </c>
      <c r="B556" s="131" t="s">
        <v>283</v>
      </c>
      <c r="C556" s="131" t="s">
        <v>282</v>
      </c>
      <c r="D556" s="131" t="s">
        <v>281</v>
      </c>
      <c r="E556" s="132">
        <v>10</v>
      </c>
      <c r="F556" s="133">
        <v>2740</v>
      </c>
      <c r="G556" s="134">
        <v>1167.5139999999999</v>
      </c>
    </row>
    <row r="557" spans="1:7">
      <c r="A557" s="130">
        <v>39539</v>
      </c>
      <c r="B557" s="131" t="s">
        <v>283</v>
      </c>
      <c r="C557" s="131" t="s">
        <v>282</v>
      </c>
      <c r="D557" s="131" t="s">
        <v>278</v>
      </c>
      <c r="E557" s="132">
        <v>7</v>
      </c>
      <c r="F557" s="133">
        <v>1456</v>
      </c>
      <c r="G557" s="134">
        <v>442.47840000000002</v>
      </c>
    </row>
    <row r="558" spans="1:7">
      <c r="A558" s="130">
        <v>39539</v>
      </c>
      <c r="B558" s="131" t="s">
        <v>283</v>
      </c>
      <c r="C558" s="131" t="s">
        <v>282</v>
      </c>
      <c r="D558" s="131" t="s">
        <v>279</v>
      </c>
      <c r="E558" s="132">
        <v>6</v>
      </c>
      <c r="F558" s="133">
        <v>1506</v>
      </c>
      <c r="G558" s="134">
        <v>476.19719999999995</v>
      </c>
    </row>
    <row r="559" spans="1:7">
      <c r="A559" s="130">
        <v>39539</v>
      </c>
      <c r="B559" s="131" t="s">
        <v>284</v>
      </c>
      <c r="C559" s="131" t="s">
        <v>277</v>
      </c>
      <c r="D559" s="131" t="s">
        <v>281</v>
      </c>
      <c r="E559" s="132">
        <v>7</v>
      </c>
      <c r="F559" s="133">
        <v>1113</v>
      </c>
      <c r="G559" s="134">
        <v>438.63330000000002</v>
      </c>
    </row>
    <row r="560" spans="1:7">
      <c r="A560" s="130">
        <v>39539</v>
      </c>
      <c r="B560" s="131" t="s">
        <v>284</v>
      </c>
      <c r="C560" s="131" t="s">
        <v>277</v>
      </c>
      <c r="D560" s="131" t="s">
        <v>278</v>
      </c>
      <c r="E560" s="132">
        <v>8</v>
      </c>
      <c r="F560" s="133">
        <v>1248</v>
      </c>
      <c r="G560" s="134">
        <v>454.27199999999999</v>
      </c>
    </row>
    <row r="561" spans="1:7">
      <c r="A561" s="130">
        <v>39539</v>
      </c>
      <c r="B561" s="131" t="s">
        <v>284</v>
      </c>
      <c r="C561" s="131" t="s">
        <v>277</v>
      </c>
      <c r="D561" s="131" t="s">
        <v>279</v>
      </c>
      <c r="E561" s="132">
        <v>8</v>
      </c>
      <c r="F561" s="133">
        <v>2240</v>
      </c>
      <c r="G561" s="134">
        <v>864.64</v>
      </c>
    </row>
    <row r="562" spans="1:7">
      <c r="A562" s="130">
        <v>39539</v>
      </c>
      <c r="B562" s="131" t="s">
        <v>284</v>
      </c>
      <c r="C562" s="131" t="s">
        <v>280</v>
      </c>
      <c r="D562" s="131" t="s">
        <v>281</v>
      </c>
      <c r="E562" s="132">
        <v>6</v>
      </c>
      <c r="F562" s="133">
        <v>1176</v>
      </c>
      <c r="G562" s="134">
        <v>487.0992</v>
      </c>
    </row>
    <row r="563" spans="1:7">
      <c r="A563" s="130">
        <v>39539</v>
      </c>
      <c r="B563" s="131" t="s">
        <v>284</v>
      </c>
      <c r="C563" s="131" t="s">
        <v>280</v>
      </c>
      <c r="D563" s="131" t="s">
        <v>278</v>
      </c>
      <c r="E563" s="132">
        <v>6</v>
      </c>
      <c r="F563" s="133">
        <v>1638</v>
      </c>
      <c r="G563" s="134">
        <v>553.64400000000001</v>
      </c>
    </row>
    <row r="564" spans="1:7">
      <c r="A564" s="130">
        <v>39539</v>
      </c>
      <c r="B564" s="131" t="s">
        <v>284</v>
      </c>
      <c r="C564" s="131" t="s">
        <v>280</v>
      </c>
      <c r="D564" s="131" t="s">
        <v>279</v>
      </c>
      <c r="E564" s="132">
        <v>8</v>
      </c>
      <c r="F564" s="133">
        <v>2176</v>
      </c>
      <c r="G564" s="134">
        <v>770.08640000000003</v>
      </c>
    </row>
    <row r="565" spans="1:7">
      <c r="A565" s="130">
        <v>39539</v>
      </c>
      <c r="B565" s="131" t="s">
        <v>284</v>
      </c>
      <c r="C565" s="131" t="s">
        <v>282</v>
      </c>
      <c r="D565" s="131" t="s">
        <v>281</v>
      </c>
      <c r="E565" s="132">
        <v>10</v>
      </c>
      <c r="F565" s="133">
        <v>2000</v>
      </c>
      <c r="G565" s="134">
        <v>623.80000000000007</v>
      </c>
    </row>
    <row r="566" spans="1:7">
      <c r="A566" s="130">
        <v>39539</v>
      </c>
      <c r="B566" s="131" t="s">
        <v>284</v>
      </c>
      <c r="C566" s="131" t="s">
        <v>282</v>
      </c>
      <c r="D566" s="131" t="s">
        <v>278</v>
      </c>
      <c r="E566" s="132">
        <v>10</v>
      </c>
      <c r="F566" s="133">
        <v>1800</v>
      </c>
      <c r="G566" s="134">
        <v>715.5</v>
      </c>
    </row>
    <row r="567" spans="1:7">
      <c r="A567" s="130">
        <v>39539</v>
      </c>
      <c r="B567" s="131" t="s">
        <v>284</v>
      </c>
      <c r="C567" s="131" t="s">
        <v>282</v>
      </c>
      <c r="D567" s="131" t="s">
        <v>279</v>
      </c>
      <c r="E567" s="132">
        <v>8</v>
      </c>
      <c r="F567" s="133">
        <v>2248</v>
      </c>
      <c r="G567" s="134">
        <v>842.32559999999989</v>
      </c>
    </row>
    <row r="568" spans="1:7">
      <c r="A568" s="130">
        <v>39539</v>
      </c>
      <c r="B568" s="131" t="s">
        <v>285</v>
      </c>
      <c r="C568" s="131" t="s">
        <v>277</v>
      </c>
      <c r="D568" s="131" t="s">
        <v>281</v>
      </c>
      <c r="E568" s="132">
        <v>6</v>
      </c>
      <c r="F568" s="133">
        <v>1482</v>
      </c>
      <c r="G568" s="134">
        <v>481.05720000000002</v>
      </c>
    </row>
    <row r="569" spans="1:7">
      <c r="A569" s="130">
        <v>39539</v>
      </c>
      <c r="B569" s="131" t="s">
        <v>285</v>
      </c>
      <c r="C569" s="131" t="s">
        <v>277</v>
      </c>
      <c r="D569" s="131" t="s">
        <v>278</v>
      </c>
      <c r="E569" s="132">
        <v>9</v>
      </c>
      <c r="F569" s="133">
        <v>2214</v>
      </c>
      <c r="G569" s="134">
        <v>785.74860000000001</v>
      </c>
    </row>
    <row r="570" spans="1:7">
      <c r="A570" s="130">
        <v>39539</v>
      </c>
      <c r="B570" s="131" t="s">
        <v>285</v>
      </c>
      <c r="C570" s="131" t="s">
        <v>277</v>
      </c>
      <c r="D570" s="131" t="s">
        <v>279</v>
      </c>
      <c r="E570" s="132">
        <v>8</v>
      </c>
      <c r="F570" s="133">
        <v>856</v>
      </c>
      <c r="G570" s="134">
        <v>267.928</v>
      </c>
    </row>
    <row r="571" spans="1:7">
      <c r="A571" s="130">
        <v>39539</v>
      </c>
      <c r="B571" s="131" t="s">
        <v>285</v>
      </c>
      <c r="C571" s="131" t="s">
        <v>280</v>
      </c>
      <c r="D571" s="131" t="s">
        <v>281</v>
      </c>
      <c r="E571" s="132">
        <v>8</v>
      </c>
      <c r="F571" s="133">
        <v>1488</v>
      </c>
      <c r="G571" s="134">
        <v>585.08159999999998</v>
      </c>
    </row>
    <row r="572" spans="1:7">
      <c r="A572" s="130">
        <v>39539</v>
      </c>
      <c r="B572" s="131" t="s">
        <v>285</v>
      </c>
      <c r="C572" s="131" t="s">
        <v>280</v>
      </c>
      <c r="D572" s="131" t="s">
        <v>278</v>
      </c>
      <c r="E572" s="132">
        <v>8</v>
      </c>
      <c r="F572" s="133">
        <v>1880</v>
      </c>
      <c r="G572" s="134">
        <v>659.88</v>
      </c>
    </row>
    <row r="573" spans="1:7">
      <c r="A573" s="130">
        <v>39539</v>
      </c>
      <c r="B573" s="131" t="s">
        <v>285</v>
      </c>
      <c r="C573" s="131" t="s">
        <v>280</v>
      </c>
      <c r="D573" s="131" t="s">
        <v>279</v>
      </c>
      <c r="E573" s="132">
        <v>10</v>
      </c>
      <c r="F573" s="133">
        <v>1090</v>
      </c>
      <c r="G573" s="134">
        <v>408.64100000000002</v>
      </c>
    </row>
    <row r="574" spans="1:7">
      <c r="A574" s="130">
        <v>39539</v>
      </c>
      <c r="B574" s="131" t="s">
        <v>285</v>
      </c>
      <c r="C574" s="131" t="s">
        <v>282</v>
      </c>
      <c r="D574" s="131" t="s">
        <v>281</v>
      </c>
      <c r="E574" s="132">
        <v>8</v>
      </c>
      <c r="F574" s="133">
        <v>2304</v>
      </c>
      <c r="G574" s="134">
        <v>802.25279999999998</v>
      </c>
    </row>
    <row r="575" spans="1:7">
      <c r="A575" s="130">
        <v>39539</v>
      </c>
      <c r="B575" s="131" t="s">
        <v>285</v>
      </c>
      <c r="C575" s="131" t="s">
        <v>282</v>
      </c>
      <c r="D575" s="131" t="s">
        <v>278</v>
      </c>
      <c r="E575" s="132">
        <v>10</v>
      </c>
      <c r="F575" s="133">
        <v>1270</v>
      </c>
      <c r="G575" s="134">
        <v>411.86099999999999</v>
      </c>
    </row>
    <row r="576" spans="1:7">
      <c r="A576" s="130">
        <v>39539</v>
      </c>
      <c r="B576" s="131" t="s">
        <v>285</v>
      </c>
      <c r="C576" s="131" t="s">
        <v>282</v>
      </c>
      <c r="D576" s="131" t="s">
        <v>279</v>
      </c>
      <c r="E576" s="132">
        <v>10</v>
      </c>
      <c r="F576" s="133">
        <v>1990</v>
      </c>
      <c r="G576" s="134">
        <v>699.48500000000001</v>
      </c>
    </row>
    <row r="577" spans="1:7">
      <c r="A577" s="130">
        <v>39569</v>
      </c>
      <c r="B577" s="131" t="s">
        <v>276</v>
      </c>
      <c r="C577" s="131" t="s">
        <v>277</v>
      </c>
      <c r="D577" s="131" t="s">
        <v>281</v>
      </c>
      <c r="E577" s="132">
        <v>7</v>
      </c>
      <c r="F577" s="133">
        <v>1120</v>
      </c>
      <c r="G577" s="134">
        <v>488.43199999999996</v>
      </c>
    </row>
    <row r="578" spans="1:7">
      <c r="A578" s="130">
        <v>39569</v>
      </c>
      <c r="B578" s="131" t="s">
        <v>276</v>
      </c>
      <c r="C578" s="131" t="s">
        <v>277</v>
      </c>
      <c r="D578" s="131" t="s">
        <v>278</v>
      </c>
      <c r="E578" s="132">
        <v>7</v>
      </c>
      <c r="F578" s="133">
        <v>1484</v>
      </c>
      <c r="G578" s="134">
        <v>655.77960000000007</v>
      </c>
    </row>
    <row r="579" spans="1:7">
      <c r="A579" s="130">
        <v>39569</v>
      </c>
      <c r="B579" s="131" t="s">
        <v>276</v>
      </c>
      <c r="C579" s="131" t="s">
        <v>277</v>
      </c>
      <c r="D579" s="131" t="s">
        <v>279</v>
      </c>
      <c r="E579" s="132">
        <v>9</v>
      </c>
      <c r="F579" s="133">
        <v>2205</v>
      </c>
      <c r="G579" s="134">
        <v>954.9855</v>
      </c>
    </row>
    <row r="580" spans="1:7">
      <c r="A580" s="130">
        <v>39569</v>
      </c>
      <c r="B580" s="131" t="s">
        <v>276</v>
      </c>
      <c r="C580" s="131" t="s">
        <v>280</v>
      </c>
      <c r="D580" s="131" t="s">
        <v>281</v>
      </c>
      <c r="E580" s="132">
        <v>6</v>
      </c>
      <c r="F580" s="133">
        <v>1014</v>
      </c>
      <c r="G580" s="134">
        <v>341.41379999999998</v>
      </c>
    </row>
    <row r="581" spans="1:7">
      <c r="A581" s="130">
        <v>39569</v>
      </c>
      <c r="B581" s="131" t="s">
        <v>276</v>
      </c>
      <c r="C581" s="131" t="s">
        <v>280</v>
      </c>
      <c r="D581" s="131" t="s">
        <v>278</v>
      </c>
      <c r="E581" s="132">
        <v>10</v>
      </c>
      <c r="F581" s="133">
        <v>2190</v>
      </c>
      <c r="G581" s="134">
        <v>938.63400000000001</v>
      </c>
    </row>
    <row r="582" spans="1:7">
      <c r="A582" s="130">
        <v>39569</v>
      </c>
      <c r="B582" s="131" t="s">
        <v>276</v>
      </c>
      <c r="C582" s="131" t="s">
        <v>280</v>
      </c>
      <c r="D582" s="131" t="s">
        <v>279</v>
      </c>
      <c r="E582" s="132">
        <v>8</v>
      </c>
      <c r="F582" s="133">
        <v>1272</v>
      </c>
      <c r="G582" s="134">
        <v>566.2944</v>
      </c>
    </row>
    <row r="583" spans="1:7">
      <c r="A583" s="130">
        <v>39569</v>
      </c>
      <c r="B583" s="131" t="s">
        <v>276</v>
      </c>
      <c r="C583" s="131" t="s">
        <v>282</v>
      </c>
      <c r="D583" s="131" t="s">
        <v>281</v>
      </c>
      <c r="E583" s="132">
        <v>6</v>
      </c>
      <c r="F583" s="133">
        <v>1530</v>
      </c>
      <c r="G583" s="134">
        <v>581.70600000000002</v>
      </c>
    </row>
    <row r="584" spans="1:7">
      <c r="A584" s="130">
        <v>39569</v>
      </c>
      <c r="B584" s="131" t="s">
        <v>276</v>
      </c>
      <c r="C584" s="131" t="s">
        <v>282</v>
      </c>
      <c r="D584" s="131" t="s">
        <v>278</v>
      </c>
      <c r="E584" s="132">
        <v>6</v>
      </c>
      <c r="F584" s="133">
        <v>750</v>
      </c>
      <c r="G584" s="134">
        <v>292.125</v>
      </c>
    </row>
    <row r="585" spans="1:7">
      <c r="A585" s="130">
        <v>39569</v>
      </c>
      <c r="B585" s="131" t="s">
        <v>276</v>
      </c>
      <c r="C585" s="131" t="s">
        <v>282</v>
      </c>
      <c r="D585" s="131" t="s">
        <v>279</v>
      </c>
      <c r="E585" s="132">
        <v>9</v>
      </c>
      <c r="F585" s="133">
        <v>1791</v>
      </c>
      <c r="G585" s="134">
        <v>755.80200000000002</v>
      </c>
    </row>
    <row r="586" spans="1:7">
      <c r="A586" s="130">
        <v>39569</v>
      </c>
      <c r="B586" s="131" t="s">
        <v>283</v>
      </c>
      <c r="C586" s="131" t="s">
        <v>277</v>
      </c>
      <c r="D586" s="131" t="s">
        <v>281</v>
      </c>
      <c r="E586" s="132">
        <v>10</v>
      </c>
      <c r="F586" s="133">
        <v>1010</v>
      </c>
      <c r="G586" s="134">
        <v>385.82</v>
      </c>
    </row>
    <row r="587" spans="1:7">
      <c r="A587" s="130">
        <v>39569</v>
      </c>
      <c r="B587" s="131" t="s">
        <v>283</v>
      </c>
      <c r="C587" s="131" t="s">
        <v>277</v>
      </c>
      <c r="D587" s="131" t="s">
        <v>278</v>
      </c>
      <c r="E587" s="132">
        <v>9</v>
      </c>
      <c r="F587" s="133">
        <v>1665</v>
      </c>
      <c r="G587" s="134">
        <v>608.22450000000003</v>
      </c>
    </row>
    <row r="588" spans="1:7">
      <c r="A588" s="130">
        <v>39569</v>
      </c>
      <c r="B588" s="131" t="s">
        <v>283</v>
      </c>
      <c r="C588" s="131" t="s">
        <v>277</v>
      </c>
      <c r="D588" s="131" t="s">
        <v>279</v>
      </c>
      <c r="E588" s="132">
        <v>7</v>
      </c>
      <c r="F588" s="133">
        <v>1603</v>
      </c>
      <c r="G588" s="134">
        <v>696.98440000000005</v>
      </c>
    </row>
    <row r="589" spans="1:7">
      <c r="A589" s="130">
        <v>39569</v>
      </c>
      <c r="B589" s="131" t="s">
        <v>283</v>
      </c>
      <c r="C589" s="131" t="s">
        <v>280</v>
      </c>
      <c r="D589" s="131" t="s">
        <v>281</v>
      </c>
      <c r="E589" s="132">
        <v>7</v>
      </c>
      <c r="F589" s="133">
        <v>749</v>
      </c>
      <c r="G589" s="134">
        <v>304.99279999999999</v>
      </c>
    </row>
    <row r="590" spans="1:7">
      <c r="A590" s="130">
        <v>39569</v>
      </c>
      <c r="B590" s="131" t="s">
        <v>283</v>
      </c>
      <c r="C590" s="131" t="s">
        <v>280</v>
      </c>
      <c r="D590" s="131" t="s">
        <v>278</v>
      </c>
      <c r="E590" s="132">
        <v>8</v>
      </c>
      <c r="F590" s="133">
        <v>1008</v>
      </c>
      <c r="G590" s="134">
        <v>437.47199999999998</v>
      </c>
    </row>
    <row r="591" spans="1:7">
      <c r="A591" s="130">
        <v>39569</v>
      </c>
      <c r="B591" s="131" t="s">
        <v>283</v>
      </c>
      <c r="C591" s="131" t="s">
        <v>280</v>
      </c>
      <c r="D591" s="131" t="s">
        <v>279</v>
      </c>
      <c r="E591" s="132">
        <v>10</v>
      </c>
      <c r="F591" s="133">
        <v>1720</v>
      </c>
      <c r="G591" s="134">
        <v>695.05200000000002</v>
      </c>
    </row>
    <row r="592" spans="1:7">
      <c r="A592" s="130">
        <v>39569</v>
      </c>
      <c r="B592" s="131" t="s">
        <v>283</v>
      </c>
      <c r="C592" s="131" t="s">
        <v>282</v>
      </c>
      <c r="D592" s="131" t="s">
        <v>281</v>
      </c>
      <c r="E592" s="132">
        <v>7</v>
      </c>
      <c r="F592" s="133">
        <v>1862</v>
      </c>
      <c r="G592" s="134">
        <v>713.70459999999991</v>
      </c>
    </row>
    <row r="593" spans="1:7">
      <c r="A593" s="130">
        <v>39569</v>
      </c>
      <c r="B593" s="131" t="s">
        <v>283</v>
      </c>
      <c r="C593" s="131" t="s">
        <v>282</v>
      </c>
      <c r="D593" s="131" t="s">
        <v>278</v>
      </c>
      <c r="E593" s="132">
        <v>6</v>
      </c>
      <c r="F593" s="133">
        <v>1638</v>
      </c>
      <c r="G593" s="134">
        <v>621.45720000000006</v>
      </c>
    </row>
    <row r="594" spans="1:7">
      <c r="A594" s="130">
        <v>39569</v>
      </c>
      <c r="B594" s="131" t="s">
        <v>283</v>
      </c>
      <c r="C594" s="131" t="s">
        <v>282</v>
      </c>
      <c r="D594" s="131" t="s">
        <v>279</v>
      </c>
      <c r="E594" s="132">
        <v>10</v>
      </c>
      <c r="F594" s="133">
        <v>1710</v>
      </c>
      <c r="G594" s="134">
        <v>646.20900000000006</v>
      </c>
    </row>
    <row r="595" spans="1:7">
      <c r="A595" s="130">
        <v>39569</v>
      </c>
      <c r="B595" s="131" t="s">
        <v>284</v>
      </c>
      <c r="C595" s="131" t="s">
        <v>277</v>
      </c>
      <c r="D595" s="131" t="s">
        <v>281</v>
      </c>
      <c r="E595" s="132">
        <v>10</v>
      </c>
      <c r="F595" s="133">
        <v>2210</v>
      </c>
      <c r="G595" s="134">
        <v>992.95299999999997</v>
      </c>
    </row>
    <row r="596" spans="1:7">
      <c r="A596" s="130">
        <v>39569</v>
      </c>
      <c r="B596" s="131" t="s">
        <v>284</v>
      </c>
      <c r="C596" s="131" t="s">
        <v>277</v>
      </c>
      <c r="D596" s="131" t="s">
        <v>278</v>
      </c>
      <c r="E596" s="132">
        <v>6</v>
      </c>
      <c r="F596" s="133">
        <v>1254</v>
      </c>
      <c r="G596" s="134">
        <v>514.39080000000001</v>
      </c>
    </row>
    <row r="597" spans="1:7">
      <c r="A597" s="130">
        <v>39569</v>
      </c>
      <c r="B597" s="131" t="s">
        <v>284</v>
      </c>
      <c r="C597" s="131" t="s">
        <v>277</v>
      </c>
      <c r="D597" s="131" t="s">
        <v>279</v>
      </c>
      <c r="E597" s="132">
        <v>10</v>
      </c>
      <c r="F597" s="133">
        <v>1220</v>
      </c>
      <c r="G597" s="134">
        <v>443.83600000000001</v>
      </c>
    </row>
    <row r="598" spans="1:7">
      <c r="A598" s="130">
        <v>39569</v>
      </c>
      <c r="B598" s="131" t="s">
        <v>284</v>
      </c>
      <c r="C598" s="131" t="s">
        <v>280</v>
      </c>
      <c r="D598" s="131" t="s">
        <v>281</v>
      </c>
      <c r="E598" s="132">
        <v>10</v>
      </c>
      <c r="F598" s="133">
        <v>2080</v>
      </c>
      <c r="G598" s="134">
        <v>716.14400000000001</v>
      </c>
    </row>
    <row r="599" spans="1:7">
      <c r="A599" s="130">
        <v>39569</v>
      </c>
      <c r="B599" s="131" t="s">
        <v>284</v>
      </c>
      <c r="C599" s="131" t="s">
        <v>280</v>
      </c>
      <c r="D599" s="131" t="s">
        <v>278</v>
      </c>
      <c r="E599" s="132">
        <v>8</v>
      </c>
      <c r="F599" s="133">
        <v>1472</v>
      </c>
      <c r="G599" s="134">
        <v>468.6848</v>
      </c>
    </row>
    <row r="600" spans="1:7">
      <c r="A600" s="130">
        <v>39569</v>
      </c>
      <c r="B600" s="131" t="s">
        <v>284</v>
      </c>
      <c r="C600" s="131" t="s">
        <v>280</v>
      </c>
      <c r="D600" s="131" t="s">
        <v>279</v>
      </c>
      <c r="E600" s="132">
        <v>8</v>
      </c>
      <c r="F600" s="133">
        <v>1664</v>
      </c>
      <c r="G600" s="134">
        <v>671.09119999999996</v>
      </c>
    </row>
    <row r="601" spans="1:7">
      <c r="A601" s="130">
        <v>39569</v>
      </c>
      <c r="B601" s="131" t="s">
        <v>284</v>
      </c>
      <c r="C601" s="131" t="s">
        <v>282</v>
      </c>
      <c r="D601" s="131" t="s">
        <v>281</v>
      </c>
      <c r="E601" s="132">
        <v>9</v>
      </c>
      <c r="F601" s="133">
        <v>2331</v>
      </c>
      <c r="G601" s="134">
        <v>861.07140000000004</v>
      </c>
    </row>
    <row r="602" spans="1:7">
      <c r="A602" s="130">
        <v>39569</v>
      </c>
      <c r="B602" s="131" t="s">
        <v>284</v>
      </c>
      <c r="C602" s="131" t="s">
        <v>282</v>
      </c>
      <c r="D602" s="131" t="s">
        <v>278</v>
      </c>
      <c r="E602" s="132">
        <v>8</v>
      </c>
      <c r="F602" s="133">
        <v>1280</v>
      </c>
      <c r="G602" s="134">
        <v>475.392</v>
      </c>
    </row>
    <row r="603" spans="1:7">
      <c r="A603" s="130">
        <v>39569</v>
      </c>
      <c r="B603" s="131" t="s">
        <v>284</v>
      </c>
      <c r="C603" s="131" t="s">
        <v>282</v>
      </c>
      <c r="D603" s="131" t="s">
        <v>279</v>
      </c>
      <c r="E603" s="132">
        <v>9</v>
      </c>
      <c r="F603" s="133">
        <v>1566</v>
      </c>
      <c r="G603" s="134">
        <v>580.82939999999996</v>
      </c>
    </row>
    <row r="604" spans="1:7">
      <c r="A604" s="130">
        <v>39569</v>
      </c>
      <c r="B604" s="131" t="s">
        <v>285</v>
      </c>
      <c r="C604" s="131" t="s">
        <v>277</v>
      </c>
      <c r="D604" s="131" t="s">
        <v>281</v>
      </c>
      <c r="E604" s="132">
        <v>10</v>
      </c>
      <c r="F604" s="133">
        <v>2660</v>
      </c>
      <c r="G604" s="134">
        <v>841.09199999999998</v>
      </c>
    </row>
    <row r="605" spans="1:7">
      <c r="A605" s="130">
        <v>39569</v>
      </c>
      <c r="B605" s="131" t="s">
        <v>285</v>
      </c>
      <c r="C605" s="131" t="s">
        <v>277</v>
      </c>
      <c r="D605" s="131" t="s">
        <v>278</v>
      </c>
      <c r="E605" s="132">
        <v>10</v>
      </c>
      <c r="F605" s="133">
        <v>1880</v>
      </c>
      <c r="G605" s="134">
        <v>679.62</v>
      </c>
    </row>
    <row r="606" spans="1:7">
      <c r="A606" s="130">
        <v>39569</v>
      </c>
      <c r="B606" s="131" t="s">
        <v>285</v>
      </c>
      <c r="C606" s="131" t="s">
        <v>277</v>
      </c>
      <c r="D606" s="131" t="s">
        <v>279</v>
      </c>
      <c r="E606" s="132">
        <v>9</v>
      </c>
      <c r="F606" s="133">
        <v>2277</v>
      </c>
      <c r="G606" s="134">
        <v>969.77430000000004</v>
      </c>
    </row>
    <row r="607" spans="1:7">
      <c r="A607" s="130">
        <v>39569</v>
      </c>
      <c r="B607" s="131" t="s">
        <v>285</v>
      </c>
      <c r="C607" s="131" t="s">
        <v>280</v>
      </c>
      <c r="D607" s="131" t="s">
        <v>281</v>
      </c>
      <c r="E607" s="132">
        <v>9</v>
      </c>
      <c r="F607" s="133">
        <v>1737</v>
      </c>
      <c r="G607" s="134">
        <v>529.95870000000002</v>
      </c>
    </row>
    <row r="608" spans="1:7">
      <c r="A608" s="130">
        <v>39569</v>
      </c>
      <c r="B608" s="131" t="s">
        <v>285</v>
      </c>
      <c r="C608" s="131" t="s">
        <v>280</v>
      </c>
      <c r="D608" s="131" t="s">
        <v>278</v>
      </c>
      <c r="E608" s="132">
        <v>7</v>
      </c>
      <c r="F608" s="133">
        <v>1610</v>
      </c>
      <c r="G608" s="134">
        <v>483.16099999999994</v>
      </c>
    </row>
    <row r="609" spans="1:7">
      <c r="A609" s="130">
        <v>39569</v>
      </c>
      <c r="B609" s="131" t="s">
        <v>285</v>
      </c>
      <c r="C609" s="131" t="s">
        <v>280</v>
      </c>
      <c r="D609" s="131" t="s">
        <v>279</v>
      </c>
      <c r="E609" s="132">
        <v>9</v>
      </c>
      <c r="F609" s="133">
        <v>2196</v>
      </c>
      <c r="G609" s="134">
        <v>851.60879999999997</v>
      </c>
    </row>
    <row r="610" spans="1:7">
      <c r="A610" s="130">
        <v>39569</v>
      </c>
      <c r="B610" s="131" t="s">
        <v>285</v>
      </c>
      <c r="C610" s="131" t="s">
        <v>282</v>
      </c>
      <c r="D610" s="131" t="s">
        <v>281</v>
      </c>
      <c r="E610" s="132">
        <v>7</v>
      </c>
      <c r="F610" s="133">
        <v>903</v>
      </c>
      <c r="G610" s="134">
        <v>325.80240000000003</v>
      </c>
    </row>
    <row r="611" spans="1:7">
      <c r="A611" s="130">
        <v>39569</v>
      </c>
      <c r="B611" s="131" t="s">
        <v>285</v>
      </c>
      <c r="C611" s="131" t="s">
        <v>282</v>
      </c>
      <c r="D611" s="131" t="s">
        <v>278</v>
      </c>
      <c r="E611" s="132">
        <v>10</v>
      </c>
      <c r="F611" s="133">
        <v>1980</v>
      </c>
      <c r="G611" s="134">
        <v>680.52600000000007</v>
      </c>
    </row>
    <row r="612" spans="1:7">
      <c r="A612" s="130">
        <v>39569</v>
      </c>
      <c r="B612" s="131" t="s">
        <v>285</v>
      </c>
      <c r="C612" s="131" t="s">
        <v>282</v>
      </c>
      <c r="D612" s="131" t="s">
        <v>279</v>
      </c>
      <c r="E612" s="132">
        <v>10</v>
      </c>
      <c r="F612" s="133">
        <v>1520</v>
      </c>
      <c r="G612" s="134">
        <v>660.28800000000001</v>
      </c>
    </row>
    <row r="613" spans="1:7">
      <c r="A613" s="130">
        <v>39600</v>
      </c>
      <c r="B613" s="131" t="s">
        <v>276</v>
      </c>
      <c r="C613" s="131" t="s">
        <v>277</v>
      </c>
      <c r="D613" s="131" t="s">
        <v>281</v>
      </c>
      <c r="E613" s="132">
        <v>7</v>
      </c>
      <c r="F613" s="133">
        <v>2023</v>
      </c>
      <c r="G613" s="134">
        <v>732.73060000000009</v>
      </c>
    </row>
    <row r="614" spans="1:7">
      <c r="A614" s="130">
        <v>39600</v>
      </c>
      <c r="B614" s="131" t="s">
        <v>276</v>
      </c>
      <c r="C614" s="131" t="s">
        <v>277</v>
      </c>
      <c r="D614" s="131" t="s">
        <v>278</v>
      </c>
      <c r="E614" s="132">
        <v>10</v>
      </c>
      <c r="F614" s="133">
        <v>2270</v>
      </c>
      <c r="G614" s="134">
        <v>872.36099999999999</v>
      </c>
    </row>
    <row r="615" spans="1:7">
      <c r="A615" s="130">
        <v>39600</v>
      </c>
      <c r="B615" s="131" t="s">
        <v>276</v>
      </c>
      <c r="C615" s="131" t="s">
        <v>277</v>
      </c>
      <c r="D615" s="131" t="s">
        <v>279</v>
      </c>
      <c r="E615" s="132">
        <v>7</v>
      </c>
      <c r="F615" s="133">
        <v>1043</v>
      </c>
      <c r="G615" s="134">
        <v>457.98129999999998</v>
      </c>
    </row>
    <row r="616" spans="1:7">
      <c r="A616" s="130">
        <v>39600</v>
      </c>
      <c r="B616" s="131" t="s">
        <v>276</v>
      </c>
      <c r="C616" s="131" t="s">
        <v>280</v>
      </c>
      <c r="D616" s="131" t="s">
        <v>281</v>
      </c>
      <c r="E616" s="132">
        <v>10</v>
      </c>
      <c r="F616" s="133">
        <v>1860</v>
      </c>
      <c r="G616" s="134">
        <v>812.82</v>
      </c>
    </row>
    <row r="617" spans="1:7">
      <c r="A617" s="130">
        <v>39600</v>
      </c>
      <c r="B617" s="131" t="s">
        <v>276</v>
      </c>
      <c r="C617" s="131" t="s">
        <v>280</v>
      </c>
      <c r="D617" s="131" t="s">
        <v>278</v>
      </c>
      <c r="E617" s="132">
        <v>8</v>
      </c>
      <c r="F617" s="133">
        <v>2016</v>
      </c>
      <c r="G617" s="134">
        <v>620.928</v>
      </c>
    </row>
    <row r="618" spans="1:7">
      <c r="A618" s="130">
        <v>39600</v>
      </c>
      <c r="B618" s="131" t="s">
        <v>276</v>
      </c>
      <c r="C618" s="131" t="s">
        <v>280</v>
      </c>
      <c r="D618" s="131" t="s">
        <v>279</v>
      </c>
      <c r="E618" s="132">
        <v>10</v>
      </c>
      <c r="F618" s="133">
        <v>2900</v>
      </c>
      <c r="G618" s="134">
        <v>1036.17</v>
      </c>
    </row>
    <row r="619" spans="1:7">
      <c r="A619" s="130">
        <v>39600</v>
      </c>
      <c r="B619" s="131" t="s">
        <v>276</v>
      </c>
      <c r="C619" s="131" t="s">
        <v>282</v>
      </c>
      <c r="D619" s="131" t="s">
        <v>281</v>
      </c>
      <c r="E619" s="132">
        <v>9</v>
      </c>
      <c r="F619" s="133">
        <v>2511</v>
      </c>
      <c r="G619" s="134">
        <v>954.18000000000006</v>
      </c>
    </row>
    <row r="620" spans="1:7">
      <c r="A620" s="130">
        <v>39600</v>
      </c>
      <c r="B620" s="131" t="s">
        <v>276</v>
      </c>
      <c r="C620" s="131" t="s">
        <v>282</v>
      </c>
      <c r="D620" s="131" t="s">
        <v>278</v>
      </c>
      <c r="E620" s="132">
        <v>10</v>
      </c>
      <c r="F620" s="133">
        <v>2770</v>
      </c>
      <c r="G620" s="134">
        <v>838.202</v>
      </c>
    </row>
    <row r="621" spans="1:7">
      <c r="A621" s="130">
        <v>39600</v>
      </c>
      <c r="B621" s="131" t="s">
        <v>276</v>
      </c>
      <c r="C621" s="131" t="s">
        <v>282</v>
      </c>
      <c r="D621" s="131" t="s">
        <v>279</v>
      </c>
      <c r="E621" s="132">
        <v>9</v>
      </c>
      <c r="F621" s="133">
        <v>2646</v>
      </c>
      <c r="G621" s="134">
        <v>892.23119999999994</v>
      </c>
    </row>
    <row r="622" spans="1:7">
      <c r="A622" s="130">
        <v>39600</v>
      </c>
      <c r="B622" s="131" t="s">
        <v>283</v>
      </c>
      <c r="C622" s="131" t="s">
        <v>277</v>
      </c>
      <c r="D622" s="131" t="s">
        <v>281</v>
      </c>
      <c r="E622" s="132">
        <v>9</v>
      </c>
      <c r="F622" s="133">
        <v>2376</v>
      </c>
      <c r="G622" s="134">
        <v>881.25840000000005</v>
      </c>
    </row>
    <row r="623" spans="1:7">
      <c r="A623" s="130">
        <v>39600</v>
      </c>
      <c r="B623" s="131" t="s">
        <v>283</v>
      </c>
      <c r="C623" s="131" t="s">
        <v>277</v>
      </c>
      <c r="D623" s="131" t="s">
        <v>278</v>
      </c>
      <c r="E623" s="132">
        <v>6</v>
      </c>
      <c r="F623" s="133">
        <v>696</v>
      </c>
      <c r="G623" s="134">
        <v>300.53280000000001</v>
      </c>
    </row>
    <row r="624" spans="1:7">
      <c r="A624" s="130">
        <v>39600</v>
      </c>
      <c r="B624" s="131" t="s">
        <v>283</v>
      </c>
      <c r="C624" s="131" t="s">
        <v>277</v>
      </c>
      <c r="D624" s="131" t="s">
        <v>279</v>
      </c>
      <c r="E624" s="132">
        <v>9</v>
      </c>
      <c r="F624" s="133">
        <v>1296</v>
      </c>
      <c r="G624" s="134">
        <v>557.79840000000002</v>
      </c>
    </row>
    <row r="625" spans="1:7">
      <c r="A625" s="130">
        <v>39600</v>
      </c>
      <c r="B625" s="131" t="s">
        <v>283</v>
      </c>
      <c r="C625" s="131" t="s">
        <v>280</v>
      </c>
      <c r="D625" s="131" t="s">
        <v>281</v>
      </c>
      <c r="E625" s="132">
        <v>6</v>
      </c>
      <c r="F625" s="133">
        <v>780</v>
      </c>
      <c r="G625" s="134">
        <v>242.19</v>
      </c>
    </row>
    <row r="626" spans="1:7">
      <c r="A626" s="130">
        <v>39600</v>
      </c>
      <c r="B626" s="131" t="s">
        <v>283</v>
      </c>
      <c r="C626" s="131" t="s">
        <v>280</v>
      </c>
      <c r="D626" s="131" t="s">
        <v>278</v>
      </c>
      <c r="E626" s="132">
        <v>7</v>
      </c>
      <c r="F626" s="133">
        <v>1295</v>
      </c>
      <c r="G626" s="134">
        <v>526.029</v>
      </c>
    </row>
    <row r="627" spans="1:7">
      <c r="A627" s="130">
        <v>39600</v>
      </c>
      <c r="B627" s="131" t="s">
        <v>283</v>
      </c>
      <c r="C627" s="131" t="s">
        <v>280</v>
      </c>
      <c r="D627" s="131" t="s">
        <v>279</v>
      </c>
      <c r="E627" s="132">
        <v>7</v>
      </c>
      <c r="F627" s="133">
        <v>2009</v>
      </c>
      <c r="G627" s="134">
        <v>772.8623</v>
      </c>
    </row>
    <row r="628" spans="1:7">
      <c r="A628" s="130">
        <v>39600</v>
      </c>
      <c r="B628" s="131" t="s">
        <v>283</v>
      </c>
      <c r="C628" s="131" t="s">
        <v>282</v>
      </c>
      <c r="D628" s="131" t="s">
        <v>281</v>
      </c>
      <c r="E628" s="132">
        <v>10</v>
      </c>
      <c r="F628" s="133">
        <v>1850</v>
      </c>
      <c r="G628" s="134">
        <v>821.4</v>
      </c>
    </row>
    <row r="629" spans="1:7">
      <c r="A629" s="130">
        <v>39600</v>
      </c>
      <c r="B629" s="131" t="s">
        <v>283</v>
      </c>
      <c r="C629" s="131" t="s">
        <v>282</v>
      </c>
      <c r="D629" s="131" t="s">
        <v>278</v>
      </c>
      <c r="E629" s="132">
        <v>7</v>
      </c>
      <c r="F629" s="133">
        <v>1659</v>
      </c>
      <c r="G629" s="134">
        <v>734.10749999999996</v>
      </c>
    </row>
    <row r="630" spans="1:7">
      <c r="A630" s="130">
        <v>39600</v>
      </c>
      <c r="B630" s="131" t="s">
        <v>283</v>
      </c>
      <c r="C630" s="131" t="s">
        <v>282</v>
      </c>
      <c r="D630" s="131" t="s">
        <v>279</v>
      </c>
      <c r="E630" s="132">
        <v>7</v>
      </c>
      <c r="F630" s="133">
        <v>1750</v>
      </c>
      <c r="G630" s="134">
        <v>616.69999999999993</v>
      </c>
    </row>
    <row r="631" spans="1:7">
      <c r="A631" s="130">
        <v>39600</v>
      </c>
      <c r="B631" s="131" t="s">
        <v>284</v>
      </c>
      <c r="C631" s="131" t="s">
        <v>277</v>
      </c>
      <c r="D631" s="131" t="s">
        <v>281</v>
      </c>
      <c r="E631" s="132">
        <v>9</v>
      </c>
      <c r="F631" s="133">
        <v>1998</v>
      </c>
      <c r="G631" s="134">
        <v>750.24900000000002</v>
      </c>
    </row>
    <row r="632" spans="1:7">
      <c r="A632" s="130">
        <v>39600</v>
      </c>
      <c r="B632" s="131" t="s">
        <v>284</v>
      </c>
      <c r="C632" s="131" t="s">
        <v>277</v>
      </c>
      <c r="D632" s="131" t="s">
        <v>278</v>
      </c>
      <c r="E632" s="132">
        <v>10</v>
      </c>
      <c r="F632" s="133">
        <v>1860</v>
      </c>
      <c r="G632" s="134">
        <v>724.65599999999995</v>
      </c>
    </row>
    <row r="633" spans="1:7">
      <c r="A633" s="130">
        <v>39600</v>
      </c>
      <c r="B633" s="131" t="s">
        <v>284</v>
      </c>
      <c r="C633" s="131" t="s">
        <v>277</v>
      </c>
      <c r="D633" s="131" t="s">
        <v>279</v>
      </c>
      <c r="E633" s="132">
        <v>6</v>
      </c>
      <c r="F633" s="133">
        <v>672</v>
      </c>
      <c r="G633" s="134">
        <v>202.80960000000002</v>
      </c>
    </row>
    <row r="634" spans="1:7">
      <c r="A634" s="130">
        <v>39600</v>
      </c>
      <c r="B634" s="131" t="s">
        <v>284</v>
      </c>
      <c r="C634" s="131" t="s">
        <v>280</v>
      </c>
      <c r="D634" s="131" t="s">
        <v>281</v>
      </c>
      <c r="E634" s="132">
        <v>10</v>
      </c>
      <c r="F634" s="133">
        <v>1870</v>
      </c>
      <c r="G634" s="134">
        <v>616.16500000000008</v>
      </c>
    </row>
    <row r="635" spans="1:7">
      <c r="A635" s="130">
        <v>39600</v>
      </c>
      <c r="B635" s="131" t="s">
        <v>284</v>
      </c>
      <c r="C635" s="131" t="s">
        <v>280</v>
      </c>
      <c r="D635" s="131" t="s">
        <v>278</v>
      </c>
      <c r="E635" s="132">
        <v>6</v>
      </c>
      <c r="F635" s="133">
        <v>978</v>
      </c>
      <c r="G635" s="134">
        <v>405.57659999999998</v>
      </c>
    </row>
    <row r="636" spans="1:7">
      <c r="A636" s="130">
        <v>39600</v>
      </c>
      <c r="B636" s="131" t="s">
        <v>284</v>
      </c>
      <c r="C636" s="131" t="s">
        <v>280</v>
      </c>
      <c r="D636" s="131" t="s">
        <v>279</v>
      </c>
      <c r="E636" s="132">
        <v>8</v>
      </c>
      <c r="F636" s="133">
        <v>1944</v>
      </c>
      <c r="G636" s="134">
        <v>834.17039999999997</v>
      </c>
    </row>
    <row r="637" spans="1:7">
      <c r="A637" s="130">
        <v>39600</v>
      </c>
      <c r="B637" s="131" t="s">
        <v>284</v>
      </c>
      <c r="C637" s="131" t="s">
        <v>282</v>
      </c>
      <c r="D637" s="131" t="s">
        <v>281</v>
      </c>
      <c r="E637" s="132">
        <v>6</v>
      </c>
      <c r="F637" s="133">
        <v>1182</v>
      </c>
      <c r="G637" s="134">
        <v>496.7946</v>
      </c>
    </row>
    <row r="638" spans="1:7">
      <c r="A638" s="130">
        <v>39600</v>
      </c>
      <c r="B638" s="131" t="s">
        <v>284</v>
      </c>
      <c r="C638" s="131" t="s">
        <v>282</v>
      </c>
      <c r="D638" s="131" t="s">
        <v>278</v>
      </c>
      <c r="E638" s="132">
        <v>10</v>
      </c>
      <c r="F638" s="133">
        <v>2860</v>
      </c>
      <c r="G638" s="134">
        <v>1138.8520000000001</v>
      </c>
    </row>
    <row r="639" spans="1:7">
      <c r="A639" s="130">
        <v>39600</v>
      </c>
      <c r="B639" s="131" t="s">
        <v>284</v>
      </c>
      <c r="C639" s="131" t="s">
        <v>282</v>
      </c>
      <c r="D639" s="131" t="s">
        <v>279</v>
      </c>
      <c r="E639" s="132">
        <v>9</v>
      </c>
      <c r="F639" s="133">
        <v>1368</v>
      </c>
      <c r="G639" s="134">
        <v>421.48079999999999</v>
      </c>
    </row>
    <row r="640" spans="1:7">
      <c r="A640" s="130">
        <v>39600</v>
      </c>
      <c r="B640" s="131" t="s">
        <v>285</v>
      </c>
      <c r="C640" s="131" t="s">
        <v>277</v>
      </c>
      <c r="D640" s="131" t="s">
        <v>281</v>
      </c>
      <c r="E640" s="132">
        <v>6</v>
      </c>
      <c r="F640" s="133">
        <v>1218</v>
      </c>
      <c r="G640" s="134">
        <v>441.64679999999998</v>
      </c>
    </row>
    <row r="641" spans="1:7">
      <c r="A641" s="130">
        <v>39600</v>
      </c>
      <c r="B641" s="131" t="s">
        <v>285</v>
      </c>
      <c r="C641" s="131" t="s">
        <v>277</v>
      </c>
      <c r="D641" s="131" t="s">
        <v>278</v>
      </c>
      <c r="E641" s="132">
        <v>10</v>
      </c>
      <c r="F641" s="133">
        <v>2460</v>
      </c>
      <c r="G641" s="134">
        <v>774.9</v>
      </c>
    </row>
    <row r="642" spans="1:7">
      <c r="A642" s="130">
        <v>39600</v>
      </c>
      <c r="B642" s="131" t="s">
        <v>285</v>
      </c>
      <c r="C642" s="131" t="s">
        <v>277</v>
      </c>
      <c r="D642" s="131" t="s">
        <v>279</v>
      </c>
      <c r="E642" s="132">
        <v>9</v>
      </c>
      <c r="F642" s="133">
        <v>2610</v>
      </c>
      <c r="G642" s="134">
        <v>805.70699999999988</v>
      </c>
    </row>
    <row r="643" spans="1:7">
      <c r="A643" s="130">
        <v>39600</v>
      </c>
      <c r="B643" s="131" t="s">
        <v>285</v>
      </c>
      <c r="C643" s="131" t="s">
        <v>280</v>
      </c>
      <c r="D643" s="131" t="s">
        <v>281</v>
      </c>
      <c r="E643" s="132">
        <v>9</v>
      </c>
      <c r="F643" s="133">
        <v>1863</v>
      </c>
      <c r="G643" s="134">
        <v>799.04070000000002</v>
      </c>
    </row>
    <row r="644" spans="1:7">
      <c r="A644" s="130">
        <v>39600</v>
      </c>
      <c r="B644" s="131" t="s">
        <v>285</v>
      </c>
      <c r="C644" s="131" t="s">
        <v>280</v>
      </c>
      <c r="D644" s="131" t="s">
        <v>278</v>
      </c>
      <c r="E644" s="132">
        <v>7</v>
      </c>
      <c r="F644" s="133">
        <v>1610</v>
      </c>
      <c r="G644" s="134">
        <v>497.49</v>
      </c>
    </row>
    <row r="645" spans="1:7">
      <c r="A645" s="130">
        <v>39600</v>
      </c>
      <c r="B645" s="131" t="s">
        <v>285</v>
      </c>
      <c r="C645" s="131" t="s">
        <v>280</v>
      </c>
      <c r="D645" s="131" t="s">
        <v>279</v>
      </c>
      <c r="E645" s="132">
        <v>6</v>
      </c>
      <c r="F645" s="133">
        <v>612</v>
      </c>
      <c r="G645" s="134">
        <v>237.02759999999998</v>
      </c>
    </row>
    <row r="646" spans="1:7">
      <c r="A646" s="130">
        <v>39600</v>
      </c>
      <c r="B646" s="131" t="s">
        <v>285</v>
      </c>
      <c r="C646" s="131" t="s">
        <v>282</v>
      </c>
      <c r="D646" s="131" t="s">
        <v>281</v>
      </c>
      <c r="E646" s="132">
        <v>7</v>
      </c>
      <c r="F646" s="133">
        <v>1610</v>
      </c>
      <c r="G646" s="134">
        <v>593.44600000000003</v>
      </c>
    </row>
    <row r="647" spans="1:7">
      <c r="A647" s="130">
        <v>39600</v>
      </c>
      <c r="B647" s="131" t="s">
        <v>285</v>
      </c>
      <c r="C647" s="131" t="s">
        <v>282</v>
      </c>
      <c r="D647" s="131" t="s">
        <v>278</v>
      </c>
      <c r="E647" s="132">
        <v>8</v>
      </c>
      <c r="F647" s="133">
        <v>1552</v>
      </c>
      <c r="G647" s="134">
        <v>615.36800000000005</v>
      </c>
    </row>
    <row r="648" spans="1:7">
      <c r="A648" s="130">
        <v>39600</v>
      </c>
      <c r="B648" s="131" t="s">
        <v>285</v>
      </c>
      <c r="C648" s="131" t="s">
        <v>282</v>
      </c>
      <c r="D648" s="131" t="s">
        <v>279</v>
      </c>
      <c r="E648" s="132">
        <v>10</v>
      </c>
      <c r="F648" s="133">
        <v>1010</v>
      </c>
      <c r="G648" s="134">
        <v>401.17200000000003</v>
      </c>
    </row>
    <row r="649" spans="1:7">
      <c r="A649" s="130">
        <v>39630</v>
      </c>
      <c r="B649" s="131" t="s">
        <v>276</v>
      </c>
      <c r="C649" s="131" t="s">
        <v>277</v>
      </c>
      <c r="D649" s="131" t="s">
        <v>281</v>
      </c>
      <c r="E649" s="132">
        <v>6</v>
      </c>
      <c r="F649" s="133">
        <v>1434</v>
      </c>
      <c r="G649" s="134">
        <v>614.18219999999997</v>
      </c>
    </row>
    <row r="650" spans="1:7">
      <c r="A650" s="130">
        <v>39630</v>
      </c>
      <c r="B650" s="131" t="s">
        <v>276</v>
      </c>
      <c r="C650" s="131" t="s">
        <v>277</v>
      </c>
      <c r="D650" s="131" t="s">
        <v>278</v>
      </c>
      <c r="E650" s="132">
        <v>9</v>
      </c>
      <c r="F650" s="133">
        <v>1908</v>
      </c>
      <c r="G650" s="134">
        <v>800.59679999999992</v>
      </c>
    </row>
    <row r="651" spans="1:7">
      <c r="A651" s="130">
        <v>39630</v>
      </c>
      <c r="B651" s="131" t="s">
        <v>276</v>
      </c>
      <c r="C651" s="131" t="s">
        <v>277</v>
      </c>
      <c r="D651" s="131" t="s">
        <v>279</v>
      </c>
      <c r="E651" s="132">
        <v>7</v>
      </c>
      <c r="F651" s="133">
        <v>735</v>
      </c>
      <c r="G651" s="134">
        <v>253.7955</v>
      </c>
    </row>
    <row r="652" spans="1:7">
      <c r="A652" s="130">
        <v>39630</v>
      </c>
      <c r="B652" s="131" t="s">
        <v>276</v>
      </c>
      <c r="C652" s="131" t="s">
        <v>280</v>
      </c>
      <c r="D652" s="131" t="s">
        <v>281</v>
      </c>
      <c r="E652" s="132">
        <v>9</v>
      </c>
      <c r="F652" s="133">
        <v>1629</v>
      </c>
      <c r="G652" s="134">
        <v>512.6463</v>
      </c>
    </row>
    <row r="653" spans="1:7">
      <c r="A653" s="130">
        <v>39630</v>
      </c>
      <c r="B653" s="131" t="s">
        <v>276</v>
      </c>
      <c r="C653" s="131" t="s">
        <v>280</v>
      </c>
      <c r="D653" s="131" t="s">
        <v>278</v>
      </c>
      <c r="E653" s="132">
        <v>9</v>
      </c>
      <c r="F653" s="133">
        <v>1287</v>
      </c>
      <c r="G653" s="134">
        <v>442.08450000000005</v>
      </c>
    </row>
    <row r="654" spans="1:7">
      <c r="A654" s="130">
        <v>39630</v>
      </c>
      <c r="B654" s="131" t="s">
        <v>276</v>
      </c>
      <c r="C654" s="131" t="s">
        <v>280</v>
      </c>
      <c r="D654" s="131" t="s">
        <v>279</v>
      </c>
      <c r="E654" s="132">
        <v>8</v>
      </c>
      <c r="F654" s="133">
        <v>936</v>
      </c>
      <c r="G654" s="134">
        <v>325.72799999999995</v>
      </c>
    </row>
    <row r="655" spans="1:7">
      <c r="A655" s="130">
        <v>39630</v>
      </c>
      <c r="B655" s="131" t="s">
        <v>276</v>
      </c>
      <c r="C655" s="131" t="s">
        <v>282</v>
      </c>
      <c r="D655" s="131" t="s">
        <v>281</v>
      </c>
      <c r="E655" s="132">
        <v>9</v>
      </c>
      <c r="F655" s="133">
        <v>2106</v>
      </c>
      <c r="G655" s="134">
        <v>827.65800000000002</v>
      </c>
    </row>
    <row r="656" spans="1:7">
      <c r="A656" s="130">
        <v>39630</v>
      </c>
      <c r="B656" s="131" t="s">
        <v>276</v>
      </c>
      <c r="C656" s="131" t="s">
        <v>282</v>
      </c>
      <c r="D656" s="131" t="s">
        <v>278</v>
      </c>
      <c r="E656" s="132">
        <v>8</v>
      </c>
      <c r="F656" s="133">
        <v>2040</v>
      </c>
      <c r="G656" s="134">
        <v>793.35599999999999</v>
      </c>
    </row>
    <row r="657" spans="1:7">
      <c r="A657" s="130">
        <v>39630</v>
      </c>
      <c r="B657" s="131" t="s">
        <v>276</v>
      </c>
      <c r="C657" s="131" t="s">
        <v>282</v>
      </c>
      <c r="D657" s="131" t="s">
        <v>279</v>
      </c>
      <c r="E657" s="132">
        <v>6</v>
      </c>
      <c r="F657" s="133">
        <v>1578</v>
      </c>
      <c r="G657" s="134">
        <v>657.07920000000001</v>
      </c>
    </row>
    <row r="658" spans="1:7">
      <c r="A658" s="130">
        <v>39630</v>
      </c>
      <c r="B658" s="131" t="s">
        <v>283</v>
      </c>
      <c r="C658" s="131" t="s">
        <v>277</v>
      </c>
      <c r="D658" s="131" t="s">
        <v>281</v>
      </c>
      <c r="E658" s="132">
        <v>9</v>
      </c>
      <c r="F658" s="133">
        <v>1449</v>
      </c>
      <c r="G658" s="134">
        <v>575.39790000000005</v>
      </c>
    </row>
    <row r="659" spans="1:7">
      <c r="A659" s="130">
        <v>39630</v>
      </c>
      <c r="B659" s="131" t="s">
        <v>283</v>
      </c>
      <c r="C659" s="131" t="s">
        <v>277</v>
      </c>
      <c r="D659" s="131" t="s">
        <v>278</v>
      </c>
      <c r="E659" s="132">
        <v>9</v>
      </c>
      <c r="F659" s="133">
        <v>1170</v>
      </c>
      <c r="G659" s="134">
        <v>419.79599999999999</v>
      </c>
    </row>
    <row r="660" spans="1:7">
      <c r="A660" s="130">
        <v>39630</v>
      </c>
      <c r="B660" s="131" t="s">
        <v>283</v>
      </c>
      <c r="C660" s="131" t="s">
        <v>277</v>
      </c>
      <c r="D660" s="131" t="s">
        <v>279</v>
      </c>
      <c r="E660" s="132">
        <v>8</v>
      </c>
      <c r="F660" s="133">
        <v>1040</v>
      </c>
      <c r="G660" s="134">
        <v>325</v>
      </c>
    </row>
    <row r="661" spans="1:7">
      <c r="A661" s="130">
        <v>39630</v>
      </c>
      <c r="B661" s="131" t="s">
        <v>283</v>
      </c>
      <c r="C661" s="131" t="s">
        <v>280</v>
      </c>
      <c r="D661" s="131" t="s">
        <v>281</v>
      </c>
      <c r="E661" s="132">
        <v>8</v>
      </c>
      <c r="F661" s="133">
        <v>1736</v>
      </c>
      <c r="G661" s="134">
        <v>598.91999999999996</v>
      </c>
    </row>
    <row r="662" spans="1:7">
      <c r="A662" s="130">
        <v>39630</v>
      </c>
      <c r="B662" s="131" t="s">
        <v>283</v>
      </c>
      <c r="C662" s="131" t="s">
        <v>280</v>
      </c>
      <c r="D662" s="131" t="s">
        <v>278</v>
      </c>
      <c r="E662" s="132">
        <v>7</v>
      </c>
      <c r="F662" s="133">
        <v>2100</v>
      </c>
      <c r="G662" s="134">
        <v>633.99</v>
      </c>
    </row>
    <row r="663" spans="1:7">
      <c r="A663" s="130">
        <v>39630</v>
      </c>
      <c r="B663" s="131" t="s">
        <v>283</v>
      </c>
      <c r="C663" s="131" t="s">
        <v>280</v>
      </c>
      <c r="D663" s="131" t="s">
        <v>279</v>
      </c>
      <c r="E663" s="132">
        <v>10</v>
      </c>
      <c r="F663" s="133">
        <v>2660</v>
      </c>
      <c r="G663" s="134">
        <v>954.40800000000002</v>
      </c>
    </row>
    <row r="664" spans="1:7">
      <c r="A664" s="130">
        <v>39630</v>
      </c>
      <c r="B664" s="131" t="s">
        <v>283</v>
      </c>
      <c r="C664" s="131" t="s">
        <v>282</v>
      </c>
      <c r="D664" s="131" t="s">
        <v>281</v>
      </c>
      <c r="E664" s="132">
        <v>6</v>
      </c>
      <c r="F664" s="133">
        <v>1104</v>
      </c>
      <c r="G664" s="134">
        <v>452.64</v>
      </c>
    </row>
    <row r="665" spans="1:7">
      <c r="A665" s="130">
        <v>39630</v>
      </c>
      <c r="B665" s="131" t="s">
        <v>283</v>
      </c>
      <c r="C665" s="131" t="s">
        <v>282</v>
      </c>
      <c r="D665" s="131" t="s">
        <v>278</v>
      </c>
      <c r="E665" s="132">
        <v>9</v>
      </c>
      <c r="F665" s="133">
        <v>2358</v>
      </c>
      <c r="G665" s="134">
        <v>805.02119999999991</v>
      </c>
    </row>
    <row r="666" spans="1:7">
      <c r="A666" s="130">
        <v>39630</v>
      </c>
      <c r="B666" s="131" t="s">
        <v>283</v>
      </c>
      <c r="C666" s="131" t="s">
        <v>282</v>
      </c>
      <c r="D666" s="131" t="s">
        <v>279</v>
      </c>
      <c r="E666" s="132">
        <v>6</v>
      </c>
      <c r="F666" s="133">
        <v>852</v>
      </c>
      <c r="G666" s="134">
        <v>367.63799999999998</v>
      </c>
    </row>
    <row r="667" spans="1:7">
      <c r="A667" s="130">
        <v>39630</v>
      </c>
      <c r="B667" s="131" t="s">
        <v>284</v>
      </c>
      <c r="C667" s="131" t="s">
        <v>277</v>
      </c>
      <c r="D667" s="131" t="s">
        <v>281</v>
      </c>
      <c r="E667" s="132">
        <v>9</v>
      </c>
      <c r="F667" s="133">
        <v>1233</v>
      </c>
      <c r="G667" s="134">
        <v>486.41849999999999</v>
      </c>
    </row>
    <row r="668" spans="1:7">
      <c r="A668" s="130">
        <v>39630</v>
      </c>
      <c r="B668" s="131" t="s">
        <v>284</v>
      </c>
      <c r="C668" s="131" t="s">
        <v>277</v>
      </c>
      <c r="D668" s="131" t="s">
        <v>278</v>
      </c>
      <c r="E668" s="132">
        <v>7</v>
      </c>
      <c r="F668" s="133">
        <v>917</v>
      </c>
      <c r="G668" s="134">
        <v>300.4092</v>
      </c>
    </row>
    <row r="669" spans="1:7">
      <c r="A669" s="130">
        <v>39630</v>
      </c>
      <c r="B669" s="131" t="s">
        <v>284</v>
      </c>
      <c r="C669" s="131" t="s">
        <v>277</v>
      </c>
      <c r="D669" s="131" t="s">
        <v>279</v>
      </c>
      <c r="E669" s="132">
        <v>6</v>
      </c>
      <c r="F669" s="133">
        <v>1176</v>
      </c>
      <c r="G669" s="134">
        <v>460.28640000000001</v>
      </c>
    </row>
    <row r="670" spans="1:7">
      <c r="A670" s="130">
        <v>39630</v>
      </c>
      <c r="B670" s="131" t="s">
        <v>284</v>
      </c>
      <c r="C670" s="131" t="s">
        <v>280</v>
      </c>
      <c r="D670" s="131" t="s">
        <v>281</v>
      </c>
      <c r="E670" s="132">
        <v>8</v>
      </c>
      <c r="F670" s="133">
        <v>864</v>
      </c>
      <c r="G670" s="134">
        <v>259.71839999999997</v>
      </c>
    </row>
    <row r="671" spans="1:7">
      <c r="A671" s="130">
        <v>39630</v>
      </c>
      <c r="B671" s="131" t="s">
        <v>284</v>
      </c>
      <c r="C671" s="131" t="s">
        <v>280</v>
      </c>
      <c r="D671" s="131" t="s">
        <v>278</v>
      </c>
      <c r="E671" s="132">
        <v>8</v>
      </c>
      <c r="F671" s="133">
        <v>1232</v>
      </c>
      <c r="G671" s="134">
        <v>485.40800000000002</v>
      </c>
    </row>
    <row r="672" spans="1:7">
      <c r="A672" s="130">
        <v>39630</v>
      </c>
      <c r="B672" s="131" t="s">
        <v>284</v>
      </c>
      <c r="C672" s="131" t="s">
        <v>280</v>
      </c>
      <c r="D672" s="131" t="s">
        <v>279</v>
      </c>
      <c r="E672" s="132">
        <v>9</v>
      </c>
      <c r="F672" s="133">
        <v>1917</v>
      </c>
      <c r="G672" s="134">
        <v>609.98939999999993</v>
      </c>
    </row>
    <row r="673" spans="1:7">
      <c r="A673" s="130">
        <v>39630</v>
      </c>
      <c r="B673" s="131" t="s">
        <v>284</v>
      </c>
      <c r="C673" s="131" t="s">
        <v>282</v>
      </c>
      <c r="D673" s="131" t="s">
        <v>281</v>
      </c>
      <c r="E673" s="132">
        <v>10</v>
      </c>
      <c r="F673" s="133">
        <v>2280</v>
      </c>
      <c r="G673" s="134">
        <v>848.38799999999992</v>
      </c>
    </row>
    <row r="674" spans="1:7">
      <c r="A674" s="130">
        <v>39630</v>
      </c>
      <c r="B674" s="131" t="s">
        <v>284</v>
      </c>
      <c r="C674" s="131" t="s">
        <v>282</v>
      </c>
      <c r="D674" s="131" t="s">
        <v>278</v>
      </c>
      <c r="E674" s="132">
        <v>10</v>
      </c>
      <c r="F674" s="133">
        <v>1290</v>
      </c>
      <c r="G674" s="134">
        <v>546.18600000000004</v>
      </c>
    </row>
    <row r="675" spans="1:7">
      <c r="A675" s="130">
        <v>39630</v>
      </c>
      <c r="B675" s="131" t="s">
        <v>284</v>
      </c>
      <c r="C675" s="131" t="s">
        <v>282</v>
      </c>
      <c r="D675" s="131" t="s">
        <v>279</v>
      </c>
      <c r="E675" s="132">
        <v>8</v>
      </c>
      <c r="F675" s="133">
        <v>1416</v>
      </c>
      <c r="G675" s="134">
        <v>627.99599999999998</v>
      </c>
    </row>
    <row r="676" spans="1:7">
      <c r="A676" s="130">
        <v>39630</v>
      </c>
      <c r="B676" s="131" t="s">
        <v>285</v>
      </c>
      <c r="C676" s="131" t="s">
        <v>277</v>
      </c>
      <c r="D676" s="131" t="s">
        <v>281</v>
      </c>
      <c r="E676" s="132">
        <v>10</v>
      </c>
      <c r="F676" s="133">
        <v>2560</v>
      </c>
      <c r="G676" s="134">
        <v>785.40800000000002</v>
      </c>
    </row>
    <row r="677" spans="1:7">
      <c r="A677" s="130">
        <v>39630</v>
      </c>
      <c r="B677" s="131" t="s">
        <v>285</v>
      </c>
      <c r="C677" s="131" t="s">
        <v>277</v>
      </c>
      <c r="D677" s="131" t="s">
        <v>278</v>
      </c>
      <c r="E677" s="132">
        <v>10</v>
      </c>
      <c r="F677" s="133">
        <v>1560</v>
      </c>
      <c r="G677" s="134">
        <v>491.24400000000003</v>
      </c>
    </row>
    <row r="678" spans="1:7">
      <c r="A678" s="130">
        <v>39630</v>
      </c>
      <c r="B678" s="131" t="s">
        <v>285</v>
      </c>
      <c r="C678" s="131" t="s">
        <v>277</v>
      </c>
      <c r="D678" s="131" t="s">
        <v>279</v>
      </c>
      <c r="E678" s="132">
        <v>8</v>
      </c>
      <c r="F678" s="133">
        <v>2256</v>
      </c>
      <c r="G678" s="134">
        <v>819.37920000000008</v>
      </c>
    </row>
    <row r="679" spans="1:7">
      <c r="A679" s="130">
        <v>39630</v>
      </c>
      <c r="B679" s="131" t="s">
        <v>285</v>
      </c>
      <c r="C679" s="131" t="s">
        <v>280</v>
      </c>
      <c r="D679" s="131" t="s">
        <v>281</v>
      </c>
      <c r="E679" s="132">
        <v>10</v>
      </c>
      <c r="F679" s="133">
        <v>2120</v>
      </c>
      <c r="G679" s="134">
        <v>937.88800000000003</v>
      </c>
    </row>
    <row r="680" spans="1:7">
      <c r="A680" s="130">
        <v>39630</v>
      </c>
      <c r="B680" s="131" t="s">
        <v>285</v>
      </c>
      <c r="C680" s="131" t="s">
        <v>280</v>
      </c>
      <c r="D680" s="131" t="s">
        <v>278</v>
      </c>
      <c r="E680" s="132">
        <v>10</v>
      </c>
      <c r="F680" s="133">
        <v>1160</v>
      </c>
      <c r="G680" s="134">
        <v>404.72399999999999</v>
      </c>
    </row>
    <row r="681" spans="1:7">
      <c r="A681" s="130">
        <v>39630</v>
      </c>
      <c r="B681" s="131" t="s">
        <v>285</v>
      </c>
      <c r="C681" s="131" t="s">
        <v>280</v>
      </c>
      <c r="D681" s="131" t="s">
        <v>279</v>
      </c>
      <c r="E681" s="132">
        <v>7</v>
      </c>
      <c r="F681" s="133">
        <v>994</v>
      </c>
      <c r="G681" s="134">
        <v>369.96679999999998</v>
      </c>
    </row>
    <row r="682" spans="1:7">
      <c r="A682" s="130">
        <v>39630</v>
      </c>
      <c r="B682" s="131" t="s">
        <v>285</v>
      </c>
      <c r="C682" s="131" t="s">
        <v>282</v>
      </c>
      <c r="D682" s="131" t="s">
        <v>281</v>
      </c>
      <c r="E682" s="132">
        <v>9</v>
      </c>
      <c r="F682" s="133">
        <v>2034</v>
      </c>
      <c r="G682" s="134">
        <v>671.01660000000004</v>
      </c>
    </row>
    <row r="683" spans="1:7">
      <c r="A683" s="130">
        <v>39630</v>
      </c>
      <c r="B683" s="131" t="s">
        <v>285</v>
      </c>
      <c r="C683" s="131" t="s">
        <v>282</v>
      </c>
      <c r="D683" s="131" t="s">
        <v>278</v>
      </c>
      <c r="E683" s="132">
        <v>6</v>
      </c>
      <c r="F683" s="133">
        <v>1668</v>
      </c>
      <c r="G683" s="134">
        <v>649.35239999999999</v>
      </c>
    </row>
    <row r="684" spans="1:7">
      <c r="A684" s="130">
        <v>39630</v>
      </c>
      <c r="B684" s="131" t="s">
        <v>285</v>
      </c>
      <c r="C684" s="131" t="s">
        <v>282</v>
      </c>
      <c r="D684" s="131" t="s">
        <v>279</v>
      </c>
      <c r="E684" s="132">
        <v>6</v>
      </c>
      <c r="F684" s="133">
        <v>1194</v>
      </c>
      <c r="G684" s="134">
        <v>362.4984</v>
      </c>
    </row>
    <row r="685" spans="1:7">
      <c r="A685" s="130">
        <v>39661</v>
      </c>
      <c r="B685" s="131" t="s">
        <v>276</v>
      </c>
      <c r="C685" s="131" t="s">
        <v>277</v>
      </c>
      <c r="D685" s="131" t="s">
        <v>281</v>
      </c>
      <c r="E685" s="132">
        <v>8</v>
      </c>
      <c r="F685" s="133">
        <v>1520</v>
      </c>
      <c r="G685" s="134">
        <v>638.55199999999991</v>
      </c>
    </row>
    <row r="686" spans="1:7">
      <c r="A686" s="130">
        <v>39661</v>
      </c>
      <c r="B686" s="131" t="s">
        <v>276</v>
      </c>
      <c r="C686" s="131" t="s">
        <v>277</v>
      </c>
      <c r="D686" s="131" t="s">
        <v>278</v>
      </c>
      <c r="E686" s="132">
        <v>8</v>
      </c>
      <c r="F686" s="133">
        <v>896</v>
      </c>
      <c r="G686" s="134">
        <v>307.77600000000001</v>
      </c>
    </row>
    <row r="687" spans="1:7">
      <c r="A687" s="130">
        <v>39661</v>
      </c>
      <c r="B687" s="131" t="s">
        <v>276</v>
      </c>
      <c r="C687" s="131" t="s">
        <v>277</v>
      </c>
      <c r="D687" s="131" t="s">
        <v>279</v>
      </c>
      <c r="E687" s="132">
        <v>10</v>
      </c>
      <c r="F687" s="133">
        <v>1870</v>
      </c>
      <c r="G687" s="134">
        <v>645.33699999999999</v>
      </c>
    </row>
    <row r="688" spans="1:7">
      <c r="A688" s="130">
        <v>39661</v>
      </c>
      <c r="B688" s="131" t="s">
        <v>276</v>
      </c>
      <c r="C688" s="131" t="s">
        <v>280</v>
      </c>
      <c r="D688" s="131" t="s">
        <v>281</v>
      </c>
      <c r="E688" s="132">
        <v>9</v>
      </c>
      <c r="F688" s="133">
        <v>1395</v>
      </c>
      <c r="G688" s="134">
        <v>594.27</v>
      </c>
    </row>
    <row r="689" spans="1:7">
      <c r="A689" s="130">
        <v>39661</v>
      </c>
      <c r="B689" s="131" t="s">
        <v>276</v>
      </c>
      <c r="C689" s="131" t="s">
        <v>280</v>
      </c>
      <c r="D689" s="131" t="s">
        <v>278</v>
      </c>
      <c r="E689" s="132">
        <v>6</v>
      </c>
      <c r="F689" s="133">
        <v>1668</v>
      </c>
      <c r="G689" s="134">
        <v>556.11119999999994</v>
      </c>
    </row>
    <row r="690" spans="1:7">
      <c r="A690" s="130">
        <v>39661</v>
      </c>
      <c r="B690" s="131" t="s">
        <v>276</v>
      </c>
      <c r="C690" s="131" t="s">
        <v>280</v>
      </c>
      <c r="D690" s="131" t="s">
        <v>279</v>
      </c>
      <c r="E690" s="132">
        <v>8</v>
      </c>
      <c r="F690" s="133">
        <v>944</v>
      </c>
      <c r="G690" s="134">
        <v>355.79360000000003</v>
      </c>
    </row>
    <row r="691" spans="1:7">
      <c r="A691" s="130">
        <v>39661</v>
      </c>
      <c r="B691" s="131" t="s">
        <v>276</v>
      </c>
      <c r="C691" s="131" t="s">
        <v>282</v>
      </c>
      <c r="D691" s="131" t="s">
        <v>281</v>
      </c>
      <c r="E691" s="132">
        <v>9</v>
      </c>
      <c r="F691" s="133">
        <v>1881</v>
      </c>
      <c r="G691" s="134">
        <v>789.2675999999999</v>
      </c>
    </row>
    <row r="692" spans="1:7">
      <c r="A692" s="130">
        <v>39661</v>
      </c>
      <c r="B692" s="131" t="s">
        <v>276</v>
      </c>
      <c r="C692" s="131" t="s">
        <v>282</v>
      </c>
      <c r="D692" s="131" t="s">
        <v>278</v>
      </c>
      <c r="E692" s="132">
        <v>9</v>
      </c>
      <c r="F692" s="133">
        <v>1674</v>
      </c>
      <c r="G692" s="134">
        <v>503.87399999999997</v>
      </c>
    </row>
    <row r="693" spans="1:7">
      <c r="A693" s="130">
        <v>39661</v>
      </c>
      <c r="B693" s="131" t="s">
        <v>276</v>
      </c>
      <c r="C693" s="131" t="s">
        <v>282</v>
      </c>
      <c r="D693" s="131" t="s">
        <v>279</v>
      </c>
      <c r="E693" s="132">
        <v>7</v>
      </c>
      <c r="F693" s="133">
        <v>1316</v>
      </c>
      <c r="G693" s="134">
        <v>450.59839999999997</v>
      </c>
    </row>
    <row r="694" spans="1:7">
      <c r="A694" s="130">
        <v>39661</v>
      </c>
      <c r="B694" s="131" t="s">
        <v>283</v>
      </c>
      <c r="C694" s="131" t="s">
        <v>277</v>
      </c>
      <c r="D694" s="131" t="s">
        <v>281</v>
      </c>
      <c r="E694" s="132">
        <v>8</v>
      </c>
      <c r="F694" s="133">
        <v>2304</v>
      </c>
      <c r="G694" s="134">
        <v>794.64959999999996</v>
      </c>
    </row>
    <row r="695" spans="1:7">
      <c r="A695" s="130">
        <v>39661</v>
      </c>
      <c r="B695" s="131" t="s">
        <v>283</v>
      </c>
      <c r="C695" s="131" t="s">
        <v>277</v>
      </c>
      <c r="D695" s="131" t="s">
        <v>278</v>
      </c>
      <c r="E695" s="132">
        <v>7</v>
      </c>
      <c r="F695" s="133">
        <v>1267</v>
      </c>
      <c r="G695" s="134">
        <v>423.05129999999997</v>
      </c>
    </row>
    <row r="696" spans="1:7">
      <c r="A696" s="130">
        <v>39661</v>
      </c>
      <c r="B696" s="131" t="s">
        <v>283</v>
      </c>
      <c r="C696" s="131" t="s">
        <v>277</v>
      </c>
      <c r="D696" s="131" t="s">
        <v>279</v>
      </c>
      <c r="E696" s="132">
        <v>10</v>
      </c>
      <c r="F696" s="133">
        <v>1200</v>
      </c>
      <c r="G696" s="134">
        <v>465.24</v>
      </c>
    </row>
    <row r="697" spans="1:7">
      <c r="A697" s="130">
        <v>39661</v>
      </c>
      <c r="B697" s="131" t="s">
        <v>283</v>
      </c>
      <c r="C697" s="131" t="s">
        <v>280</v>
      </c>
      <c r="D697" s="131" t="s">
        <v>281</v>
      </c>
      <c r="E697" s="132">
        <v>6</v>
      </c>
      <c r="F697" s="133">
        <v>948</v>
      </c>
      <c r="G697" s="134">
        <v>374.17559999999997</v>
      </c>
    </row>
    <row r="698" spans="1:7">
      <c r="A698" s="130">
        <v>39661</v>
      </c>
      <c r="B698" s="131" t="s">
        <v>283</v>
      </c>
      <c r="C698" s="131" t="s">
        <v>280</v>
      </c>
      <c r="D698" s="131" t="s">
        <v>278</v>
      </c>
      <c r="E698" s="132">
        <v>6</v>
      </c>
      <c r="F698" s="133">
        <v>1194</v>
      </c>
      <c r="G698" s="134">
        <v>510.435</v>
      </c>
    </row>
    <row r="699" spans="1:7">
      <c r="A699" s="130">
        <v>39661</v>
      </c>
      <c r="B699" s="131" t="s">
        <v>283</v>
      </c>
      <c r="C699" s="131" t="s">
        <v>280</v>
      </c>
      <c r="D699" s="131" t="s">
        <v>279</v>
      </c>
      <c r="E699" s="132">
        <v>10</v>
      </c>
      <c r="F699" s="133">
        <v>1630</v>
      </c>
      <c r="G699" s="134">
        <v>535.61800000000005</v>
      </c>
    </row>
    <row r="700" spans="1:7">
      <c r="A700" s="130">
        <v>39661</v>
      </c>
      <c r="B700" s="131" t="s">
        <v>283</v>
      </c>
      <c r="C700" s="131" t="s">
        <v>282</v>
      </c>
      <c r="D700" s="131" t="s">
        <v>281</v>
      </c>
      <c r="E700" s="132">
        <v>7</v>
      </c>
      <c r="F700" s="133">
        <v>1302</v>
      </c>
      <c r="G700" s="134">
        <v>499.44720000000001</v>
      </c>
    </row>
    <row r="701" spans="1:7">
      <c r="A701" s="130">
        <v>39661</v>
      </c>
      <c r="B701" s="131" t="s">
        <v>283</v>
      </c>
      <c r="C701" s="131" t="s">
        <v>282</v>
      </c>
      <c r="D701" s="131" t="s">
        <v>278</v>
      </c>
      <c r="E701" s="132">
        <v>6</v>
      </c>
      <c r="F701" s="133">
        <v>1368</v>
      </c>
      <c r="G701" s="134">
        <v>504.92879999999997</v>
      </c>
    </row>
    <row r="702" spans="1:7">
      <c r="A702" s="130">
        <v>39661</v>
      </c>
      <c r="B702" s="131" t="s">
        <v>283</v>
      </c>
      <c r="C702" s="131" t="s">
        <v>282</v>
      </c>
      <c r="D702" s="131" t="s">
        <v>279</v>
      </c>
      <c r="E702" s="132">
        <v>6</v>
      </c>
      <c r="F702" s="133">
        <v>720</v>
      </c>
      <c r="G702" s="134">
        <v>272.30399999999997</v>
      </c>
    </row>
    <row r="703" spans="1:7">
      <c r="A703" s="130">
        <v>39661</v>
      </c>
      <c r="B703" s="131" t="s">
        <v>284</v>
      </c>
      <c r="C703" s="131" t="s">
        <v>277</v>
      </c>
      <c r="D703" s="131" t="s">
        <v>281</v>
      </c>
      <c r="E703" s="132">
        <v>6</v>
      </c>
      <c r="F703" s="133">
        <v>822</v>
      </c>
      <c r="G703" s="134">
        <v>352.63799999999998</v>
      </c>
    </row>
    <row r="704" spans="1:7">
      <c r="A704" s="130">
        <v>39661</v>
      </c>
      <c r="B704" s="131" t="s">
        <v>284</v>
      </c>
      <c r="C704" s="131" t="s">
        <v>277</v>
      </c>
      <c r="D704" s="131" t="s">
        <v>278</v>
      </c>
      <c r="E704" s="132">
        <v>8</v>
      </c>
      <c r="F704" s="133">
        <v>1616</v>
      </c>
      <c r="G704" s="134">
        <v>507.90880000000004</v>
      </c>
    </row>
    <row r="705" spans="1:7">
      <c r="A705" s="130">
        <v>39661</v>
      </c>
      <c r="B705" s="131" t="s">
        <v>284</v>
      </c>
      <c r="C705" s="131" t="s">
        <v>277</v>
      </c>
      <c r="D705" s="131" t="s">
        <v>279</v>
      </c>
      <c r="E705" s="132">
        <v>6</v>
      </c>
      <c r="F705" s="133">
        <v>684</v>
      </c>
      <c r="G705" s="134">
        <v>268.67519999999996</v>
      </c>
    </row>
    <row r="706" spans="1:7">
      <c r="A706" s="130">
        <v>39661</v>
      </c>
      <c r="B706" s="131" t="s">
        <v>284</v>
      </c>
      <c r="C706" s="131" t="s">
        <v>280</v>
      </c>
      <c r="D706" s="131" t="s">
        <v>281</v>
      </c>
      <c r="E706" s="132">
        <v>7</v>
      </c>
      <c r="F706" s="133">
        <v>980</v>
      </c>
      <c r="G706" s="134">
        <v>307.72000000000003</v>
      </c>
    </row>
    <row r="707" spans="1:7">
      <c r="A707" s="130">
        <v>39661</v>
      </c>
      <c r="B707" s="131" t="s">
        <v>284</v>
      </c>
      <c r="C707" s="131" t="s">
        <v>280</v>
      </c>
      <c r="D707" s="131" t="s">
        <v>278</v>
      </c>
      <c r="E707" s="132">
        <v>10</v>
      </c>
      <c r="F707" s="133">
        <v>1090</v>
      </c>
      <c r="G707" s="134">
        <v>409.62200000000001</v>
      </c>
    </row>
    <row r="708" spans="1:7">
      <c r="A708" s="130">
        <v>39661</v>
      </c>
      <c r="B708" s="131" t="s">
        <v>284</v>
      </c>
      <c r="C708" s="131" t="s">
        <v>280</v>
      </c>
      <c r="D708" s="131" t="s">
        <v>279</v>
      </c>
      <c r="E708" s="132">
        <v>10</v>
      </c>
      <c r="F708" s="133">
        <v>1090</v>
      </c>
      <c r="G708" s="134">
        <v>421.39400000000001</v>
      </c>
    </row>
    <row r="709" spans="1:7">
      <c r="A709" s="130">
        <v>39661</v>
      </c>
      <c r="B709" s="131" t="s">
        <v>284</v>
      </c>
      <c r="C709" s="131" t="s">
        <v>282</v>
      </c>
      <c r="D709" s="131" t="s">
        <v>281</v>
      </c>
      <c r="E709" s="132">
        <v>7</v>
      </c>
      <c r="F709" s="133">
        <v>861</v>
      </c>
      <c r="G709" s="134">
        <v>385.29750000000001</v>
      </c>
    </row>
    <row r="710" spans="1:7">
      <c r="A710" s="130">
        <v>39661</v>
      </c>
      <c r="B710" s="131" t="s">
        <v>284</v>
      </c>
      <c r="C710" s="131" t="s">
        <v>282</v>
      </c>
      <c r="D710" s="131" t="s">
        <v>278</v>
      </c>
      <c r="E710" s="132">
        <v>9</v>
      </c>
      <c r="F710" s="133">
        <v>2079</v>
      </c>
      <c r="G710" s="134">
        <v>919.1259</v>
      </c>
    </row>
    <row r="711" spans="1:7">
      <c r="A711" s="130">
        <v>39661</v>
      </c>
      <c r="B711" s="131" t="s">
        <v>284</v>
      </c>
      <c r="C711" s="131" t="s">
        <v>282</v>
      </c>
      <c r="D711" s="131" t="s">
        <v>279</v>
      </c>
      <c r="E711" s="132">
        <v>10</v>
      </c>
      <c r="F711" s="133">
        <v>2220</v>
      </c>
      <c r="G711" s="134">
        <v>889.99799999999993</v>
      </c>
    </row>
    <row r="712" spans="1:7">
      <c r="A712" s="130">
        <v>39661</v>
      </c>
      <c r="B712" s="131" t="s">
        <v>285</v>
      </c>
      <c r="C712" s="131" t="s">
        <v>277</v>
      </c>
      <c r="D712" s="131" t="s">
        <v>281</v>
      </c>
      <c r="E712" s="132">
        <v>8</v>
      </c>
      <c r="F712" s="133">
        <v>1024</v>
      </c>
      <c r="G712" s="134">
        <v>458.44479999999999</v>
      </c>
    </row>
    <row r="713" spans="1:7">
      <c r="A713" s="130">
        <v>39661</v>
      </c>
      <c r="B713" s="131" t="s">
        <v>285</v>
      </c>
      <c r="C713" s="131" t="s">
        <v>277</v>
      </c>
      <c r="D713" s="131" t="s">
        <v>278</v>
      </c>
      <c r="E713" s="132">
        <v>10</v>
      </c>
      <c r="F713" s="133">
        <v>1650</v>
      </c>
      <c r="G713" s="134">
        <v>705.87</v>
      </c>
    </row>
    <row r="714" spans="1:7">
      <c r="A714" s="130">
        <v>39661</v>
      </c>
      <c r="B714" s="131" t="s">
        <v>285</v>
      </c>
      <c r="C714" s="131" t="s">
        <v>277</v>
      </c>
      <c r="D714" s="131" t="s">
        <v>279</v>
      </c>
      <c r="E714" s="132">
        <v>6</v>
      </c>
      <c r="F714" s="133">
        <v>678</v>
      </c>
      <c r="G714" s="134">
        <v>213.90899999999999</v>
      </c>
    </row>
    <row r="715" spans="1:7">
      <c r="A715" s="130">
        <v>39661</v>
      </c>
      <c r="B715" s="131" t="s">
        <v>285</v>
      </c>
      <c r="C715" s="131" t="s">
        <v>280</v>
      </c>
      <c r="D715" s="131" t="s">
        <v>281</v>
      </c>
      <c r="E715" s="132">
        <v>6</v>
      </c>
      <c r="F715" s="133">
        <v>1764</v>
      </c>
      <c r="G715" s="134">
        <v>767.69279999999992</v>
      </c>
    </row>
    <row r="716" spans="1:7">
      <c r="A716" s="130">
        <v>39661</v>
      </c>
      <c r="B716" s="131" t="s">
        <v>285</v>
      </c>
      <c r="C716" s="131" t="s">
        <v>280</v>
      </c>
      <c r="D716" s="131" t="s">
        <v>278</v>
      </c>
      <c r="E716" s="132">
        <v>9</v>
      </c>
      <c r="F716" s="133">
        <v>2259</v>
      </c>
      <c r="G716" s="134">
        <v>687.63959999999997</v>
      </c>
    </row>
    <row r="717" spans="1:7">
      <c r="A717" s="130">
        <v>39661</v>
      </c>
      <c r="B717" s="131" t="s">
        <v>285</v>
      </c>
      <c r="C717" s="131" t="s">
        <v>280</v>
      </c>
      <c r="D717" s="131" t="s">
        <v>279</v>
      </c>
      <c r="E717" s="132">
        <v>9</v>
      </c>
      <c r="F717" s="133">
        <v>1899</v>
      </c>
      <c r="G717" s="134">
        <v>684.39959999999996</v>
      </c>
    </row>
    <row r="718" spans="1:7">
      <c r="A718" s="130">
        <v>39661</v>
      </c>
      <c r="B718" s="131" t="s">
        <v>285</v>
      </c>
      <c r="C718" s="131" t="s">
        <v>282</v>
      </c>
      <c r="D718" s="131" t="s">
        <v>281</v>
      </c>
      <c r="E718" s="132">
        <v>7</v>
      </c>
      <c r="F718" s="133">
        <v>889</v>
      </c>
      <c r="G718" s="134">
        <v>290.70300000000003</v>
      </c>
    </row>
    <row r="719" spans="1:7">
      <c r="A719" s="130">
        <v>39661</v>
      </c>
      <c r="B719" s="131" t="s">
        <v>285</v>
      </c>
      <c r="C719" s="131" t="s">
        <v>282</v>
      </c>
      <c r="D719" s="131" t="s">
        <v>278</v>
      </c>
      <c r="E719" s="132">
        <v>6</v>
      </c>
      <c r="F719" s="133">
        <v>804</v>
      </c>
      <c r="G719" s="134">
        <v>295.38960000000003</v>
      </c>
    </row>
    <row r="720" spans="1:7">
      <c r="A720" s="130">
        <v>39661</v>
      </c>
      <c r="B720" s="131" t="s">
        <v>285</v>
      </c>
      <c r="C720" s="131" t="s">
        <v>282</v>
      </c>
      <c r="D720" s="131" t="s">
        <v>279</v>
      </c>
      <c r="E720" s="132">
        <v>7</v>
      </c>
      <c r="F720" s="133">
        <v>1064</v>
      </c>
      <c r="G720" s="134">
        <v>413.47039999999998</v>
      </c>
    </row>
    <row r="721" spans="1:7">
      <c r="A721" s="130">
        <v>39692</v>
      </c>
      <c r="B721" s="131" t="s">
        <v>276</v>
      </c>
      <c r="C721" s="131" t="s">
        <v>277</v>
      </c>
      <c r="D721" s="131" t="s">
        <v>281</v>
      </c>
      <c r="E721" s="132">
        <v>10</v>
      </c>
      <c r="F721" s="133">
        <v>1150</v>
      </c>
      <c r="G721" s="134">
        <v>360.87</v>
      </c>
    </row>
    <row r="722" spans="1:7">
      <c r="A722" s="130">
        <v>39692</v>
      </c>
      <c r="B722" s="131" t="s">
        <v>276</v>
      </c>
      <c r="C722" s="131" t="s">
        <v>277</v>
      </c>
      <c r="D722" s="131" t="s">
        <v>278</v>
      </c>
      <c r="E722" s="132">
        <v>10</v>
      </c>
      <c r="F722" s="133">
        <v>2040</v>
      </c>
      <c r="G722" s="134">
        <v>764.38799999999992</v>
      </c>
    </row>
    <row r="723" spans="1:7">
      <c r="A723" s="130">
        <v>39692</v>
      </c>
      <c r="B723" s="131" t="s">
        <v>276</v>
      </c>
      <c r="C723" s="131" t="s">
        <v>277</v>
      </c>
      <c r="D723" s="131" t="s">
        <v>279</v>
      </c>
      <c r="E723" s="132">
        <v>8</v>
      </c>
      <c r="F723" s="133">
        <v>1984</v>
      </c>
      <c r="G723" s="134">
        <v>779.91039999999998</v>
      </c>
    </row>
    <row r="724" spans="1:7">
      <c r="A724" s="130">
        <v>39692</v>
      </c>
      <c r="B724" s="131" t="s">
        <v>276</v>
      </c>
      <c r="C724" s="131" t="s">
        <v>280</v>
      </c>
      <c r="D724" s="131" t="s">
        <v>281</v>
      </c>
      <c r="E724" s="132">
        <v>9</v>
      </c>
      <c r="F724" s="133">
        <v>1539</v>
      </c>
      <c r="G724" s="134">
        <v>651.3048</v>
      </c>
    </row>
    <row r="725" spans="1:7">
      <c r="A725" s="130">
        <v>39692</v>
      </c>
      <c r="B725" s="131" t="s">
        <v>276</v>
      </c>
      <c r="C725" s="131" t="s">
        <v>280</v>
      </c>
      <c r="D725" s="131" t="s">
        <v>278</v>
      </c>
      <c r="E725" s="132">
        <v>9</v>
      </c>
      <c r="F725" s="133">
        <v>2277</v>
      </c>
      <c r="G725" s="134">
        <v>1024.4223</v>
      </c>
    </row>
    <row r="726" spans="1:7">
      <c r="A726" s="130">
        <v>39692</v>
      </c>
      <c r="B726" s="131" t="s">
        <v>276</v>
      </c>
      <c r="C726" s="131" t="s">
        <v>280</v>
      </c>
      <c r="D726" s="131" t="s">
        <v>279</v>
      </c>
      <c r="E726" s="132">
        <v>9</v>
      </c>
      <c r="F726" s="133">
        <v>1305</v>
      </c>
      <c r="G726" s="134">
        <v>516.64949999999999</v>
      </c>
    </row>
    <row r="727" spans="1:7">
      <c r="A727" s="130">
        <v>39692</v>
      </c>
      <c r="B727" s="131" t="s">
        <v>276</v>
      </c>
      <c r="C727" s="131" t="s">
        <v>282</v>
      </c>
      <c r="D727" s="131" t="s">
        <v>281</v>
      </c>
      <c r="E727" s="132">
        <v>9</v>
      </c>
      <c r="F727" s="133">
        <v>1710</v>
      </c>
      <c r="G727" s="134">
        <v>558.65700000000004</v>
      </c>
    </row>
    <row r="728" spans="1:7">
      <c r="A728" s="130">
        <v>39692</v>
      </c>
      <c r="B728" s="131" t="s">
        <v>276</v>
      </c>
      <c r="C728" s="131" t="s">
        <v>282</v>
      </c>
      <c r="D728" s="131" t="s">
        <v>278</v>
      </c>
      <c r="E728" s="132">
        <v>6</v>
      </c>
      <c r="F728" s="133">
        <v>852</v>
      </c>
      <c r="G728" s="134">
        <v>311.49119999999999</v>
      </c>
    </row>
    <row r="729" spans="1:7">
      <c r="A729" s="130">
        <v>39692</v>
      </c>
      <c r="B729" s="131" t="s">
        <v>276</v>
      </c>
      <c r="C729" s="131" t="s">
        <v>282</v>
      </c>
      <c r="D729" s="131" t="s">
        <v>279</v>
      </c>
      <c r="E729" s="132">
        <v>6</v>
      </c>
      <c r="F729" s="133">
        <v>996</v>
      </c>
      <c r="G729" s="134">
        <v>391.32840000000004</v>
      </c>
    </row>
    <row r="730" spans="1:7">
      <c r="A730" s="130">
        <v>39692</v>
      </c>
      <c r="B730" s="131" t="s">
        <v>283</v>
      </c>
      <c r="C730" s="131" t="s">
        <v>277</v>
      </c>
      <c r="D730" s="131" t="s">
        <v>281</v>
      </c>
      <c r="E730" s="132">
        <v>7</v>
      </c>
      <c r="F730" s="133">
        <v>1008</v>
      </c>
      <c r="G730" s="134">
        <v>335.86559999999997</v>
      </c>
    </row>
    <row r="731" spans="1:7">
      <c r="A731" s="130">
        <v>39692</v>
      </c>
      <c r="B731" s="131" t="s">
        <v>283</v>
      </c>
      <c r="C731" s="131" t="s">
        <v>277</v>
      </c>
      <c r="D731" s="131" t="s">
        <v>278</v>
      </c>
      <c r="E731" s="132">
        <v>6</v>
      </c>
      <c r="F731" s="133">
        <v>1194</v>
      </c>
      <c r="G731" s="134">
        <v>536.82240000000002</v>
      </c>
    </row>
    <row r="732" spans="1:7">
      <c r="A732" s="130">
        <v>39692</v>
      </c>
      <c r="B732" s="131" t="s">
        <v>283</v>
      </c>
      <c r="C732" s="131" t="s">
        <v>277</v>
      </c>
      <c r="D732" s="131" t="s">
        <v>279</v>
      </c>
      <c r="E732" s="132">
        <v>8</v>
      </c>
      <c r="F732" s="133">
        <v>1736</v>
      </c>
      <c r="G732" s="134">
        <v>718.18320000000006</v>
      </c>
    </row>
    <row r="733" spans="1:7">
      <c r="A733" s="130">
        <v>39692</v>
      </c>
      <c r="B733" s="131" t="s">
        <v>283</v>
      </c>
      <c r="C733" s="131" t="s">
        <v>280</v>
      </c>
      <c r="D733" s="131" t="s">
        <v>281</v>
      </c>
      <c r="E733" s="132">
        <v>6</v>
      </c>
      <c r="F733" s="133">
        <v>1170</v>
      </c>
      <c r="G733" s="134">
        <v>394.875</v>
      </c>
    </row>
    <row r="734" spans="1:7">
      <c r="A734" s="130">
        <v>39692</v>
      </c>
      <c r="B734" s="131" t="s">
        <v>283</v>
      </c>
      <c r="C734" s="131" t="s">
        <v>280</v>
      </c>
      <c r="D734" s="131" t="s">
        <v>278</v>
      </c>
      <c r="E734" s="132">
        <v>8</v>
      </c>
      <c r="F734" s="133">
        <v>1320</v>
      </c>
      <c r="G734" s="134">
        <v>469.26</v>
      </c>
    </row>
    <row r="735" spans="1:7">
      <c r="A735" s="130">
        <v>39692</v>
      </c>
      <c r="B735" s="131" t="s">
        <v>283</v>
      </c>
      <c r="C735" s="131" t="s">
        <v>280</v>
      </c>
      <c r="D735" s="131" t="s">
        <v>279</v>
      </c>
      <c r="E735" s="132">
        <v>6</v>
      </c>
      <c r="F735" s="133">
        <v>1050</v>
      </c>
      <c r="G735" s="134">
        <v>377.47499999999997</v>
      </c>
    </row>
    <row r="736" spans="1:7">
      <c r="A736" s="130">
        <v>39692</v>
      </c>
      <c r="B736" s="131" t="s">
        <v>283</v>
      </c>
      <c r="C736" s="131" t="s">
        <v>282</v>
      </c>
      <c r="D736" s="131" t="s">
        <v>281</v>
      </c>
      <c r="E736" s="132">
        <v>9</v>
      </c>
      <c r="F736" s="133">
        <v>909</v>
      </c>
      <c r="G736" s="134">
        <v>396.41489999999999</v>
      </c>
    </row>
    <row r="737" spans="1:7">
      <c r="A737" s="130">
        <v>39692</v>
      </c>
      <c r="B737" s="131" t="s">
        <v>283</v>
      </c>
      <c r="C737" s="131" t="s">
        <v>282</v>
      </c>
      <c r="D737" s="131" t="s">
        <v>278</v>
      </c>
      <c r="E737" s="132">
        <v>7</v>
      </c>
      <c r="F737" s="133">
        <v>1036</v>
      </c>
      <c r="G737" s="134">
        <v>403.93640000000005</v>
      </c>
    </row>
    <row r="738" spans="1:7">
      <c r="A738" s="130">
        <v>39692</v>
      </c>
      <c r="B738" s="131" t="s">
        <v>283</v>
      </c>
      <c r="C738" s="131" t="s">
        <v>282</v>
      </c>
      <c r="D738" s="131" t="s">
        <v>279</v>
      </c>
      <c r="E738" s="132">
        <v>9</v>
      </c>
      <c r="F738" s="133">
        <v>1647</v>
      </c>
      <c r="G738" s="134">
        <v>698.65740000000005</v>
      </c>
    </row>
    <row r="739" spans="1:7">
      <c r="A739" s="130">
        <v>39692</v>
      </c>
      <c r="B739" s="131" t="s">
        <v>284</v>
      </c>
      <c r="C739" s="131" t="s">
        <v>277</v>
      </c>
      <c r="D739" s="131" t="s">
        <v>281</v>
      </c>
      <c r="E739" s="132">
        <v>10</v>
      </c>
      <c r="F739" s="133">
        <v>2220</v>
      </c>
      <c r="G739" s="134">
        <v>992.56200000000001</v>
      </c>
    </row>
    <row r="740" spans="1:7">
      <c r="A740" s="130">
        <v>39692</v>
      </c>
      <c r="B740" s="131" t="s">
        <v>284</v>
      </c>
      <c r="C740" s="131" t="s">
        <v>277</v>
      </c>
      <c r="D740" s="131" t="s">
        <v>278</v>
      </c>
      <c r="E740" s="132">
        <v>6</v>
      </c>
      <c r="F740" s="133">
        <v>1776</v>
      </c>
      <c r="G740" s="134">
        <v>659.42880000000002</v>
      </c>
    </row>
    <row r="741" spans="1:7">
      <c r="A741" s="130">
        <v>39692</v>
      </c>
      <c r="B741" s="131" t="s">
        <v>284</v>
      </c>
      <c r="C741" s="131" t="s">
        <v>277</v>
      </c>
      <c r="D741" s="131" t="s">
        <v>279</v>
      </c>
      <c r="E741" s="132">
        <v>7</v>
      </c>
      <c r="F741" s="133">
        <v>1246</v>
      </c>
      <c r="G741" s="134">
        <v>394.23439999999999</v>
      </c>
    </row>
    <row r="742" spans="1:7">
      <c r="A742" s="130">
        <v>39692</v>
      </c>
      <c r="B742" s="131" t="s">
        <v>284</v>
      </c>
      <c r="C742" s="131" t="s">
        <v>280</v>
      </c>
      <c r="D742" s="131" t="s">
        <v>281</v>
      </c>
      <c r="E742" s="132">
        <v>10</v>
      </c>
      <c r="F742" s="133">
        <v>1590</v>
      </c>
      <c r="G742" s="134">
        <v>557.77200000000005</v>
      </c>
    </row>
    <row r="743" spans="1:7">
      <c r="A743" s="130">
        <v>39692</v>
      </c>
      <c r="B743" s="131" t="s">
        <v>284</v>
      </c>
      <c r="C743" s="131" t="s">
        <v>280</v>
      </c>
      <c r="D743" s="131" t="s">
        <v>278</v>
      </c>
      <c r="E743" s="132">
        <v>9</v>
      </c>
      <c r="F743" s="133">
        <v>945</v>
      </c>
      <c r="G743" s="134">
        <v>312.03899999999999</v>
      </c>
    </row>
    <row r="744" spans="1:7">
      <c r="A744" s="130">
        <v>39692</v>
      </c>
      <c r="B744" s="131" t="s">
        <v>284</v>
      </c>
      <c r="C744" s="131" t="s">
        <v>280</v>
      </c>
      <c r="D744" s="131" t="s">
        <v>279</v>
      </c>
      <c r="E744" s="132">
        <v>6</v>
      </c>
      <c r="F744" s="133">
        <v>978</v>
      </c>
      <c r="G744" s="134">
        <v>383.96280000000002</v>
      </c>
    </row>
    <row r="745" spans="1:7">
      <c r="A745" s="130">
        <v>39692</v>
      </c>
      <c r="B745" s="131" t="s">
        <v>284</v>
      </c>
      <c r="C745" s="131" t="s">
        <v>282</v>
      </c>
      <c r="D745" s="131" t="s">
        <v>281</v>
      </c>
      <c r="E745" s="132">
        <v>7</v>
      </c>
      <c r="F745" s="133">
        <v>1330</v>
      </c>
      <c r="G745" s="134">
        <v>457.65300000000002</v>
      </c>
    </row>
    <row r="746" spans="1:7">
      <c r="A746" s="130">
        <v>39692</v>
      </c>
      <c r="B746" s="131" t="s">
        <v>284</v>
      </c>
      <c r="C746" s="131" t="s">
        <v>282</v>
      </c>
      <c r="D746" s="131" t="s">
        <v>278</v>
      </c>
      <c r="E746" s="132">
        <v>7</v>
      </c>
      <c r="F746" s="133">
        <v>826</v>
      </c>
      <c r="G746" s="134">
        <v>327.83939999999996</v>
      </c>
    </row>
    <row r="747" spans="1:7">
      <c r="A747" s="130">
        <v>39692</v>
      </c>
      <c r="B747" s="131" t="s">
        <v>284</v>
      </c>
      <c r="C747" s="131" t="s">
        <v>282</v>
      </c>
      <c r="D747" s="131" t="s">
        <v>279</v>
      </c>
      <c r="E747" s="132">
        <v>7</v>
      </c>
      <c r="F747" s="133">
        <v>1127</v>
      </c>
      <c r="G747" s="134">
        <v>438.9665</v>
      </c>
    </row>
    <row r="748" spans="1:7">
      <c r="A748" s="130">
        <v>39692</v>
      </c>
      <c r="B748" s="131" t="s">
        <v>285</v>
      </c>
      <c r="C748" s="131" t="s">
        <v>277</v>
      </c>
      <c r="D748" s="131" t="s">
        <v>281</v>
      </c>
      <c r="E748" s="132">
        <v>6</v>
      </c>
      <c r="F748" s="133">
        <v>1572</v>
      </c>
      <c r="G748" s="134">
        <v>549.2568</v>
      </c>
    </row>
    <row r="749" spans="1:7">
      <c r="A749" s="130">
        <v>39692</v>
      </c>
      <c r="B749" s="131" t="s">
        <v>285</v>
      </c>
      <c r="C749" s="131" t="s">
        <v>277</v>
      </c>
      <c r="D749" s="131" t="s">
        <v>278</v>
      </c>
      <c r="E749" s="132">
        <v>9</v>
      </c>
      <c r="F749" s="133">
        <v>2610</v>
      </c>
      <c r="G749" s="134">
        <v>1099.0709999999999</v>
      </c>
    </row>
    <row r="750" spans="1:7">
      <c r="A750" s="130">
        <v>39692</v>
      </c>
      <c r="B750" s="131" t="s">
        <v>285</v>
      </c>
      <c r="C750" s="131" t="s">
        <v>277</v>
      </c>
      <c r="D750" s="131" t="s">
        <v>279</v>
      </c>
      <c r="E750" s="132">
        <v>7</v>
      </c>
      <c r="F750" s="133">
        <v>1540</v>
      </c>
      <c r="G750" s="134">
        <v>658.19600000000003</v>
      </c>
    </row>
    <row r="751" spans="1:7">
      <c r="A751" s="130">
        <v>39692</v>
      </c>
      <c r="B751" s="131" t="s">
        <v>285</v>
      </c>
      <c r="C751" s="131" t="s">
        <v>280</v>
      </c>
      <c r="D751" s="131" t="s">
        <v>281</v>
      </c>
      <c r="E751" s="132">
        <v>8</v>
      </c>
      <c r="F751" s="133">
        <v>1624</v>
      </c>
      <c r="G751" s="134">
        <v>626.05200000000002</v>
      </c>
    </row>
    <row r="752" spans="1:7">
      <c r="A752" s="130">
        <v>39692</v>
      </c>
      <c r="B752" s="131" t="s">
        <v>285</v>
      </c>
      <c r="C752" s="131" t="s">
        <v>280</v>
      </c>
      <c r="D752" s="131" t="s">
        <v>278</v>
      </c>
      <c r="E752" s="132">
        <v>8</v>
      </c>
      <c r="F752" s="133">
        <v>1008</v>
      </c>
      <c r="G752" s="134">
        <v>364.2912</v>
      </c>
    </row>
    <row r="753" spans="1:7">
      <c r="A753" s="130">
        <v>39692</v>
      </c>
      <c r="B753" s="131" t="s">
        <v>285</v>
      </c>
      <c r="C753" s="131" t="s">
        <v>280</v>
      </c>
      <c r="D753" s="131" t="s">
        <v>279</v>
      </c>
      <c r="E753" s="132">
        <v>7</v>
      </c>
      <c r="F753" s="133">
        <v>1596</v>
      </c>
      <c r="G753" s="134">
        <v>513.43319999999994</v>
      </c>
    </row>
    <row r="754" spans="1:7">
      <c r="A754" s="130">
        <v>39692</v>
      </c>
      <c r="B754" s="131" t="s">
        <v>285</v>
      </c>
      <c r="C754" s="131" t="s">
        <v>282</v>
      </c>
      <c r="D754" s="131" t="s">
        <v>281</v>
      </c>
      <c r="E754" s="132">
        <v>7</v>
      </c>
      <c r="F754" s="133">
        <v>1743</v>
      </c>
      <c r="G754" s="134">
        <v>727.8768</v>
      </c>
    </row>
    <row r="755" spans="1:7">
      <c r="A755" s="130">
        <v>39692</v>
      </c>
      <c r="B755" s="131" t="s">
        <v>285</v>
      </c>
      <c r="C755" s="131" t="s">
        <v>282</v>
      </c>
      <c r="D755" s="131" t="s">
        <v>278</v>
      </c>
      <c r="E755" s="132">
        <v>8</v>
      </c>
      <c r="F755" s="133">
        <v>1368</v>
      </c>
      <c r="G755" s="134">
        <v>432.69840000000005</v>
      </c>
    </row>
    <row r="756" spans="1:7">
      <c r="A756" s="130">
        <v>39692</v>
      </c>
      <c r="B756" s="131" t="s">
        <v>285</v>
      </c>
      <c r="C756" s="131" t="s">
        <v>282</v>
      </c>
      <c r="D756" s="131" t="s">
        <v>279</v>
      </c>
      <c r="E756" s="132">
        <v>8</v>
      </c>
      <c r="F756" s="133">
        <v>2248</v>
      </c>
      <c r="G756" s="134">
        <v>818.94640000000004</v>
      </c>
    </row>
    <row r="757" spans="1:7">
      <c r="A757" s="130">
        <v>39722</v>
      </c>
      <c r="B757" s="131" t="s">
        <v>276</v>
      </c>
      <c r="C757" s="131" t="s">
        <v>277</v>
      </c>
      <c r="D757" s="131" t="s">
        <v>281</v>
      </c>
      <c r="E757" s="132">
        <v>10</v>
      </c>
      <c r="F757" s="133">
        <v>1940</v>
      </c>
      <c r="G757" s="134">
        <v>695.10199999999998</v>
      </c>
    </row>
    <row r="758" spans="1:7">
      <c r="A758" s="130">
        <v>39722</v>
      </c>
      <c r="B758" s="131" t="s">
        <v>276</v>
      </c>
      <c r="C758" s="131" t="s">
        <v>277</v>
      </c>
      <c r="D758" s="131" t="s">
        <v>278</v>
      </c>
      <c r="E758" s="132">
        <v>8</v>
      </c>
      <c r="F758" s="133">
        <v>2088</v>
      </c>
      <c r="G758" s="134">
        <v>732.05280000000005</v>
      </c>
    </row>
    <row r="759" spans="1:7">
      <c r="A759" s="130">
        <v>39722</v>
      </c>
      <c r="B759" s="131" t="s">
        <v>276</v>
      </c>
      <c r="C759" s="131" t="s">
        <v>277</v>
      </c>
      <c r="D759" s="131" t="s">
        <v>279</v>
      </c>
      <c r="E759" s="132">
        <v>8</v>
      </c>
      <c r="F759" s="133">
        <v>1416</v>
      </c>
      <c r="G759" s="134">
        <v>583.81679999999994</v>
      </c>
    </row>
    <row r="760" spans="1:7">
      <c r="A760" s="130">
        <v>39722</v>
      </c>
      <c r="B760" s="131" t="s">
        <v>276</v>
      </c>
      <c r="C760" s="131" t="s">
        <v>280</v>
      </c>
      <c r="D760" s="131" t="s">
        <v>281</v>
      </c>
      <c r="E760" s="132">
        <v>9</v>
      </c>
      <c r="F760" s="133">
        <v>1143</v>
      </c>
      <c r="G760" s="134">
        <v>489.20400000000001</v>
      </c>
    </row>
    <row r="761" spans="1:7">
      <c r="A761" s="130">
        <v>39722</v>
      </c>
      <c r="B761" s="131" t="s">
        <v>276</v>
      </c>
      <c r="C761" s="131" t="s">
        <v>280</v>
      </c>
      <c r="D761" s="131" t="s">
        <v>278</v>
      </c>
      <c r="E761" s="132">
        <v>10</v>
      </c>
      <c r="F761" s="133">
        <v>1760</v>
      </c>
      <c r="G761" s="134">
        <v>678.65599999999995</v>
      </c>
    </row>
    <row r="762" spans="1:7">
      <c r="A762" s="130">
        <v>39722</v>
      </c>
      <c r="B762" s="131" t="s">
        <v>276</v>
      </c>
      <c r="C762" s="131" t="s">
        <v>280</v>
      </c>
      <c r="D762" s="131" t="s">
        <v>279</v>
      </c>
      <c r="E762" s="132">
        <v>9</v>
      </c>
      <c r="F762" s="133">
        <v>1431</v>
      </c>
      <c r="G762" s="134">
        <v>642.66210000000001</v>
      </c>
    </row>
    <row r="763" spans="1:7">
      <c r="A763" s="130">
        <v>39722</v>
      </c>
      <c r="B763" s="131" t="s">
        <v>276</v>
      </c>
      <c r="C763" s="131" t="s">
        <v>282</v>
      </c>
      <c r="D763" s="131" t="s">
        <v>281</v>
      </c>
      <c r="E763" s="132">
        <v>7</v>
      </c>
      <c r="F763" s="133">
        <v>1197</v>
      </c>
      <c r="G763" s="134">
        <v>538.05150000000003</v>
      </c>
    </row>
    <row r="764" spans="1:7">
      <c r="A764" s="130">
        <v>39722</v>
      </c>
      <c r="B764" s="131" t="s">
        <v>276</v>
      </c>
      <c r="C764" s="131" t="s">
        <v>282</v>
      </c>
      <c r="D764" s="131" t="s">
        <v>278</v>
      </c>
      <c r="E764" s="132">
        <v>6</v>
      </c>
      <c r="F764" s="133">
        <v>1632</v>
      </c>
      <c r="G764" s="134">
        <v>544.59839999999997</v>
      </c>
    </row>
    <row r="765" spans="1:7">
      <c r="A765" s="130">
        <v>39722</v>
      </c>
      <c r="B765" s="131" t="s">
        <v>276</v>
      </c>
      <c r="C765" s="131" t="s">
        <v>282</v>
      </c>
      <c r="D765" s="131" t="s">
        <v>279</v>
      </c>
      <c r="E765" s="132">
        <v>6</v>
      </c>
      <c r="F765" s="133">
        <v>1674</v>
      </c>
      <c r="G765" s="134">
        <v>583.38900000000001</v>
      </c>
    </row>
    <row r="766" spans="1:7">
      <c r="A766" s="130">
        <v>39722</v>
      </c>
      <c r="B766" s="131" t="s">
        <v>283</v>
      </c>
      <c r="C766" s="131" t="s">
        <v>277</v>
      </c>
      <c r="D766" s="131" t="s">
        <v>281</v>
      </c>
      <c r="E766" s="132">
        <v>6</v>
      </c>
      <c r="F766" s="133">
        <v>1206</v>
      </c>
      <c r="G766" s="134">
        <v>512.30880000000002</v>
      </c>
    </row>
    <row r="767" spans="1:7">
      <c r="A767" s="130">
        <v>39722</v>
      </c>
      <c r="B767" s="131" t="s">
        <v>283</v>
      </c>
      <c r="C767" s="131" t="s">
        <v>277</v>
      </c>
      <c r="D767" s="131" t="s">
        <v>278</v>
      </c>
      <c r="E767" s="132">
        <v>9</v>
      </c>
      <c r="F767" s="133">
        <v>1881</v>
      </c>
      <c r="G767" s="134">
        <v>706.87980000000005</v>
      </c>
    </row>
    <row r="768" spans="1:7">
      <c r="A768" s="130">
        <v>39722</v>
      </c>
      <c r="B768" s="131" t="s">
        <v>283</v>
      </c>
      <c r="C768" s="131" t="s">
        <v>277</v>
      </c>
      <c r="D768" s="131" t="s">
        <v>279</v>
      </c>
      <c r="E768" s="132">
        <v>6</v>
      </c>
      <c r="F768" s="133">
        <v>1158</v>
      </c>
      <c r="G768" s="134">
        <v>416.76420000000002</v>
      </c>
    </row>
    <row r="769" spans="1:7">
      <c r="A769" s="130">
        <v>39722</v>
      </c>
      <c r="B769" s="131" t="s">
        <v>283</v>
      </c>
      <c r="C769" s="131" t="s">
        <v>280</v>
      </c>
      <c r="D769" s="131" t="s">
        <v>281</v>
      </c>
      <c r="E769" s="132">
        <v>7</v>
      </c>
      <c r="F769" s="133">
        <v>1379</v>
      </c>
      <c r="G769" s="134">
        <v>605.24310000000003</v>
      </c>
    </row>
    <row r="770" spans="1:7">
      <c r="A770" s="130">
        <v>39722</v>
      </c>
      <c r="B770" s="131" t="s">
        <v>283</v>
      </c>
      <c r="C770" s="131" t="s">
        <v>280</v>
      </c>
      <c r="D770" s="131" t="s">
        <v>278</v>
      </c>
      <c r="E770" s="132">
        <v>6</v>
      </c>
      <c r="F770" s="133">
        <v>1650</v>
      </c>
      <c r="G770" s="134">
        <v>688.71</v>
      </c>
    </row>
    <row r="771" spans="1:7">
      <c r="A771" s="130">
        <v>39722</v>
      </c>
      <c r="B771" s="131" t="s">
        <v>283</v>
      </c>
      <c r="C771" s="131" t="s">
        <v>280</v>
      </c>
      <c r="D771" s="131" t="s">
        <v>279</v>
      </c>
      <c r="E771" s="132">
        <v>6</v>
      </c>
      <c r="F771" s="133">
        <v>654</v>
      </c>
      <c r="G771" s="134">
        <v>203.26320000000001</v>
      </c>
    </row>
    <row r="772" spans="1:7">
      <c r="A772" s="130">
        <v>39722</v>
      </c>
      <c r="B772" s="131" t="s">
        <v>283</v>
      </c>
      <c r="C772" s="131" t="s">
        <v>282</v>
      </c>
      <c r="D772" s="131" t="s">
        <v>281</v>
      </c>
      <c r="E772" s="132">
        <v>9</v>
      </c>
      <c r="F772" s="133">
        <v>1971</v>
      </c>
      <c r="G772" s="134">
        <v>818.16210000000001</v>
      </c>
    </row>
    <row r="773" spans="1:7">
      <c r="A773" s="130">
        <v>39722</v>
      </c>
      <c r="B773" s="131" t="s">
        <v>283</v>
      </c>
      <c r="C773" s="131" t="s">
        <v>282</v>
      </c>
      <c r="D773" s="131" t="s">
        <v>278</v>
      </c>
      <c r="E773" s="132">
        <v>9</v>
      </c>
      <c r="F773" s="133">
        <v>2637</v>
      </c>
      <c r="G773" s="134">
        <v>1096.992</v>
      </c>
    </row>
    <row r="774" spans="1:7">
      <c r="A774" s="130">
        <v>39722</v>
      </c>
      <c r="B774" s="131" t="s">
        <v>283</v>
      </c>
      <c r="C774" s="131" t="s">
        <v>282</v>
      </c>
      <c r="D774" s="131" t="s">
        <v>279</v>
      </c>
      <c r="E774" s="132">
        <v>6</v>
      </c>
      <c r="F774" s="133">
        <v>1158</v>
      </c>
      <c r="G774" s="134">
        <v>355.39019999999999</v>
      </c>
    </row>
    <row r="775" spans="1:7">
      <c r="A775" s="130">
        <v>39722</v>
      </c>
      <c r="B775" s="131" t="s">
        <v>284</v>
      </c>
      <c r="C775" s="131" t="s">
        <v>277</v>
      </c>
      <c r="D775" s="131" t="s">
        <v>281</v>
      </c>
      <c r="E775" s="132">
        <v>6</v>
      </c>
      <c r="F775" s="133">
        <v>744</v>
      </c>
      <c r="G775" s="134">
        <v>256.38240000000002</v>
      </c>
    </row>
    <row r="776" spans="1:7">
      <c r="A776" s="130">
        <v>39722</v>
      </c>
      <c r="B776" s="131" t="s">
        <v>284</v>
      </c>
      <c r="C776" s="131" t="s">
        <v>277</v>
      </c>
      <c r="D776" s="131" t="s">
        <v>278</v>
      </c>
      <c r="E776" s="132">
        <v>10</v>
      </c>
      <c r="F776" s="133">
        <v>2610</v>
      </c>
      <c r="G776" s="134">
        <v>877.221</v>
      </c>
    </row>
    <row r="777" spans="1:7">
      <c r="A777" s="130">
        <v>39722</v>
      </c>
      <c r="B777" s="131" t="s">
        <v>284</v>
      </c>
      <c r="C777" s="131" t="s">
        <v>277</v>
      </c>
      <c r="D777" s="131" t="s">
        <v>279</v>
      </c>
      <c r="E777" s="132">
        <v>7</v>
      </c>
      <c r="F777" s="133">
        <v>1869</v>
      </c>
      <c r="G777" s="134">
        <v>735.63840000000005</v>
      </c>
    </row>
    <row r="778" spans="1:7">
      <c r="A778" s="130">
        <v>39722</v>
      </c>
      <c r="B778" s="131" t="s">
        <v>284</v>
      </c>
      <c r="C778" s="131" t="s">
        <v>280</v>
      </c>
      <c r="D778" s="131" t="s">
        <v>281</v>
      </c>
      <c r="E778" s="132">
        <v>8</v>
      </c>
      <c r="F778" s="133">
        <v>1056</v>
      </c>
      <c r="G778" s="134">
        <v>446.05439999999999</v>
      </c>
    </row>
    <row r="779" spans="1:7">
      <c r="A779" s="130">
        <v>39722</v>
      </c>
      <c r="B779" s="131" t="s">
        <v>284</v>
      </c>
      <c r="C779" s="131" t="s">
        <v>280</v>
      </c>
      <c r="D779" s="131" t="s">
        <v>278</v>
      </c>
      <c r="E779" s="132">
        <v>7</v>
      </c>
      <c r="F779" s="133">
        <v>1848</v>
      </c>
      <c r="G779" s="134">
        <v>581.56560000000002</v>
      </c>
    </row>
    <row r="780" spans="1:7">
      <c r="A780" s="130">
        <v>39722</v>
      </c>
      <c r="B780" s="131" t="s">
        <v>284</v>
      </c>
      <c r="C780" s="131" t="s">
        <v>280</v>
      </c>
      <c r="D780" s="131" t="s">
        <v>279</v>
      </c>
      <c r="E780" s="132">
        <v>6</v>
      </c>
      <c r="F780" s="133">
        <v>1152</v>
      </c>
      <c r="G780" s="134">
        <v>474.8544</v>
      </c>
    </row>
    <row r="781" spans="1:7">
      <c r="A781" s="130">
        <v>39722</v>
      </c>
      <c r="B781" s="131" t="s">
        <v>284</v>
      </c>
      <c r="C781" s="131" t="s">
        <v>282</v>
      </c>
      <c r="D781" s="131" t="s">
        <v>281</v>
      </c>
      <c r="E781" s="132">
        <v>10</v>
      </c>
      <c r="F781" s="133">
        <v>1670</v>
      </c>
      <c r="G781" s="134">
        <v>613.05700000000002</v>
      </c>
    </row>
    <row r="782" spans="1:7">
      <c r="A782" s="130">
        <v>39722</v>
      </c>
      <c r="B782" s="131" t="s">
        <v>284</v>
      </c>
      <c r="C782" s="131" t="s">
        <v>282</v>
      </c>
      <c r="D782" s="131" t="s">
        <v>278</v>
      </c>
      <c r="E782" s="132">
        <v>6</v>
      </c>
      <c r="F782" s="133">
        <v>1428</v>
      </c>
      <c r="G782" s="134">
        <v>532.21559999999999</v>
      </c>
    </row>
    <row r="783" spans="1:7">
      <c r="A783" s="130">
        <v>39722</v>
      </c>
      <c r="B783" s="131" t="s">
        <v>284</v>
      </c>
      <c r="C783" s="131" t="s">
        <v>282</v>
      </c>
      <c r="D783" s="131" t="s">
        <v>279</v>
      </c>
      <c r="E783" s="132">
        <v>9</v>
      </c>
      <c r="F783" s="133">
        <v>927</v>
      </c>
      <c r="G783" s="134">
        <v>373.02479999999997</v>
      </c>
    </row>
    <row r="784" spans="1:7">
      <c r="A784" s="130">
        <v>39722</v>
      </c>
      <c r="B784" s="131" t="s">
        <v>285</v>
      </c>
      <c r="C784" s="131" t="s">
        <v>277</v>
      </c>
      <c r="D784" s="131" t="s">
        <v>281</v>
      </c>
      <c r="E784" s="132">
        <v>9</v>
      </c>
      <c r="F784" s="133">
        <v>981</v>
      </c>
      <c r="G784" s="134">
        <v>370.62180000000001</v>
      </c>
    </row>
    <row r="785" spans="1:7">
      <c r="A785" s="130">
        <v>39722</v>
      </c>
      <c r="B785" s="131" t="s">
        <v>285</v>
      </c>
      <c r="C785" s="131" t="s">
        <v>277</v>
      </c>
      <c r="D785" s="131" t="s">
        <v>278</v>
      </c>
      <c r="E785" s="132">
        <v>6</v>
      </c>
      <c r="F785" s="133">
        <v>1146</v>
      </c>
      <c r="G785" s="134">
        <v>390.44220000000001</v>
      </c>
    </row>
    <row r="786" spans="1:7">
      <c r="A786" s="130">
        <v>39722</v>
      </c>
      <c r="B786" s="131" t="s">
        <v>285</v>
      </c>
      <c r="C786" s="131" t="s">
        <v>277</v>
      </c>
      <c r="D786" s="131" t="s">
        <v>279</v>
      </c>
      <c r="E786" s="132">
        <v>8</v>
      </c>
      <c r="F786" s="133">
        <v>1856</v>
      </c>
      <c r="G786" s="134">
        <v>572.3904</v>
      </c>
    </row>
    <row r="787" spans="1:7">
      <c r="A787" s="130">
        <v>39722</v>
      </c>
      <c r="B787" s="131" t="s">
        <v>285</v>
      </c>
      <c r="C787" s="131" t="s">
        <v>280</v>
      </c>
      <c r="D787" s="131" t="s">
        <v>281</v>
      </c>
      <c r="E787" s="132">
        <v>8</v>
      </c>
      <c r="F787" s="133">
        <v>1624</v>
      </c>
      <c r="G787" s="134">
        <v>603.15359999999998</v>
      </c>
    </row>
    <row r="788" spans="1:7">
      <c r="A788" s="130">
        <v>39722</v>
      </c>
      <c r="B788" s="131" t="s">
        <v>285</v>
      </c>
      <c r="C788" s="131" t="s">
        <v>280</v>
      </c>
      <c r="D788" s="131" t="s">
        <v>278</v>
      </c>
      <c r="E788" s="132">
        <v>10</v>
      </c>
      <c r="F788" s="133">
        <v>2890</v>
      </c>
      <c r="G788" s="134">
        <v>958.61299999999994</v>
      </c>
    </row>
    <row r="789" spans="1:7">
      <c r="A789" s="130">
        <v>39722</v>
      </c>
      <c r="B789" s="131" t="s">
        <v>285</v>
      </c>
      <c r="C789" s="131" t="s">
        <v>280</v>
      </c>
      <c r="D789" s="131" t="s">
        <v>279</v>
      </c>
      <c r="E789" s="132">
        <v>8</v>
      </c>
      <c r="F789" s="133">
        <v>1680</v>
      </c>
      <c r="G789" s="134">
        <v>648.98399999999992</v>
      </c>
    </row>
    <row r="790" spans="1:7">
      <c r="A790" s="130">
        <v>39722</v>
      </c>
      <c r="B790" s="131" t="s">
        <v>285</v>
      </c>
      <c r="C790" s="131" t="s">
        <v>282</v>
      </c>
      <c r="D790" s="131" t="s">
        <v>281</v>
      </c>
      <c r="E790" s="132">
        <v>8</v>
      </c>
      <c r="F790" s="133">
        <v>1352</v>
      </c>
      <c r="G790" s="134">
        <v>542.96320000000003</v>
      </c>
    </row>
    <row r="791" spans="1:7">
      <c r="A791" s="130">
        <v>39722</v>
      </c>
      <c r="B791" s="131" t="s">
        <v>285</v>
      </c>
      <c r="C791" s="131" t="s">
        <v>282</v>
      </c>
      <c r="D791" s="131" t="s">
        <v>278</v>
      </c>
      <c r="E791" s="132">
        <v>9</v>
      </c>
      <c r="F791" s="133">
        <v>2529</v>
      </c>
      <c r="G791" s="134">
        <v>1095.3099</v>
      </c>
    </row>
    <row r="792" spans="1:7">
      <c r="A792" s="130">
        <v>39722</v>
      </c>
      <c r="B792" s="131" t="s">
        <v>285</v>
      </c>
      <c r="C792" s="131" t="s">
        <v>282</v>
      </c>
      <c r="D792" s="131" t="s">
        <v>279</v>
      </c>
      <c r="E792" s="132">
        <v>9</v>
      </c>
      <c r="F792" s="133">
        <v>1710</v>
      </c>
      <c r="G792" s="134">
        <v>703.49400000000003</v>
      </c>
    </row>
    <row r="793" spans="1:7">
      <c r="A793" s="130">
        <v>39753</v>
      </c>
      <c r="B793" s="131" t="s">
        <v>276</v>
      </c>
      <c r="C793" s="131" t="s">
        <v>277</v>
      </c>
      <c r="D793" s="131" t="s">
        <v>281</v>
      </c>
      <c r="E793" s="132">
        <v>9</v>
      </c>
      <c r="F793" s="133">
        <v>1197</v>
      </c>
      <c r="G793" s="134">
        <v>536.37570000000005</v>
      </c>
    </row>
    <row r="794" spans="1:7">
      <c r="A794" s="130">
        <v>39753</v>
      </c>
      <c r="B794" s="131" t="s">
        <v>276</v>
      </c>
      <c r="C794" s="131" t="s">
        <v>277</v>
      </c>
      <c r="D794" s="131" t="s">
        <v>278</v>
      </c>
      <c r="E794" s="132">
        <v>6</v>
      </c>
      <c r="F794" s="133">
        <v>1488</v>
      </c>
      <c r="G794" s="134">
        <v>495.80160000000001</v>
      </c>
    </row>
    <row r="795" spans="1:7">
      <c r="A795" s="130">
        <v>39753</v>
      </c>
      <c r="B795" s="131" t="s">
        <v>276</v>
      </c>
      <c r="C795" s="131" t="s">
        <v>277</v>
      </c>
      <c r="D795" s="131" t="s">
        <v>279</v>
      </c>
      <c r="E795" s="132">
        <v>9</v>
      </c>
      <c r="F795" s="133">
        <v>1782</v>
      </c>
      <c r="G795" s="134">
        <v>742.02480000000003</v>
      </c>
    </row>
    <row r="796" spans="1:7">
      <c r="A796" s="130">
        <v>39753</v>
      </c>
      <c r="B796" s="131" t="s">
        <v>276</v>
      </c>
      <c r="C796" s="131" t="s">
        <v>280</v>
      </c>
      <c r="D796" s="131" t="s">
        <v>281</v>
      </c>
      <c r="E796" s="132">
        <v>7</v>
      </c>
      <c r="F796" s="133">
        <v>987</v>
      </c>
      <c r="G796" s="134">
        <v>436.7475</v>
      </c>
    </row>
    <row r="797" spans="1:7">
      <c r="A797" s="130">
        <v>39753</v>
      </c>
      <c r="B797" s="131" t="s">
        <v>276</v>
      </c>
      <c r="C797" s="131" t="s">
        <v>280</v>
      </c>
      <c r="D797" s="131" t="s">
        <v>278</v>
      </c>
      <c r="E797" s="132">
        <v>6</v>
      </c>
      <c r="F797" s="133">
        <v>1248</v>
      </c>
      <c r="G797" s="134">
        <v>548.37120000000004</v>
      </c>
    </row>
    <row r="798" spans="1:7">
      <c r="A798" s="130">
        <v>39753</v>
      </c>
      <c r="B798" s="131" t="s">
        <v>276</v>
      </c>
      <c r="C798" s="131" t="s">
        <v>280</v>
      </c>
      <c r="D798" s="131" t="s">
        <v>279</v>
      </c>
      <c r="E798" s="132">
        <v>6</v>
      </c>
      <c r="F798" s="133">
        <v>1632</v>
      </c>
      <c r="G798" s="134">
        <v>683.97119999999995</v>
      </c>
    </row>
    <row r="799" spans="1:7">
      <c r="A799" s="130">
        <v>39753</v>
      </c>
      <c r="B799" s="131" t="s">
        <v>276</v>
      </c>
      <c r="C799" s="131" t="s">
        <v>282</v>
      </c>
      <c r="D799" s="131" t="s">
        <v>281</v>
      </c>
      <c r="E799" s="132">
        <v>6</v>
      </c>
      <c r="F799" s="133">
        <v>1278</v>
      </c>
      <c r="G799" s="134">
        <v>475.28820000000002</v>
      </c>
    </row>
    <row r="800" spans="1:7">
      <c r="A800" s="130">
        <v>39753</v>
      </c>
      <c r="B800" s="131" t="s">
        <v>276</v>
      </c>
      <c r="C800" s="131" t="s">
        <v>282</v>
      </c>
      <c r="D800" s="131" t="s">
        <v>278</v>
      </c>
      <c r="E800" s="132">
        <v>8</v>
      </c>
      <c r="F800" s="133">
        <v>2280</v>
      </c>
      <c r="G800" s="134">
        <v>737.58</v>
      </c>
    </row>
    <row r="801" spans="1:7">
      <c r="A801" s="130">
        <v>39753</v>
      </c>
      <c r="B801" s="131" t="s">
        <v>276</v>
      </c>
      <c r="C801" s="131" t="s">
        <v>282</v>
      </c>
      <c r="D801" s="131" t="s">
        <v>279</v>
      </c>
      <c r="E801" s="132">
        <v>8</v>
      </c>
      <c r="F801" s="133">
        <v>2024</v>
      </c>
      <c r="G801" s="134">
        <v>855.54480000000001</v>
      </c>
    </row>
    <row r="802" spans="1:7">
      <c r="A802" s="130">
        <v>39753</v>
      </c>
      <c r="B802" s="131" t="s">
        <v>283</v>
      </c>
      <c r="C802" s="131" t="s">
        <v>277</v>
      </c>
      <c r="D802" s="131" t="s">
        <v>281</v>
      </c>
      <c r="E802" s="132">
        <v>9</v>
      </c>
      <c r="F802" s="133">
        <v>2043</v>
      </c>
      <c r="G802" s="134">
        <v>913.01670000000001</v>
      </c>
    </row>
    <row r="803" spans="1:7">
      <c r="A803" s="130">
        <v>39753</v>
      </c>
      <c r="B803" s="131" t="s">
        <v>283</v>
      </c>
      <c r="C803" s="131" t="s">
        <v>277</v>
      </c>
      <c r="D803" s="131" t="s">
        <v>278</v>
      </c>
      <c r="E803" s="132">
        <v>10</v>
      </c>
      <c r="F803" s="133">
        <v>1360</v>
      </c>
      <c r="G803" s="134">
        <v>431.66400000000004</v>
      </c>
    </row>
    <row r="804" spans="1:7">
      <c r="A804" s="130">
        <v>39753</v>
      </c>
      <c r="B804" s="131" t="s">
        <v>283</v>
      </c>
      <c r="C804" s="131" t="s">
        <v>277</v>
      </c>
      <c r="D804" s="131" t="s">
        <v>279</v>
      </c>
      <c r="E804" s="132">
        <v>9</v>
      </c>
      <c r="F804" s="133">
        <v>2349</v>
      </c>
      <c r="G804" s="134">
        <v>732.88800000000003</v>
      </c>
    </row>
    <row r="805" spans="1:7">
      <c r="A805" s="130">
        <v>39753</v>
      </c>
      <c r="B805" s="131" t="s">
        <v>283</v>
      </c>
      <c r="C805" s="131" t="s">
        <v>280</v>
      </c>
      <c r="D805" s="131" t="s">
        <v>281</v>
      </c>
      <c r="E805" s="132">
        <v>10</v>
      </c>
      <c r="F805" s="133">
        <v>1880</v>
      </c>
      <c r="G805" s="134">
        <v>781.14</v>
      </c>
    </row>
    <row r="806" spans="1:7">
      <c r="A806" s="130">
        <v>39753</v>
      </c>
      <c r="B806" s="131" t="s">
        <v>283</v>
      </c>
      <c r="C806" s="131" t="s">
        <v>280</v>
      </c>
      <c r="D806" s="131" t="s">
        <v>278</v>
      </c>
      <c r="E806" s="132">
        <v>7</v>
      </c>
      <c r="F806" s="133">
        <v>707</v>
      </c>
      <c r="G806" s="134">
        <v>230.41130000000001</v>
      </c>
    </row>
    <row r="807" spans="1:7">
      <c r="A807" s="130">
        <v>39753</v>
      </c>
      <c r="B807" s="131" t="s">
        <v>283</v>
      </c>
      <c r="C807" s="131" t="s">
        <v>280</v>
      </c>
      <c r="D807" s="131" t="s">
        <v>279</v>
      </c>
      <c r="E807" s="132">
        <v>10</v>
      </c>
      <c r="F807" s="133">
        <v>1960</v>
      </c>
      <c r="G807" s="134">
        <v>813.4</v>
      </c>
    </row>
    <row r="808" spans="1:7">
      <c r="A808" s="130">
        <v>39753</v>
      </c>
      <c r="B808" s="131" t="s">
        <v>283</v>
      </c>
      <c r="C808" s="131" t="s">
        <v>282</v>
      </c>
      <c r="D808" s="131" t="s">
        <v>281</v>
      </c>
      <c r="E808" s="132">
        <v>10</v>
      </c>
      <c r="F808" s="133">
        <v>2090</v>
      </c>
      <c r="G808" s="134">
        <v>852.51099999999997</v>
      </c>
    </row>
    <row r="809" spans="1:7">
      <c r="A809" s="130">
        <v>39753</v>
      </c>
      <c r="B809" s="131" t="s">
        <v>283</v>
      </c>
      <c r="C809" s="131" t="s">
        <v>282</v>
      </c>
      <c r="D809" s="131" t="s">
        <v>278</v>
      </c>
      <c r="E809" s="132">
        <v>9</v>
      </c>
      <c r="F809" s="133">
        <v>1161</v>
      </c>
      <c r="G809" s="134">
        <v>445.7079</v>
      </c>
    </row>
    <row r="810" spans="1:7">
      <c r="A810" s="130">
        <v>39753</v>
      </c>
      <c r="B810" s="131" t="s">
        <v>283</v>
      </c>
      <c r="C810" s="131" t="s">
        <v>282</v>
      </c>
      <c r="D810" s="131" t="s">
        <v>279</v>
      </c>
      <c r="E810" s="132">
        <v>10</v>
      </c>
      <c r="F810" s="133">
        <v>1390</v>
      </c>
      <c r="G810" s="134">
        <v>548.21600000000001</v>
      </c>
    </row>
    <row r="811" spans="1:7">
      <c r="A811" s="130">
        <v>39753</v>
      </c>
      <c r="B811" s="131" t="s">
        <v>284</v>
      </c>
      <c r="C811" s="131" t="s">
        <v>277</v>
      </c>
      <c r="D811" s="131" t="s">
        <v>281</v>
      </c>
      <c r="E811" s="132">
        <v>9</v>
      </c>
      <c r="F811" s="133">
        <v>2511</v>
      </c>
      <c r="G811" s="134">
        <v>963.9729000000001</v>
      </c>
    </row>
    <row r="812" spans="1:7">
      <c r="A812" s="130">
        <v>39753</v>
      </c>
      <c r="B812" s="131" t="s">
        <v>284</v>
      </c>
      <c r="C812" s="131" t="s">
        <v>277</v>
      </c>
      <c r="D812" s="131" t="s">
        <v>278</v>
      </c>
      <c r="E812" s="132">
        <v>9</v>
      </c>
      <c r="F812" s="133">
        <v>1557</v>
      </c>
      <c r="G812" s="134">
        <v>653.78430000000003</v>
      </c>
    </row>
    <row r="813" spans="1:7">
      <c r="A813" s="130">
        <v>39753</v>
      </c>
      <c r="B813" s="131" t="s">
        <v>284</v>
      </c>
      <c r="C813" s="131" t="s">
        <v>277</v>
      </c>
      <c r="D813" s="131" t="s">
        <v>279</v>
      </c>
      <c r="E813" s="132">
        <v>9</v>
      </c>
      <c r="F813" s="133">
        <v>945</v>
      </c>
      <c r="G813" s="134">
        <v>287.09100000000001</v>
      </c>
    </row>
    <row r="814" spans="1:7">
      <c r="A814" s="130">
        <v>39753</v>
      </c>
      <c r="B814" s="131" t="s">
        <v>284</v>
      </c>
      <c r="C814" s="131" t="s">
        <v>280</v>
      </c>
      <c r="D814" s="131" t="s">
        <v>281</v>
      </c>
      <c r="E814" s="132">
        <v>9</v>
      </c>
      <c r="F814" s="133">
        <v>1098</v>
      </c>
      <c r="G814" s="134">
        <v>423.16920000000005</v>
      </c>
    </row>
    <row r="815" spans="1:7">
      <c r="A815" s="130">
        <v>39753</v>
      </c>
      <c r="B815" s="131" t="s">
        <v>284</v>
      </c>
      <c r="C815" s="131" t="s">
        <v>280</v>
      </c>
      <c r="D815" s="131" t="s">
        <v>278</v>
      </c>
      <c r="E815" s="132">
        <v>8</v>
      </c>
      <c r="F815" s="133">
        <v>1592</v>
      </c>
      <c r="G815" s="134">
        <v>657.65520000000004</v>
      </c>
    </row>
    <row r="816" spans="1:7">
      <c r="A816" s="130">
        <v>39753</v>
      </c>
      <c r="B816" s="131" t="s">
        <v>284</v>
      </c>
      <c r="C816" s="131" t="s">
        <v>280</v>
      </c>
      <c r="D816" s="131" t="s">
        <v>279</v>
      </c>
      <c r="E816" s="132">
        <v>6</v>
      </c>
      <c r="F816" s="133">
        <v>1098</v>
      </c>
      <c r="G816" s="134">
        <v>392.53499999999997</v>
      </c>
    </row>
    <row r="817" spans="1:7">
      <c r="A817" s="130">
        <v>39753</v>
      </c>
      <c r="B817" s="131" t="s">
        <v>284</v>
      </c>
      <c r="C817" s="131" t="s">
        <v>282</v>
      </c>
      <c r="D817" s="131" t="s">
        <v>281</v>
      </c>
      <c r="E817" s="132">
        <v>9</v>
      </c>
      <c r="F817" s="133">
        <v>1962</v>
      </c>
      <c r="G817" s="134">
        <v>594.48599999999999</v>
      </c>
    </row>
    <row r="818" spans="1:7">
      <c r="A818" s="130">
        <v>39753</v>
      </c>
      <c r="B818" s="131" t="s">
        <v>284</v>
      </c>
      <c r="C818" s="131" t="s">
        <v>282</v>
      </c>
      <c r="D818" s="131" t="s">
        <v>278</v>
      </c>
      <c r="E818" s="132">
        <v>8</v>
      </c>
      <c r="F818" s="133">
        <v>1016</v>
      </c>
      <c r="G818" s="134">
        <v>393.59840000000003</v>
      </c>
    </row>
    <row r="819" spans="1:7">
      <c r="A819" s="130">
        <v>39753</v>
      </c>
      <c r="B819" s="131" t="s">
        <v>284</v>
      </c>
      <c r="C819" s="131" t="s">
        <v>282</v>
      </c>
      <c r="D819" s="131" t="s">
        <v>279</v>
      </c>
      <c r="E819" s="132">
        <v>10</v>
      </c>
      <c r="F819" s="133">
        <v>1210</v>
      </c>
      <c r="G819" s="134">
        <v>368.80799999999999</v>
      </c>
    </row>
    <row r="820" spans="1:7">
      <c r="A820" s="130">
        <v>39753</v>
      </c>
      <c r="B820" s="131" t="s">
        <v>285</v>
      </c>
      <c r="C820" s="131" t="s">
        <v>277</v>
      </c>
      <c r="D820" s="131" t="s">
        <v>281</v>
      </c>
      <c r="E820" s="132">
        <v>9</v>
      </c>
      <c r="F820" s="133">
        <v>1305</v>
      </c>
      <c r="G820" s="134">
        <v>465.62400000000002</v>
      </c>
    </row>
    <row r="821" spans="1:7">
      <c r="A821" s="130">
        <v>39753</v>
      </c>
      <c r="B821" s="131" t="s">
        <v>285</v>
      </c>
      <c r="C821" s="131" t="s">
        <v>277</v>
      </c>
      <c r="D821" s="131" t="s">
        <v>278</v>
      </c>
      <c r="E821" s="132">
        <v>8</v>
      </c>
      <c r="F821" s="133">
        <v>1872</v>
      </c>
      <c r="G821" s="134">
        <v>757.97280000000001</v>
      </c>
    </row>
    <row r="822" spans="1:7">
      <c r="A822" s="130">
        <v>39753</v>
      </c>
      <c r="B822" s="131" t="s">
        <v>285</v>
      </c>
      <c r="C822" s="131" t="s">
        <v>277</v>
      </c>
      <c r="D822" s="131" t="s">
        <v>279</v>
      </c>
      <c r="E822" s="132">
        <v>8</v>
      </c>
      <c r="F822" s="133">
        <v>1032</v>
      </c>
      <c r="G822" s="134">
        <v>423.73920000000004</v>
      </c>
    </row>
    <row r="823" spans="1:7">
      <c r="A823" s="130">
        <v>39753</v>
      </c>
      <c r="B823" s="131" t="s">
        <v>285</v>
      </c>
      <c r="C823" s="131" t="s">
        <v>280</v>
      </c>
      <c r="D823" s="131" t="s">
        <v>281</v>
      </c>
      <c r="E823" s="132">
        <v>8</v>
      </c>
      <c r="F823" s="133">
        <v>1184</v>
      </c>
      <c r="G823" s="134">
        <v>463.65440000000001</v>
      </c>
    </row>
    <row r="824" spans="1:7">
      <c r="A824" s="130">
        <v>39753</v>
      </c>
      <c r="B824" s="131" t="s">
        <v>285</v>
      </c>
      <c r="C824" s="131" t="s">
        <v>280</v>
      </c>
      <c r="D824" s="131" t="s">
        <v>278</v>
      </c>
      <c r="E824" s="132">
        <v>10</v>
      </c>
      <c r="F824" s="133">
        <v>1430</v>
      </c>
      <c r="G824" s="134">
        <v>586.15699999999993</v>
      </c>
    </row>
    <row r="825" spans="1:7">
      <c r="A825" s="130">
        <v>39753</v>
      </c>
      <c r="B825" s="131" t="s">
        <v>285</v>
      </c>
      <c r="C825" s="131" t="s">
        <v>280</v>
      </c>
      <c r="D825" s="131" t="s">
        <v>279</v>
      </c>
      <c r="E825" s="132">
        <v>8</v>
      </c>
      <c r="F825" s="133">
        <v>2368</v>
      </c>
      <c r="G825" s="134">
        <v>771.25760000000002</v>
      </c>
    </row>
    <row r="826" spans="1:7">
      <c r="A826" s="130">
        <v>39753</v>
      </c>
      <c r="B826" s="131" t="s">
        <v>285</v>
      </c>
      <c r="C826" s="131" t="s">
        <v>282</v>
      </c>
      <c r="D826" s="131" t="s">
        <v>281</v>
      </c>
      <c r="E826" s="132">
        <v>10</v>
      </c>
      <c r="F826" s="133">
        <v>2540</v>
      </c>
      <c r="G826" s="134">
        <v>834.89800000000002</v>
      </c>
    </row>
    <row r="827" spans="1:7">
      <c r="A827" s="130">
        <v>39753</v>
      </c>
      <c r="B827" s="131" t="s">
        <v>285</v>
      </c>
      <c r="C827" s="131" t="s">
        <v>282</v>
      </c>
      <c r="D827" s="131" t="s">
        <v>278</v>
      </c>
      <c r="E827" s="132">
        <v>7</v>
      </c>
      <c r="F827" s="133">
        <v>994</v>
      </c>
      <c r="G827" s="134">
        <v>417.97699999999998</v>
      </c>
    </row>
    <row r="828" spans="1:7">
      <c r="A828" s="130">
        <v>39753</v>
      </c>
      <c r="B828" s="131" t="s">
        <v>285</v>
      </c>
      <c r="C828" s="131" t="s">
        <v>282</v>
      </c>
      <c r="D828" s="131" t="s">
        <v>279</v>
      </c>
      <c r="E828" s="132">
        <v>10</v>
      </c>
      <c r="F828" s="133">
        <v>1220</v>
      </c>
      <c r="G828" s="134">
        <v>547.65800000000002</v>
      </c>
    </row>
    <row r="829" spans="1:7">
      <c r="A829" s="130">
        <v>39783</v>
      </c>
      <c r="B829" s="131" t="s">
        <v>276</v>
      </c>
      <c r="C829" s="131" t="s">
        <v>277</v>
      </c>
      <c r="D829" s="131" t="s">
        <v>281</v>
      </c>
      <c r="E829" s="132">
        <v>7</v>
      </c>
      <c r="F829" s="133">
        <v>2016</v>
      </c>
      <c r="G829" s="134">
        <v>888.048</v>
      </c>
    </row>
    <row r="830" spans="1:7">
      <c r="A830" s="130">
        <v>39783</v>
      </c>
      <c r="B830" s="131" t="s">
        <v>276</v>
      </c>
      <c r="C830" s="131" t="s">
        <v>277</v>
      </c>
      <c r="D830" s="131" t="s">
        <v>278</v>
      </c>
      <c r="E830" s="132">
        <v>10</v>
      </c>
      <c r="F830" s="133">
        <v>1630</v>
      </c>
      <c r="G830" s="134">
        <v>617.93299999999999</v>
      </c>
    </row>
    <row r="831" spans="1:7">
      <c r="A831" s="130">
        <v>39783</v>
      </c>
      <c r="B831" s="131" t="s">
        <v>276</v>
      </c>
      <c r="C831" s="131" t="s">
        <v>277</v>
      </c>
      <c r="D831" s="131" t="s">
        <v>279</v>
      </c>
      <c r="E831" s="132">
        <v>10</v>
      </c>
      <c r="F831" s="133">
        <v>1180</v>
      </c>
      <c r="G831" s="134">
        <v>369.10400000000004</v>
      </c>
    </row>
    <row r="832" spans="1:7">
      <c r="A832" s="130">
        <v>39783</v>
      </c>
      <c r="B832" s="131" t="s">
        <v>276</v>
      </c>
      <c r="C832" s="131" t="s">
        <v>280</v>
      </c>
      <c r="D832" s="131" t="s">
        <v>281</v>
      </c>
      <c r="E832" s="132">
        <v>6</v>
      </c>
      <c r="F832" s="133">
        <v>1302</v>
      </c>
      <c r="G832" s="134">
        <v>444.11220000000003</v>
      </c>
    </row>
    <row r="833" spans="1:7">
      <c r="A833" s="130">
        <v>39783</v>
      </c>
      <c r="B833" s="131" t="s">
        <v>276</v>
      </c>
      <c r="C833" s="131" t="s">
        <v>280</v>
      </c>
      <c r="D833" s="131" t="s">
        <v>278</v>
      </c>
      <c r="E833" s="132">
        <v>10</v>
      </c>
      <c r="F833" s="133">
        <v>1730</v>
      </c>
      <c r="G833" s="134">
        <v>739.40200000000004</v>
      </c>
    </row>
    <row r="834" spans="1:7">
      <c r="A834" s="130">
        <v>39783</v>
      </c>
      <c r="B834" s="131" t="s">
        <v>276</v>
      </c>
      <c r="C834" s="131" t="s">
        <v>280</v>
      </c>
      <c r="D834" s="131" t="s">
        <v>279</v>
      </c>
      <c r="E834" s="132">
        <v>9</v>
      </c>
      <c r="F834" s="133">
        <v>2646</v>
      </c>
      <c r="G834" s="134">
        <v>1056.8124</v>
      </c>
    </row>
    <row r="835" spans="1:7">
      <c r="A835" s="130">
        <v>39783</v>
      </c>
      <c r="B835" s="131" t="s">
        <v>276</v>
      </c>
      <c r="C835" s="131" t="s">
        <v>282</v>
      </c>
      <c r="D835" s="131" t="s">
        <v>281</v>
      </c>
      <c r="E835" s="132">
        <v>7</v>
      </c>
      <c r="F835" s="133">
        <v>1190</v>
      </c>
      <c r="G835" s="134">
        <v>367.35299999999995</v>
      </c>
    </row>
    <row r="836" spans="1:7">
      <c r="A836" s="130">
        <v>39783</v>
      </c>
      <c r="B836" s="131" t="s">
        <v>276</v>
      </c>
      <c r="C836" s="131" t="s">
        <v>282</v>
      </c>
      <c r="D836" s="131" t="s">
        <v>278</v>
      </c>
      <c r="E836" s="132">
        <v>10</v>
      </c>
      <c r="F836" s="133">
        <v>2310</v>
      </c>
      <c r="G836" s="134">
        <v>944.09699999999998</v>
      </c>
    </row>
    <row r="837" spans="1:7">
      <c r="A837" s="130">
        <v>39783</v>
      </c>
      <c r="B837" s="131" t="s">
        <v>276</v>
      </c>
      <c r="C837" s="131" t="s">
        <v>282</v>
      </c>
      <c r="D837" s="131" t="s">
        <v>279</v>
      </c>
      <c r="E837" s="132">
        <v>6</v>
      </c>
      <c r="F837" s="133">
        <v>882</v>
      </c>
      <c r="G837" s="134">
        <v>332.51400000000001</v>
      </c>
    </row>
    <row r="838" spans="1:7">
      <c r="A838" s="130">
        <v>39783</v>
      </c>
      <c r="B838" s="131" t="s">
        <v>283</v>
      </c>
      <c r="C838" s="131" t="s">
        <v>277</v>
      </c>
      <c r="D838" s="131" t="s">
        <v>281</v>
      </c>
      <c r="E838" s="132">
        <v>6</v>
      </c>
      <c r="F838" s="133">
        <v>1776</v>
      </c>
      <c r="G838" s="134">
        <v>735.61919999999998</v>
      </c>
    </row>
    <row r="839" spans="1:7">
      <c r="A839" s="130">
        <v>39783</v>
      </c>
      <c r="B839" s="131" t="s">
        <v>283</v>
      </c>
      <c r="C839" s="131" t="s">
        <v>277</v>
      </c>
      <c r="D839" s="131" t="s">
        <v>278</v>
      </c>
      <c r="E839" s="132">
        <v>9</v>
      </c>
      <c r="F839" s="133">
        <v>2286</v>
      </c>
      <c r="G839" s="134">
        <v>990.52380000000005</v>
      </c>
    </row>
    <row r="840" spans="1:7">
      <c r="A840" s="130">
        <v>39783</v>
      </c>
      <c r="B840" s="131" t="s">
        <v>283</v>
      </c>
      <c r="C840" s="131" t="s">
        <v>277</v>
      </c>
      <c r="D840" s="131" t="s">
        <v>279</v>
      </c>
      <c r="E840" s="132">
        <v>6</v>
      </c>
      <c r="F840" s="133">
        <v>1206</v>
      </c>
      <c r="G840" s="134">
        <v>540.28800000000001</v>
      </c>
    </row>
    <row r="841" spans="1:7">
      <c r="A841" s="130">
        <v>39783</v>
      </c>
      <c r="B841" s="131" t="s">
        <v>283</v>
      </c>
      <c r="C841" s="131" t="s">
        <v>280</v>
      </c>
      <c r="D841" s="131" t="s">
        <v>281</v>
      </c>
      <c r="E841" s="132">
        <v>9</v>
      </c>
      <c r="F841" s="133">
        <v>945</v>
      </c>
      <c r="G841" s="134">
        <v>397.93949999999995</v>
      </c>
    </row>
    <row r="842" spans="1:7">
      <c r="A842" s="130">
        <v>39783</v>
      </c>
      <c r="B842" s="131" t="s">
        <v>283</v>
      </c>
      <c r="C842" s="131" t="s">
        <v>280</v>
      </c>
      <c r="D842" s="131" t="s">
        <v>278</v>
      </c>
      <c r="E842" s="132">
        <v>8</v>
      </c>
      <c r="F842" s="133">
        <v>1840</v>
      </c>
      <c r="G842" s="134">
        <v>634.98400000000004</v>
      </c>
    </row>
    <row r="843" spans="1:7">
      <c r="A843" s="130">
        <v>39783</v>
      </c>
      <c r="B843" s="131" t="s">
        <v>283</v>
      </c>
      <c r="C843" s="131" t="s">
        <v>280</v>
      </c>
      <c r="D843" s="131" t="s">
        <v>279</v>
      </c>
      <c r="E843" s="132">
        <v>10</v>
      </c>
      <c r="F843" s="133">
        <v>2250</v>
      </c>
      <c r="G843" s="134">
        <v>1012.05</v>
      </c>
    </row>
    <row r="844" spans="1:7">
      <c r="A844" s="130">
        <v>39783</v>
      </c>
      <c r="B844" s="131" t="s">
        <v>283</v>
      </c>
      <c r="C844" s="131" t="s">
        <v>282</v>
      </c>
      <c r="D844" s="131" t="s">
        <v>281</v>
      </c>
      <c r="E844" s="132">
        <v>9</v>
      </c>
      <c r="F844" s="133">
        <v>2007</v>
      </c>
      <c r="G844" s="134">
        <v>631.60289999999998</v>
      </c>
    </row>
    <row r="845" spans="1:7">
      <c r="A845" s="130">
        <v>39783</v>
      </c>
      <c r="B845" s="131" t="s">
        <v>283</v>
      </c>
      <c r="C845" s="131" t="s">
        <v>282</v>
      </c>
      <c r="D845" s="131" t="s">
        <v>278</v>
      </c>
      <c r="E845" s="132">
        <v>8</v>
      </c>
      <c r="F845" s="133">
        <v>1976</v>
      </c>
      <c r="G845" s="134">
        <v>794.74720000000002</v>
      </c>
    </row>
    <row r="846" spans="1:7">
      <c r="A846" s="130">
        <v>39783</v>
      </c>
      <c r="B846" s="131" t="s">
        <v>283</v>
      </c>
      <c r="C846" s="131" t="s">
        <v>282</v>
      </c>
      <c r="D846" s="131" t="s">
        <v>279</v>
      </c>
      <c r="E846" s="132">
        <v>8</v>
      </c>
      <c r="F846" s="133">
        <v>1864</v>
      </c>
      <c r="G846" s="134">
        <v>604.49519999999995</v>
      </c>
    </row>
    <row r="847" spans="1:7">
      <c r="A847" s="130">
        <v>39783</v>
      </c>
      <c r="B847" s="131" t="s">
        <v>284</v>
      </c>
      <c r="C847" s="131" t="s">
        <v>277</v>
      </c>
      <c r="D847" s="131" t="s">
        <v>281</v>
      </c>
      <c r="E847" s="132">
        <v>7</v>
      </c>
      <c r="F847" s="133">
        <v>1988</v>
      </c>
      <c r="G847" s="134">
        <v>866.96679999999992</v>
      </c>
    </row>
    <row r="848" spans="1:7">
      <c r="A848" s="130">
        <v>39783</v>
      </c>
      <c r="B848" s="131" t="s">
        <v>284</v>
      </c>
      <c r="C848" s="131" t="s">
        <v>277</v>
      </c>
      <c r="D848" s="131" t="s">
        <v>278</v>
      </c>
      <c r="E848" s="132">
        <v>8</v>
      </c>
      <c r="F848" s="133">
        <v>1352</v>
      </c>
      <c r="G848" s="134">
        <v>523.49440000000004</v>
      </c>
    </row>
    <row r="849" spans="1:7">
      <c r="A849" s="130">
        <v>39783</v>
      </c>
      <c r="B849" s="131" t="s">
        <v>284</v>
      </c>
      <c r="C849" s="131" t="s">
        <v>277</v>
      </c>
      <c r="D849" s="131" t="s">
        <v>279</v>
      </c>
      <c r="E849" s="132">
        <v>10</v>
      </c>
      <c r="F849" s="133">
        <v>1020</v>
      </c>
      <c r="G849" s="134">
        <v>352.91999999999996</v>
      </c>
    </row>
    <row r="850" spans="1:7">
      <c r="A850" s="130">
        <v>39783</v>
      </c>
      <c r="B850" s="131" t="s">
        <v>284</v>
      </c>
      <c r="C850" s="131" t="s">
        <v>280</v>
      </c>
      <c r="D850" s="131" t="s">
        <v>281</v>
      </c>
      <c r="E850" s="132">
        <v>9</v>
      </c>
      <c r="F850" s="133">
        <v>2142</v>
      </c>
      <c r="G850" s="134">
        <v>893.21399999999994</v>
      </c>
    </row>
    <row r="851" spans="1:7">
      <c r="A851" s="130">
        <v>39783</v>
      </c>
      <c r="B851" s="131" t="s">
        <v>284</v>
      </c>
      <c r="C851" s="131" t="s">
        <v>280</v>
      </c>
      <c r="D851" s="131" t="s">
        <v>278</v>
      </c>
      <c r="E851" s="132">
        <v>6</v>
      </c>
      <c r="F851" s="133">
        <v>1638</v>
      </c>
      <c r="G851" s="134">
        <v>733.005</v>
      </c>
    </row>
    <row r="852" spans="1:7">
      <c r="A852" s="130">
        <v>39783</v>
      </c>
      <c r="B852" s="131" t="s">
        <v>284</v>
      </c>
      <c r="C852" s="131" t="s">
        <v>280</v>
      </c>
      <c r="D852" s="131" t="s">
        <v>279</v>
      </c>
      <c r="E852" s="132">
        <v>7</v>
      </c>
      <c r="F852" s="133">
        <v>1113</v>
      </c>
      <c r="G852" s="134">
        <v>357.71820000000002</v>
      </c>
    </row>
    <row r="853" spans="1:7">
      <c r="A853" s="130">
        <v>39783</v>
      </c>
      <c r="B853" s="131" t="s">
        <v>284</v>
      </c>
      <c r="C853" s="131" t="s">
        <v>282</v>
      </c>
      <c r="D853" s="131" t="s">
        <v>281</v>
      </c>
      <c r="E853" s="132">
        <v>8</v>
      </c>
      <c r="F853" s="133">
        <v>1784</v>
      </c>
      <c r="G853" s="134">
        <v>724.30400000000009</v>
      </c>
    </row>
    <row r="854" spans="1:7">
      <c r="A854" s="130">
        <v>39783</v>
      </c>
      <c r="B854" s="131" t="s">
        <v>284</v>
      </c>
      <c r="C854" s="131" t="s">
        <v>282</v>
      </c>
      <c r="D854" s="131" t="s">
        <v>278</v>
      </c>
      <c r="E854" s="132">
        <v>9</v>
      </c>
      <c r="F854" s="133">
        <v>2322</v>
      </c>
      <c r="G854" s="134">
        <v>1005.8903999999999</v>
      </c>
    </row>
    <row r="855" spans="1:7">
      <c r="A855" s="130">
        <v>39783</v>
      </c>
      <c r="B855" s="131" t="s">
        <v>284</v>
      </c>
      <c r="C855" s="131" t="s">
        <v>282</v>
      </c>
      <c r="D855" s="131" t="s">
        <v>279</v>
      </c>
      <c r="E855" s="132">
        <v>7</v>
      </c>
      <c r="F855" s="133">
        <v>1302</v>
      </c>
      <c r="G855" s="134">
        <v>490.59360000000004</v>
      </c>
    </row>
    <row r="856" spans="1:7">
      <c r="A856" s="130">
        <v>39783</v>
      </c>
      <c r="B856" s="131" t="s">
        <v>285</v>
      </c>
      <c r="C856" s="131" t="s">
        <v>277</v>
      </c>
      <c r="D856" s="131" t="s">
        <v>281</v>
      </c>
      <c r="E856" s="132">
        <v>9</v>
      </c>
      <c r="F856" s="133">
        <v>900</v>
      </c>
      <c r="G856" s="134">
        <v>281.33999999999997</v>
      </c>
    </row>
    <row r="857" spans="1:7">
      <c r="A857" s="130">
        <v>39783</v>
      </c>
      <c r="B857" s="131" t="s">
        <v>285</v>
      </c>
      <c r="C857" s="131" t="s">
        <v>277</v>
      </c>
      <c r="D857" s="131" t="s">
        <v>278</v>
      </c>
      <c r="E857" s="132">
        <v>8</v>
      </c>
      <c r="F857" s="133">
        <v>1384</v>
      </c>
      <c r="G857" s="134">
        <v>427.7944</v>
      </c>
    </row>
    <row r="858" spans="1:7">
      <c r="A858" s="130">
        <v>39783</v>
      </c>
      <c r="B858" s="131" t="s">
        <v>285</v>
      </c>
      <c r="C858" s="131" t="s">
        <v>277</v>
      </c>
      <c r="D858" s="131" t="s">
        <v>279</v>
      </c>
      <c r="E858" s="132">
        <v>6</v>
      </c>
      <c r="F858" s="133">
        <v>852</v>
      </c>
      <c r="G858" s="134">
        <v>368.916</v>
      </c>
    </row>
    <row r="859" spans="1:7">
      <c r="A859" s="130">
        <v>39783</v>
      </c>
      <c r="B859" s="131" t="s">
        <v>285</v>
      </c>
      <c r="C859" s="131" t="s">
        <v>280</v>
      </c>
      <c r="D859" s="131" t="s">
        <v>281</v>
      </c>
      <c r="E859" s="132">
        <v>8</v>
      </c>
      <c r="F859" s="133">
        <v>1168</v>
      </c>
      <c r="G859" s="134">
        <v>444.19040000000001</v>
      </c>
    </row>
    <row r="860" spans="1:7">
      <c r="A860" s="130">
        <v>39783</v>
      </c>
      <c r="B860" s="131" t="s">
        <v>285</v>
      </c>
      <c r="C860" s="131" t="s">
        <v>280</v>
      </c>
      <c r="D860" s="131" t="s">
        <v>278</v>
      </c>
      <c r="E860" s="132">
        <v>6</v>
      </c>
      <c r="F860" s="133">
        <v>1140</v>
      </c>
      <c r="G860" s="134">
        <v>377.56799999999998</v>
      </c>
    </row>
    <row r="861" spans="1:7">
      <c r="A861" s="130">
        <v>39783</v>
      </c>
      <c r="B861" s="131" t="s">
        <v>285</v>
      </c>
      <c r="C861" s="131" t="s">
        <v>280</v>
      </c>
      <c r="D861" s="131" t="s">
        <v>279</v>
      </c>
      <c r="E861" s="132">
        <v>10</v>
      </c>
      <c r="F861" s="133">
        <v>1250</v>
      </c>
      <c r="G861" s="134">
        <v>483.49999999999994</v>
      </c>
    </row>
    <row r="862" spans="1:7">
      <c r="A862" s="130">
        <v>39783</v>
      </c>
      <c r="B862" s="131" t="s">
        <v>285</v>
      </c>
      <c r="C862" s="131" t="s">
        <v>282</v>
      </c>
      <c r="D862" s="131" t="s">
        <v>281</v>
      </c>
      <c r="E862" s="132">
        <v>9</v>
      </c>
      <c r="F862" s="133">
        <v>2097</v>
      </c>
      <c r="G862" s="134">
        <v>723.67470000000003</v>
      </c>
    </row>
    <row r="863" spans="1:7">
      <c r="A863" s="130">
        <v>39783</v>
      </c>
      <c r="B863" s="131" t="s">
        <v>285</v>
      </c>
      <c r="C863" s="131" t="s">
        <v>282</v>
      </c>
      <c r="D863" s="131" t="s">
        <v>278</v>
      </c>
      <c r="E863" s="132">
        <v>7</v>
      </c>
      <c r="F863" s="133">
        <v>1729</v>
      </c>
      <c r="G863" s="134">
        <v>664.28179999999998</v>
      </c>
    </row>
    <row r="864" spans="1:7">
      <c r="A864" s="130">
        <v>39783</v>
      </c>
      <c r="B864" s="131" t="s">
        <v>285</v>
      </c>
      <c r="C864" s="131" t="s">
        <v>282</v>
      </c>
      <c r="D864" s="131" t="s">
        <v>279</v>
      </c>
      <c r="E864" s="132">
        <v>9</v>
      </c>
      <c r="F864" s="133">
        <v>1953</v>
      </c>
      <c r="G864" s="134">
        <v>718.89929999999993</v>
      </c>
    </row>
    <row r="865" spans="1:7">
      <c r="A865" s="130">
        <v>39814</v>
      </c>
      <c r="B865" s="131" t="s">
        <v>276</v>
      </c>
      <c r="C865" s="131" t="s">
        <v>277</v>
      </c>
      <c r="D865" s="131" t="s">
        <v>281</v>
      </c>
      <c r="E865" s="132">
        <v>10</v>
      </c>
      <c r="F865" s="133">
        <v>1560</v>
      </c>
      <c r="G865" s="134">
        <v>609.80400000000009</v>
      </c>
    </row>
    <row r="866" spans="1:7">
      <c r="A866" s="130">
        <v>39814</v>
      </c>
      <c r="B866" s="131" t="s">
        <v>276</v>
      </c>
      <c r="C866" s="131" t="s">
        <v>277</v>
      </c>
      <c r="D866" s="131" t="s">
        <v>278</v>
      </c>
      <c r="E866" s="132">
        <v>9</v>
      </c>
      <c r="F866" s="133">
        <v>2439</v>
      </c>
      <c r="G866" s="134">
        <v>733.16339999999991</v>
      </c>
    </row>
    <row r="867" spans="1:7">
      <c r="A867" s="130">
        <v>39814</v>
      </c>
      <c r="B867" s="131" t="s">
        <v>276</v>
      </c>
      <c r="C867" s="131" t="s">
        <v>277</v>
      </c>
      <c r="D867" s="131" t="s">
        <v>279</v>
      </c>
      <c r="E867" s="132">
        <v>7</v>
      </c>
      <c r="F867" s="133">
        <v>812</v>
      </c>
      <c r="G867" s="134">
        <v>261.38280000000003</v>
      </c>
    </row>
    <row r="868" spans="1:7">
      <c r="A868" s="130">
        <v>39814</v>
      </c>
      <c r="B868" s="131" t="s">
        <v>276</v>
      </c>
      <c r="C868" s="131" t="s">
        <v>280</v>
      </c>
      <c r="D868" s="131" t="s">
        <v>281</v>
      </c>
      <c r="E868" s="132">
        <v>6</v>
      </c>
      <c r="F868" s="133">
        <v>1164</v>
      </c>
      <c r="G868" s="134">
        <v>392.15159999999997</v>
      </c>
    </row>
    <row r="869" spans="1:7">
      <c r="A869" s="130">
        <v>39814</v>
      </c>
      <c r="B869" s="131" t="s">
        <v>276</v>
      </c>
      <c r="C869" s="131" t="s">
        <v>280</v>
      </c>
      <c r="D869" s="131" t="s">
        <v>278</v>
      </c>
      <c r="E869" s="132">
        <v>8</v>
      </c>
      <c r="F869" s="133">
        <v>1680</v>
      </c>
      <c r="G869" s="134">
        <v>512.56799999999998</v>
      </c>
    </row>
    <row r="870" spans="1:7">
      <c r="A870" s="130">
        <v>39814</v>
      </c>
      <c r="B870" s="131" t="s">
        <v>276</v>
      </c>
      <c r="C870" s="131" t="s">
        <v>280</v>
      </c>
      <c r="D870" s="131" t="s">
        <v>279</v>
      </c>
      <c r="E870" s="132">
        <v>7</v>
      </c>
      <c r="F870" s="133">
        <v>1736</v>
      </c>
      <c r="G870" s="134">
        <v>645.09759999999994</v>
      </c>
    </row>
    <row r="871" spans="1:7">
      <c r="A871" s="130">
        <v>39814</v>
      </c>
      <c r="B871" s="131" t="s">
        <v>276</v>
      </c>
      <c r="C871" s="131" t="s">
        <v>282</v>
      </c>
      <c r="D871" s="131" t="s">
        <v>281</v>
      </c>
      <c r="E871" s="132">
        <v>6</v>
      </c>
      <c r="F871" s="133">
        <v>1650</v>
      </c>
      <c r="G871" s="134">
        <v>690.85500000000002</v>
      </c>
    </row>
    <row r="872" spans="1:7">
      <c r="A872" s="130">
        <v>39814</v>
      </c>
      <c r="B872" s="131" t="s">
        <v>276</v>
      </c>
      <c r="C872" s="131" t="s">
        <v>282</v>
      </c>
      <c r="D872" s="131" t="s">
        <v>278</v>
      </c>
      <c r="E872" s="132">
        <v>10</v>
      </c>
      <c r="F872" s="133">
        <v>1980</v>
      </c>
      <c r="G872" s="134">
        <v>609.84</v>
      </c>
    </row>
    <row r="873" spans="1:7">
      <c r="A873" s="130">
        <v>39814</v>
      </c>
      <c r="B873" s="131" t="s">
        <v>276</v>
      </c>
      <c r="C873" s="131" t="s">
        <v>282</v>
      </c>
      <c r="D873" s="131" t="s">
        <v>279</v>
      </c>
      <c r="E873" s="132">
        <v>10</v>
      </c>
      <c r="F873" s="133">
        <v>1770</v>
      </c>
      <c r="G873" s="134">
        <v>621.97799999999995</v>
      </c>
    </row>
    <row r="874" spans="1:7">
      <c r="A874" s="130">
        <v>39814</v>
      </c>
      <c r="B874" s="131" t="s">
        <v>283</v>
      </c>
      <c r="C874" s="131" t="s">
        <v>277</v>
      </c>
      <c r="D874" s="131" t="s">
        <v>281</v>
      </c>
      <c r="E874" s="132">
        <v>7</v>
      </c>
      <c r="F874" s="133">
        <v>1799</v>
      </c>
      <c r="G874" s="134">
        <v>619.03590000000008</v>
      </c>
    </row>
    <row r="875" spans="1:7">
      <c r="A875" s="130">
        <v>39814</v>
      </c>
      <c r="B875" s="131" t="s">
        <v>283</v>
      </c>
      <c r="C875" s="131" t="s">
        <v>277</v>
      </c>
      <c r="D875" s="131" t="s">
        <v>278</v>
      </c>
      <c r="E875" s="132">
        <v>7</v>
      </c>
      <c r="F875" s="133">
        <v>1155</v>
      </c>
      <c r="G875" s="134">
        <v>406.32900000000001</v>
      </c>
    </row>
    <row r="876" spans="1:7">
      <c r="A876" s="130">
        <v>39814</v>
      </c>
      <c r="B876" s="131" t="s">
        <v>283</v>
      </c>
      <c r="C876" s="131" t="s">
        <v>277</v>
      </c>
      <c r="D876" s="131" t="s">
        <v>279</v>
      </c>
      <c r="E876" s="132">
        <v>9</v>
      </c>
      <c r="F876" s="133">
        <v>2178</v>
      </c>
      <c r="G876" s="134">
        <v>703.05839999999989</v>
      </c>
    </row>
    <row r="877" spans="1:7">
      <c r="A877" s="130">
        <v>39814</v>
      </c>
      <c r="B877" s="131" t="s">
        <v>283</v>
      </c>
      <c r="C877" s="131" t="s">
        <v>280</v>
      </c>
      <c r="D877" s="131" t="s">
        <v>281</v>
      </c>
      <c r="E877" s="132">
        <v>10</v>
      </c>
      <c r="F877" s="133">
        <v>1330</v>
      </c>
      <c r="G877" s="134">
        <v>464.16999999999996</v>
      </c>
    </row>
    <row r="878" spans="1:7">
      <c r="A878" s="130">
        <v>39814</v>
      </c>
      <c r="B878" s="131" t="s">
        <v>283</v>
      </c>
      <c r="C878" s="131" t="s">
        <v>280</v>
      </c>
      <c r="D878" s="131" t="s">
        <v>278</v>
      </c>
      <c r="E878" s="132">
        <v>9</v>
      </c>
      <c r="F878" s="133">
        <v>1413</v>
      </c>
      <c r="G878" s="134">
        <v>621.01350000000002</v>
      </c>
    </row>
    <row r="879" spans="1:7">
      <c r="A879" s="130">
        <v>39814</v>
      </c>
      <c r="B879" s="131" t="s">
        <v>283</v>
      </c>
      <c r="C879" s="131" t="s">
        <v>280</v>
      </c>
      <c r="D879" s="131" t="s">
        <v>279</v>
      </c>
      <c r="E879" s="132">
        <v>7</v>
      </c>
      <c r="F879" s="133">
        <v>896</v>
      </c>
      <c r="G879" s="134">
        <v>391.10399999999998</v>
      </c>
    </row>
    <row r="880" spans="1:7">
      <c r="A880" s="130">
        <v>39814</v>
      </c>
      <c r="B880" s="131" t="s">
        <v>283</v>
      </c>
      <c r="C880" s="131" t="s">
        <v>282</v>
      </c>
      <c r="D880" s="131" t="s">
        <v>281</v>
      </c>
      <c r="E880" s="132">
        <v>7</v>
      </c>
      <c r="F880" s="133">
        <v>2072</v>
      </c>
      <c r="G880" s="134">
        <v>749.64960000000008</v>
      </c>
    </row>
    <row r="881" spans="1:7">
      <c r="A881" s="130">
        <v>39814</v>
      </c>
      <c r="B881" s="131" t="s">
        <v>283</v>
      </c>
      <c r="C881" s="131" t="s">
        <v>282</v>
      </c>
      <c r="D881" s="131" t="s">
        <v>278</v>
      </c>
      <c r="E881" s="132">
        <v>9</v>
      </c>
      <c r="F881" s="133">
        <v>2034</v>
      </c>
      <c r="G881" s="134">
        <v>868.9248</v>
      </c>
    </row>
    <row r="882" spans="1:7">
      <c r="A882" s="130">
        <v>39814</v>
      </c>
      <c r="B882" s="131" t="s">
        <v>283</v>
      </c>
      <c r="C882" s="131" t="s">
        <v>282</v>
      </c>
      <c r="D882" s="131" t="s">
        <v>279</v>
      </c>
      <c r="E882" s="132">
        <v>10</v>
      </c>
      <c r="F882" s="133">
        <v>1430</v>
      </c>
      <c r="G882" s="134">
        <v>534.39099999999996</v>
      </c>
    </row>
    <row r="883" spans="1:7">
      <c r="A883" s="130">
        <v>39814</v>
      </c>
      <c r="B883" s="131" t="s">
        <v>284</v>
      </c>
      <c r="C883" s="131" t="s">
        <v>277</v>
      </c>
      <c r="D883" s="131" t="s">
        <v>281</v>
      </c>
      <c r="E883" s="132">
        <v>6</v>
      </c>
      <c r="F883" s="133">
        <v>1242</v>
      </c>
      <c r="G883" s="134">
        <v>496.67579999999998</v>
      </c>
    </row>
    <row r="884" spans="1:7">
      <c r="A884" s="130">
        <v>39814</v>
      </c>
      <c r="B884" s="131" t="s">
        <v>284</v>
      </c>
      <c r="C884" s="131" t="s">
        <v>277</v>
      </c>
      <c r="D884" s="131" t="s">
        <v>278</v>
      </c>
      <c r="E884" s="132">
        <v>8</v>
      </c>
      <c r="F884" s="133">
        <v>1024</v>
      </c>
      <c r="G884" s="134">
        <v>440.2176</v>
      </c>
    </row>
    <row r="885" spans="1:7">
      <c r="A885" s="130">
        <v>39814</v>
      </c>
      <c r="B885" s="131" t="s">
        <v>284</v>
      </c>
      <c r="C885" s="131" t="s">
        <v>277</v>
      </c>
      <c r="D885" s="131" t="s">
        <v>279</v>
      </c>
      <c r="E885" s="132">
        <v>8</v>
      </c>
      <c r="F885" s="133">
        <v>2232</v>
      </c>
      <c r="G885" s="134">
        <v>869.14080000000001</v>
      </c>
    </row>
    <row r="886" spans="1:7">
      <c r="A886" s="130">
        <v>39814</v>
      </c>
      <c r="B886" s="131" t="s">
        <v>284</v>
      </c>
      <c r="C886" s="131" t="s">
        <v>280</v>
      </c>
      <c r="D886" s="131" t="s">
        <v>281</v>
      </c>
      <c r="E886" s="132">
        <v>8</v>
      </c>
      <c r="F886" s="133">
        <v>1048</v>
      </c>
      <c r="G886" s="134">
        <v>351.39439999999996</v>
      </c>
    </row>
    <row r="887" spans="1:7">
      <c r="A887" s="130">
        <v>39814</v>
      </c>
      <c r="B887" s="131" t="s">
        <v>284</v>
      </c>
      <c r="C887" s="131" t="s">
        <v>280</v>
      </c>
      <c r="D887" s="131" t="s">
        <v>278</v>
      </c>
      <c r="E887" s="132">
        <v>10</v>
      </c>
      <c r="F887" s="133">
        <v>1110</v>
      </c>
      <c r="G887" s="134">
        <v>437.78399999999999</v>
      </c>
    </row>
    <row r="888" spans="1:7">
      <c r="A888" s="130">
        <v>39814</v>
      </c>
      <c r="B888" s="131" t="s">
        <v>284</v>
      </c>
      <c r="C888" s="131" t="s">
        <v>280</v>
      </c>
      <c r="D888" s="131" t="s">
        <v>279</v>
      </c>
      <c r="E888" s="132">
        <v>8</v>
      </c>
      <c r="F888" s="133">
        <v>1136</v>
      </c>
      <c r="G888" s="134">
        <v>353.9776</v>
      </c>
    </row>
    <row r="889" spans="1:7">
      <c r="A889" s="130">
        <v>39814</v>
      </c>
      <c r="B889" s="131" t="s">
        <v>284</v>
      </c>
      <c r="C889" s="131" t="s">
        <v>282</v>
      </c>
      <c r="D889" s="131" t="s">
        <v>281</v>
      </c>
      <c r="E889" s="132">
        <v>10</v>
      </c>
      <c r="F889" s="133">
        <v>2440</v>
      </c>
      <c r="G889" s="134">
        <v>798.61199999999997</v>
      </c>
    </row>
    <row r="890" spans="1:7">
      <c r="A890" s="130">
        <v>39814</v>
      </c>
      <c r="B890" s="131" t="s">
        <v>284</v>
      </c>
      <c r="C890" s="131" t="s">
        <v>282</v>
      </c>
      <c r="D890" s="131" t="s">
        <v>278</v>
      </c>
      <c r="E890" s="132">
        <v>8</v>
      </c>
      <c r="F890" s="133">
        <v>2216</v>
      </c>
      <c r="G890" s="134">
        <v>723.30240000000003</v>
      </c>
    </row>
    <row r="891" spans="1:7">
      <c r="A891" s="130">
        <v>39814</v>
      </c>
      <c r="B891" s="131" t="s">
        <v>284</v>
      </c>
      <c r="C891" s="131" t="s">
        <v>282</v>
      </c>
      <c r="D891" s="131" t="s">
        <v>279</v>
      </c>
      <c r="E891" s="132">
        <v>7</v>
      </c>
      <c r="F891" s="133">
        <v>1484</v>
      </c>
      <c r="G891" s="134">
        <v>493.72679999999997</v>
      </c>
    </row>
    <row r="892" spans="1:7">
      <c r="A892" s="130">
        <v>39814</v>
      </c>
      <c r="B892" s="131" t="s">
        <v>285</v>
      </c>
      <c r="C892" s="131" t="s">
        <v>277</v>
      </c>
      <c r="D892" s="131" t="s">
        <v>281</v>
      </c>
      <c r="E892" s="132">
        <v>6</v>
      </c>
      <c r="F892" s="133">
        <v>1032</v>
      </c>
      <c r="G892" s="134">
        <v>436.94880000000001</v>
      </c>
    </row>
    <row r="893" spans="1:7">
      <c r="A893" s="130">
        <v>39814</v>
      </c>
      <c r="B893" s="131" t="s">
        <v>285</v>
      </c>
      <c r="C893" s="131" t="s">
        <v>277</v>
      </c>
      <c r="D893" s="131" t="s">
        <v>278</v>
      </c>
      <c r="E893" s="132">
        <v>7</v>
      </c>
      <c r="F893" s="133">
        <v>1820</v>
      </c>
      <c r="G893" s="134">
        <v>596.41399999999999</v>
      </c>
    </row>
    <row r="894" spans="1:7">
      <c r="A894" s="130">
        <v>39814</v>
      </c>
      <c r="B894" s="131" t="s">
        <v>285</v>
      </c>
      <c r="C894" s="131" t="s">
        <v>277</v>
      </c>
      <c r="D894" s="131" t="s">
        <v>279</v>
      </c>
      <c r="E894" s="132">
        <v>6</v>
      </c>
      <c r="F894" s="133">
        <v>1560</v>
      </c>
      <c r="G894" s="134">
        <v>599.50799999999992</v>
      </c>
    </row>
    <row r="895" spans="1:7">
      <c r="A895" s="130">
        <v>39814</v>
      </c>
      <c r="B895" s="131" t="s">
        <v>285</v>
      </c>
      <c r="C895" s="131" t="s">
        <v>280</v>
      </c>
      <c r="D895" s="131" t="s">
        <v>281</v>
      </c>
      <c r="E895" s="132">
        <v>8</v>
      </c>
      <c r="F895" s="133">
        <v>2040</v>
      </c>
      <c r="G895" s="134">
        <v>687.68399999999997</v>
      </c>
    </row>
    <row r="896" spans="1:7">
      <c r="A896" s="130">
        <v>39814</v>
      </c>
      <c r="B896" s="131" t="s">
        <v>285</v>
      </c>
      <c r="C896" s="131" t="s">
        <v>280</v>
      </c>
      <c r="D896" s="131" t="s">
        <v>278</v>
      </c>
      <c r="E896" s="132">
        <v>6</v>
      </c>
      <c r="F896" s="133">
        <v>1740</v>
      </c>
      <c r="G896" s="134">
        <v>549.66600000000005</v>
      </c>
    </row>
    <row r="897" spans="1:7">
      <c r="A897" s="130">
        <v>39814</v>
      </c>
      <c r="B897" s="131" t="s">
        <v>285</v>
      </c>
      <c r="C897" s="131" t="s">
        <v>280</v>
      </c>
      <c r="D897" s="131" t="s">
        <v>279</v>
      </c>
      <c r="E897" s="132">
        <v>6</v>
      </c>
      <c r="F897" s="133">
        <v>636</v>
      </c>
      <c r="G897" s="134">
        <v>238.88159999999999</v>
      </c>
    </row>
    <row r="898" spans="1:7">
      <c r="A898" s="130">
        <v>39814</v>
      </c>
      <c r="B898" s="131" t="s">
        <v>285</v>
      </c>
      <c r="C898" s="131" t="s">
        <v>282</v>
      </c>
      <c r="D898" s="131" t="s">
        <v>281</v>
      </c>
      <c r="E898" s="132">
        <v>9</v>
      </c>
      <c r="F898" s="133">
        <v>2358</v>
      </c>
      <c r="G898" s="134">
        <v>1009.2239999999999</v>
      </c>
    </row>
    <row r="899" spans="1:7">
      <c r="A899" s="130">
        <v>39814</v>
      </c>
      <c r="B899" s="131" t="s">
        <v>285</v>
      </c>
      <c r="C899" s="131" t="s">
        <v>282</v>
      </c>
      <c r="D899" s="131" t="s">
        <v>278</v>
      </c>
      <c r="E899" s="132">
        <v>6</v>
      </c>
      <c r="F899" s="133">
        <v>1470</v>
      </c>
      <c r="G899" s="134">
        <v>584.61900000000003</v>
      </c>
    </row>
    <row r="900" spans="1:7">
      <c r="A900" s="130">
        <v>39814</v>
      </c>
      <c r="B900" s="131" t="s">
        <v>285</v>
      </c>
      <c r="C900" s="131" t="s">
        <v>282</v>
      </c>
      <c r="D900" s="131" t="s">
        <v>279</v>
      </c>
      <c r="E900" s="132">
        <v>9</v>
      </c>
      <c r="F900" s="133">
        <v>1053</v>
      </c>
      <c r="G900" s="134">
        <v>458.26559999999995</v>
      </c>
    </row>
    <row r="901" spans="1:7">
      <c r="A901" s="130">
        <v>39845</v>
      </c>
      <c r="B901" s="131" t="s">
        <v>276</v>
      </c>
      <c r="C901" s="131" t="s">
        <v>277</v>
      </c>
      <c r="D901" s="131" t="s">
        <v>281</v>
      </c>
      <c r="E901" s="132">
        <v>6</v>
      </c>
      <c r="F901" s="133">
        <v>1200</v>
      </c>
      <c r="G901" s="134">
        <v>515.52</v>
      </c>
    </row>
    <row r="902" spans="1:7">
      <c r="A902" s="130">
        <v>39845</v>
      </c>
      <c r="B902" s="131" t="s">
        <v>276</v>
      </c>
      <c r="C902" s="131" t="s">
        <v>277</v>
      </c>
      <c r="D902" s="131" t="s">
        <v>278</v>
      </c>
      <c r="E902" s="132">
        <v>9</v>
      </c>
      <c r="F902" s="133">
        <v>1980</v>
      </c>
      <c r="G902" s="134">
        <v>615.38400000000001</v>
      </c>
    </row>
    <row r="903" spans="1:7">
      <c r="A903" s="130">
        <v>39845</v>
      </c>
      <c r="B903" s="131" t="s">
        <v>276</v>
      </c>
      <c r="C903" s="131" t="s">
        <v>277</v>
      </c>
      <c r="D903" s="131" t="s">
        <v>279</v>
      </c>
      <c r="E903" s="132">
        <v>9</v>
      </c>
      <c r="F903" s="133">
        <v>1548</v>
      </c>
      <c r="G903" s="134">
        <v>580.5</v>
      </c>
    </row>
    <row r="904" spans="1:7">
      <c r="A904" s="130">
        <v>39845</v>
      </c>
      <c r="B904" s="131" t="s">
        <v>276</v>
      </c>
      <c r="C904" s="131" t="s">
        <v>280</v>
      </c>
      <c r="D904" s="131" t="s">
        <v>281</v>
      </c>
      <c r="E904" s="132">
        <v>9</v>
      </c>
      <c r="F904" s="133">
        <v>1278</v>
      </c>
      <c r="G904" s="134">
        <v>478.99440000000004</v>
      </c>
    </row>
    <row r="905" spans="1:7">
      <c r="A905" s="130">
        <v>39845</v>
      </c>
      <c r="B905" s="131" t="s">
        <v>276</v>
      </c>
      <c r="C905" s="131" t="s">
        <v>280</v>
      </c>
      <c r="D905" s="131" t="s">
        <v>278</v>
      </c>
      <c r="E905" s="132">
        <v>7</v>
      </c>
      <c r="F905" s="133">
        <v>1162</v>
      </c>
      <c r="G905" s="134">
        <v>350.11060000000003</v>
      </c>
    </row>
    <row r="906" spans="1:7">
      <c r="A906" s="130">
        <v>39845</v>
      </c>
      <c r="B906" s="131" t="s">
        <v>276</v>
      </c>
      <c r="C906" s="131" t="s">
        <v>280</v>
      </c>
      <c r="D906" s="131" t="s">
        <v>279</v>
      </c>
      <c r="E906" s="132">
        <v>7</v>
      </c>
      <c r="F906" s="133">
        <v>1638</v>
      </c>
      <c r="G906" s="134">
        <v>528.58259999999996</v>
      </c>
    </row>
    <row r="907" spans="1:7">
      <c r="A907" s="130">
        <v>39845</v>
      </c>
      <c r="B907" s="131" t="s">
        <v>276</v>
      </c>
      <c r="C907" s="131" t="s">
        <v>282</v>
      </c>
      <c r="D907" s="131" t="s">
        <v>281</v>
      </c>
      <c r="E907" s="132">
        <v>10</v>
      </c>
      <c r="F907" s="133">
        <v>2140</v>
      </c>
      <c r="G907" s="134">
        <v>910.35599999999999</v>
      </c>
    </row>
    <row r="908" spans="1:7">
      <c r="A908" s="130">
        <v>39845</v>
      </c>
      <c r="B908" s="131" t="s">
        <v>276</v>
      </c>
      <c r="C908" s="131" t="s">
        <v>282</v>
      </c>
      <c r="D908" s="131" t="s">
        <v>278</v>
      </c>
      <c r="E908" s="132">
        <v>7</v>
      </c>
      <c r="F908" s="133">
        <v>1813</v>
      </c>
      <c r="G908" s="134">
        <v>710.87729999999999</v>
      </c>
    </row>
    <row r="909" spans="1:7">
      <c r="A909" s="130">
        <v>39845</v>
      </c>
      <c r="B909" s="131" t="s">
        <v>276</v>
      </c>
      <c r="C909" s="131" t="s">
        <v>282</v>
      </c>
      <c r="D909" s="131" t="s">
        <v>279</v>
      </c>
      <c r="E909" s="132">
        <v>9</v>
      </c>
      <c r="F909" s="133">
        <v>1890</v>
      </c>
      <c r="G909" s="134">
        <v>656.01900000000001</v>
      </c>
    </row>
    <row r="910" spans="1:7">
      <c r="A910" s="130">
        <v>39845</v>
      </c>
      <c r="B910" s="131" t="s">
        <v>283</v>
      </c>
      <c r="C910" s="131" t="s">
        <v>277</v>
      </c>
      <c r="D910" s="131" t="s">
        <v>281</v>
      </c>
      <c r="E910" s="132">
        <v>7</v>
      </c>
      <c r="F910" s="133">
        <v>1113</v>
      </c>
      <c r="G910" s="134">
        <v>430.73099999999999</v>
      </c>
    </row>
    <row r="911" spans="1:7">
      <c r="A911" s="130">
        <v>39845</v>
      </c>
      <c r="B911" s="131" t="s">
        <v>283</v>
      </c>
      <c r="C911" s="131" t="s">
        <v>277</v>
      </c>
      <c r="D911" s="131" t="s">
        <v>278</v>
      </c>
      <c r="E911" s="132">
        <v>10</v>
      </c>
      <c r="F911" s="133">
        <v>2850</v>
      </c>
      <c r="G911" s="134">
        <v>921.12</v>
      </c>
    </row>
    <row r="912" spans="1:7">
      <c r="A912" s="130">
        <v>39845</v>
      </c>
      <c r="B912" s="131" t="s">
        <v>283</v>
      </c>
      <c r="C912" s="131" t="s">
        <v>277</v>
      </c>
      <c r="D912" s="131" t="s">
        <v>279</v>
      </c>
      <c r="E912" s="132">
        <v>7</v>
      </c>
      <c r="F912" s="133">
        <v>1827</v>
      </c>
      <c r="G912" s="134">
        <v>582.44759999999997</v>
      </c>
    </row>
    <row r="913" spans="1:7">
      <c r="A913" s="130">
        <v>39845</v>
      </c>
      <c r="B913" s="131" t="s">
        <v>283</v>
      </c>
      <c r="C913" s="131" t="s">
        <v>280</v>
      </c>
      <c r="D913" s="131" t="s">
        <v>281</v>
      </c>
      <c r="E913" s="132">
        <v>10</v>
      </c>
      <c r="F913" s="133">
        <v>2900</v>
      </c>
      <c r="G913" s="134">
        <v>1265.27</v>
      </c>
    </row>
    <row r="914" spans="1:7">
      <c r="A914" s="130">
        <v>39845</v>
      </c>
      <c r="B914" s="131" t="s">
        <v>283</v>
      </c>
      <c r="C914" s="131" t="s">
        <v>280</v>
      </c>
      <c r="D914" s="131" t="s">
        <v>278</v>
      </c>
      <c r="E914" s="132">
        <v>8</v>
      </c>
      <c r="F914" s="133">
        <v>1112</v>
      </c>
      <c r="G914" s="134">
        <v>371.964</v>
      </c>
    </row>
    <row r="915" spans="1:7">
      <c r="A915" s="130">
        <v>39845</v>
      </c>
      <c r="B915" s="131" t="s">
        <v>283</v>
      </c>
      <c r="C915" s="131" t="s">
        <v>280</v>
      </c>
      <c r="D915" s="131" t="s">
        <v>279</v>
      </c>
      <c r="E915" s="132">
        <v>9</v>
      </c>
      <c r="F915" s="133">
        <v>2043</v>
      </c>
      <c r="G915" s="134">
        <v>729.14670000000001</v>
      </c>
    </row>
    <row r="916" spans="1:7">
      <c r="A916" s="130">
        <v>39845</v>
      </c>
      <c r="B916" s="131" t="s">
        <v>283</v>
      </c>
      <c r="C916" s="131" t="s">
        <v>282</v>
      </c>
      <c r="D916" s="131" t="s">
        <v>281</v>
      </c>
      <c r="E916" s="132">
        <v>6</v>
      </c>
      <c r="F916" s="133">
        <v>768</v>
      </c>
      <c r="G916" s="134">
        <v>328.85760000000005</v>
      </c>
    </row>
    <row r="917" spans="1:7">
      <c r="A917" s="130">
        <v>39845</v>
      </c>
      <c r="B917" s="131" t="s">
        <v>283</v>
      </c>
      <c r="C917" s="131" t="s">
        <v>282</v>
      </c>
      <c r="D917" s="131" t="s">
        <v>278</v>
      </c>
      <c r="E917" s="132">
        <v>7</v>
      </c>
      <c r="F917" s="133">
        <v>882</v>
      </c>
      <c r="G917" s="134">
        <v>351.5652</v>
      </c>
    </row>
    <row r="918" spans="1:7">
      <c r="A918" s="130">
        <v>39845</v>
      </c>
      <c r="B918" s="131" t="s">
        <v>283</v>
      </c>
      <c r="C918" s="131" t="s">
        <v>282</v>
      </c>
      <c r="D918" s="131" t="s">
        <v>279</v>
      </c>
      <c r="E918" s="132">
        <v>9</v>
      </c>
      <c r="F918" s="133">
        <v>1773</v>
      </c>
      <c r="G918" s="134">
        <v>655.83270000000005</v>
      </c>
    </row>
    <row r="919" spans="1:7">
      <c r="A919" s="130">
        <v>39845</v>
      </c>
      <c r="B919" s="131" t="s">
        <v>284</v>
      </c>
      <c r="C919" s="131" t="s">
        <v>277</v>
      </c>
      <c r="D919" s="131" t="s">
        <v>281</v>
      </c>
      <c r="E919" s="132">
        <v>8</v>
      </c>
      <c r="F919" s="133">
        <v>1888</v>
      </c>
      <c r="G919" s="134">
        <v>673.82719999999995</v>
      </c>
    </row>
    <row r="920" spans="1:7">
      <c r="A920" s="130">
        <v>39845</v>
      </c>
      <c r="B920" s="131" t="s">
        <v>284</v>
      </c>
      <c r="C920" s="131" t="s">
        <v>277</v>
      </c>
      <c r="D920" s="131" t="s">
        <v>278</v>
      </c>
      <c r="E920" s="132">
        <v>7</v>
      </c>
      <c r="F920" s="133">
        <v>2100</v>
      </c>
      <c r="G920" s="134">
        <v>872.7600000000001</v>
      </c>
    </row>
    <row r="921" spans="1:7">
      <c r="A921" s="130">
        <v>39845</v>
      </c>
      <c r="B921" s="131" t="s">
        <v>284</v>
      </c>
      <c r="C921" s="131" t="s">
        <v>277</v>
      </c>
      <c r="D921" s="131" t="s">
        <v>279</v>
      </c>
      <c r="E921" s="132">
        <v>10</v>
      </c>
      <c r="F921" s="133">
        <v>1660</v>
      </c>
      <c r="G921" s="134">
        <v>644.57799999999997</v>
      </c>
    </row>
    <row r="922" spans="1:7">
      <c r="A922" s="130">
        <v>39845</v>
      </c>
      <c r="B922" s="131" t="s">
        <v>284</v>
      </c>
      <c r="C922" s="131" t="s">
        <v>280</v>
      </c>
      <c r="D922" s="131" t="s">
        <v>281</v>
      </c>
      <c r="E922" s="132">
        <v>9</v>
      </c>
      <c r="F922" s="133">
        <v>1197</v>
      </c>
      <c r="G922" s="134">
        <v>412.4862</v>
      </c>
    </row>
    <row r="923" spans="1:7">
      <c r="A923" s="130">
        <v>39845</v>
      </c>
      <c r="B923" s="131" t="s">
        <v>284</v>
      </c>
      <c r="C923" s="131" t="s">
        <v>280</v>
      </c>
      <c r="D923" s="131" t="s">
        <v>278</v>
      </c>
      <c r="E923" s="132">
        <v>10</v>
      </c>
      <c r="F923" s="133">
        <v>1350</v>
      </c>
      <c r="G923" s="134">
        <v>567.40499999999997</v>
      </c>
    </row>
    <row r="924" spans="1:7">
      <c r="A924" s="130">
        <v>39845</v>
      </c>
      <c r="B924" s="131" t="s">
        <v>284</v>
      </c>
      <c r="C924" s="131" t="s">
        <v>280</v>
      </c>
      <c r="D924" s="131" t="s">
        <v>279</v>
      </c>
      <c r="E924" s="132">
        <v>8</v>
      </c>
      <c r="F924" s="133">
        <v>2296</v>
      </c>
      <c r="G924" s="134">
        <v>784.77279999999996</v>
      </c>
    </row>
    <row r="925" spans="1:7">
      <c r="A925" s="130">
        <v>39845</v>
      </c>
      <c r="B925" s="131" t="s">
        <v>284</v>
      </c>
      <c r="C925" s="131" t="s">
        <v>282</v>
      </c>
      <c r="D925" s="131" t="s">
        <v>281</v>
      </c>
      <c r="E925" s="132">
        <v>10</v>
      </c>
      <c r="F925" s="133">
        <v>1470</v>
      </c>
      <c r="G925" s="134">
        <v>443.79300000000001</v>
      </c>
    </row>
    <row r="926" spans="1:7">
      <c r="A926" s="130">
        <v>39845</v>
      </c>
      <c r="B926" s="131" t="s">
        <v>284</v>
      </c>
      <c r="C926" s="131" t="s">
        <v>282</v>
      </c>
      <c r="D926" s="131" t="s">
        <v>278</v>
      </c>
      <c r="E926" s="132">
        <v>9</v>
      </c>
      <c r="F926" s="133">
        <v>2169</v>
      </c>
      <c r="G926" s="134">
        <v>935.05589999999995</v>
      </c>
    </row>
    <row r="927" spans="1:7">
      <c r="A927" s="130">
        <v>39845</v>
      </c>
      <c r="B927" s="131" t="s">
        <v>284</v>
      </c>
      <c r="C927" s="131" t="s">
        <v>282</v>
      </c>
      <c r="D927" s="131" t="s">
        <v>279</v>
      </c>
      <c r="E927" s="132">
        <v>9</v>
      </c>
      <c r="F927" s="133">
        <v>1008</v>
      </c>
      <c r="G927" s="134">
        <v>347.35680000000002</v>
      </c>
    </row>
    <row r="928" spans="1:7">
      <c r="A928" s="130">
        <v>39845</v>
      </c>
      <c r="B928" s="131" t="s">
        <v>285</v>
      </c>
      <c r="C928" s="131" t="s">
        <v>277</v>
      </c>
      <c r="D928" s="131" t="s">
        <v>281</v>
      </c>
      <c r="E928" s="132">
        <v>7</v>
      </c>
      <c r="F928" s="133">
        <v>1407</v>
      </c>
      <c r="G928" s="134">
        <v>577.99559999999997</v>
      </c>
    </row>
    <row r="929" spans="1:7">
      <c r="A929" s="130">
        <v>39845</v>
      </c>
      <c r="B929" s="131" t="s">
        <v>285</v>
      </c>
      <c r="C929" s="131" t="s">
        <v>277</v>
      </c>
      <c r="D929" s="131" t="s">
        <v>278</v>
      </c>
      <c r="E929" s="132">
        <v>7</v>
      </c>
      <c r="F929" s="133">
        <v>1785</v>
      </c>
      <c r="G929" s="134">
        <v>737.02649999999994</v>
      </c>
    </row>
    <row r="930" spans="1:7">
      <c r="A930" s="130">
        <v>39845</v>
      </c>
      <c r="B930" s="131" t="s">
        <v>285</v>
      </c>
      <c r="C930" s="131" t="s">
        <v>277</v>
      </c>
      <c r="D930" s="131" t="s">
        <v>279</v>
      </c>
      <c r="E930" s="132">
        <v>9</v>
      </c>
      <c r="F930" s="133">
        <v>1206</v>
      </c>
      <c r="G930" s="134">
        <v>363.9708</v>
      </c>
    </row>
    <row r="931" spans="1:7">
      <c r="A931" s="130">
        <v>39845</v>
      </c>
      <c r="B931" s="131" t="s">
        <v>285</v>
      </c>
      <c r="C931" s="131" t="s">
        <v>280</v>
      </c>
      <c r="D931" s="131" t="s">
        <v>281</v>
      </c>
      <c r="E931" s="132">
        <v>8</v>
      </c>
      <c r="F931" s="133">
        <v>2312</v>
      </c>
      <c r="G931" s="134">
        <v>985.14319999999998</v>
      </c>
    </row>
    <row r="932" spans="1:7">
      <c r="A932" s="130">
        <v>39845</v>
      </c>
      <c r="B932" s="131" t="s">
        <v>285</v>
      </c>
      <c r="C932" s="131" t="s">
        <v>280</v>
      </c>
      <c r="D932" s="131" t="s">
        <v>278</v>
      </c>
      <c r="E932" s="132">
        <v>9</v>
      </c>
      <c r="F932" s="133">
        <v>1179</v>
      </c>
      <c r="G932" s="134">
        <v>484.21530000000001</v>
      </c>
    </row>
    <row r="933" spans="1:7">
      <c r="A933" s="130">
        <v>39845</v>
      </c>
      <c r="B933" s="131" t="s">
        <v>285</v>
      </c>
      <c r="C933" s="131" t="s">
        <v>280</v>
      </c>
      <c r="D933" s="131" t="s">
        <v>279</v>
      </c>
      <c r="E933" s="132">
        <v>10</v>
      </c>
      <c r="F933" s="133">
        <v>1280</v>
      </c>
      <c r="G933" s="134">
        <v>460.41600000000005</v>
      </c>
    </row>
    <row r="934" spans="1:7">
      <c r="A934" s="130">
        <v>39845</v>
      </c>
      <c r="B934" s="131" t="s">
        <v>285</v>
      </c>
      <c r="C934" s="131" t="s">
        <v>282</v>
      </c>
      <c r="D934" s="131" t="s">
        <v>281</v>
      </c>
      <c r="E934" s="132">
        <v>9</v>
      </c>
      <c r="F934" s="133">
        <v>1278</v>
      </c>
      <c r="G934" s="134">
        <v>462.38040000000001</v>
      </c>
    </row>
    <row r="935" spans="1:7">
      <c r="A935" s="130">
        <v>39845</v>
      </c>
      <c r="B935" s="131" t="s">
        <v>285</v>
      </c>
      <c r="C935" s="131" t="s">
        <v>282</v>
      </c>
      <c r="D935" s="131" t="s">
        <v>278</v>
      </c>
      <c r="E935" s="132">
        <v>7</v>
      </c>
      <c r="F935" s="133">
        <v>1064</v>
      </c>
      <c r="G935" s="134">
        <v>423.15280000000001</v>
      </c>
    </row>
    <row r="936" spans="1:7">
      <c r="A936" s="130">
        <v>39845</v>
      </c>
      <c r="B936" s="131" t="s">
        <v>285</v>
      </c>
      <c r="C936" s="131" t="s">
        <v>282</v>
      </c>
      <c r="D936" s="131" t="s">
        <v>279</v>
      </c>
      <c r="E936" s="132">
        <v>10</v>
      </c>
      <c r="F936" s="133">
        <v>2250</v>
      </c>
      <c r="G936" s="134">
        <v>799.2</v>
      </c>
    </row>
    <row r="937" spans="1:7">
      <c r="A937" s="130">
        <v>39873</v>
      </c>
      <c r="B937" s="131" t="s">
        <v>276</v>
      </c>
      <c r="C937" s="131" t="s">
        <v>277</v>
      </c>
      <c r="D937" s="131" t="s">
        <v>281</v>
      </c>
      <c r="E937" s="132">
        <v>9</v>
      </c>
      <c r="F937" s="133">
        <v>2151</v>
      </c>
      <c r="G937" s="134">
        <v>647.45100000000002</v>
      </c>
    </row>
    <row r="938" spans="1:7">
      <c r="A938" s="130">
        <v>39873</v>
      </c>
      <c r="B938" s="131" t="s">
        <v>276</v>
      </c>
      <c r="C938" s="131" t="s">
        <v>277</v>
      </c>
      <c r="D938" s="131" t="s">
        <v>278</v>
      </c>
      <c r="E938" s="132">
        <v>8</v>
      </c>
      <c r="F938" s="133">
        <v>2392</v>
      </c>
      <c r="G938" s="134">
        <v>1069.9415999999999</v>
      </c>
    </row>
    <row r="939" spans="1:7">
      <c r="A939" s="130">
        <v>39873</v>
      </c>
      <c r="B939" s="131" t="s">
        <v>276</v>
      </c>
      <c r="C939" s="131" t="s">
        <v>277</v>
      </c>
      <c r="D939" s="131" t="s">
        <v>279</v>
      </c>
      <c r="E939" s="132">
        <v>6</v>
      </c>
      <c r="F939" s="133">
        <v>870</v>
      </c>
      <c r="G939" s="134">
        <v>376.88399999999996</v>
      </c>
    </row>
    <row r="940" spans="1:7">
      <c r="A940" s="130">
        <v>39873</v>
      </c>
      <c r="B940" s="131" t="s">
        <v>276</v>
      </c>
      <c r="C940" s="131" t="s">
        <v>280</v>
      </c>
      <c r="D940" s="131" t="s">
        <v>281</v>
      </c>
      <c r="E940" s="132">
        <v>6</v>
      </c>
      <c r="F940" s="133">
        <v>846</v>
      </c>
      <c r="G940" s="134">
        <v>307.60559999999998</v>
      </c>
    </row>
    <row r="941" spans="1:7">
      <c r="A941" s="130">
        <v>39873</v>
      </c>
      <c r="B941" s="131" t="s">
        <v>276</v>
      </c>
      <c r="C941" s="131" t="s">
        <v>280</v>
      </c>
      <c r="D941" s="131" t="s">
        <v>278</v>
      </c>
      <c r="E941" s="132">
        <v>6</v>
      </c>
      <c r="F941" s="133">
        <v>1032</v>
      </c>
      <c r="G941" s="134">
        <v>367.59840000000003</v>
      </c>
    </row>
    <row r="942" spans="1:7">
      <c r="A942" s="130">
        <v>39873</v>
      </c>
      <c r="B942" s="131" t="s">
        <v>276</v>
      </c>
      <c r="C942" s="131" t="s">
        <v>280</v>
      </c>
      <c r="D942" s="131" t="s">
        <v>279</v>
      </c>
      <c r="E942" s="132">
        <v>10</v>
      </c>
      <c r="F942" s="133">
        <v>1490</v>
      </c>
      <c r="G942" s="134">
        <v>487.23</v>
      </c>
    </row>
    <row r="943" spans="1:7">
      <c r="A943" s="130">
        <v>39873</v>
      </c>
      <c r="B943" s="131" t="s">
        <v>276</v>
      </c>
      <c r="C943" s="131" t="s">
        <v>282</v>
      </c>
      <c r="D943" s="131" t="s">
        <v>281</v>
      </c>
      <c r="E943" s="132">
        <v>8</v>
      </c>
      <c r="F943" s="133">
        <v>1872</v>
      </c>
      <c r="G943" s="134">
        <v>842.02559999999994</v>
      </c>
    </row>
    <row r="944" spans="1:7">
      <c r="A944" s="130">
        <v>39873</v>
      </c>
      <c r="B944" s="131" t="s">
        <v>276</v>
      </c>
      <c r="C944" s="131" t="s">
        <v>282</v>
      </c>
      <c r="D944" s="131" t="s">
        <v>278</v>
      </c>
      <c r="E944" s="132">
        <v>10</v>
      </c>
      <c r="F944" s="133">
        <v>2530</v>
      </c>
      <c r="G944" s="134">
        <v>986.44700000000012</v>
      </c>
    </row>
    <row r="945" spans="1:7">
      <c r="A945" s="130">
        <v>39873</v>
      </c>
      <c r="B945" s="131" t="s">
        <v>276</v>
      </c>
      <c r="C945" s="131" t="s">
        <v>282</v>
      </c>
      <c r="D945" s="131" t="s">
        <v>279</v>
      </c>
      <c r="E945" s="132">
        <v>6</v>
      </c>
      <c r="F945" s="133">
        <v>660</v>
      </c>
      <c r="G945" s="134">
        <v>277.39800000000002</v>
      </c>
    </row>
    <row r="946" spans="1:7">
      <c r="A946" s="130">
        <v>39873</v>
      </c>
      <c r="B946" s="131" t="s">
        <v>283</v>
      </c>
      <c r="C946" s="131" t="s">
        <v>277</v>
      </c>
      <c r="D946" s="131" t="s">
        <v>281</v>
      </c>
      <c r="E946" s="132">
        <v>10</v>
      </c>
      <c r="F946" s="133">
        <v>2020</v>
      </c>
      <c r="G946" s="134">
        <v>726.39199999999994</v>
      </c>
    </row>
    <row r="947" spans="1:7">
      <c r="A947" s="130">
        <v>39873</v>
      </c>
      <c r="B947" s="131" t="s">
        <v>283</v>
      </c>
      <c r="C947" s="131" t="s">
        <v>277</v>
      </c>
      <c r="D947" s="131" t="s">
        <v>278</v>
      </c>
      <c r="E947" s="132">
        <v>10</v>
      </c>
      <c r="F947" s="133">
        <v>2070</v>
      </c>
      <c r="G947" s="134">
        <v>683.51400000000001</v>
      </c>
    </row>
    <row r="948" spans="1:7">
      <c r="A948" s="130">
        <v>39873</v>
      </c>
      <c r="B948" s="131" t="s">
        <v>283</v>
      </c>
      <c r="C948" s="131" t="s">
        <v>277</v>
      </c>
      <c r="D948" s="131" t="s">
        <v>279</v>
      </c>
      <c r="E948" s="132">
        <v>9</v>
      </c>
      <c r="F948" s="133">
        <v>2277</v>
      </c>
      <c r="G948" s="134">
        <v>852.96420000000001</v>
      </c>
    </row>
    <row r="949" spans="1:7">
      <c r="A949" s="130">
        <v>39873</v>
      </c>
      <c r="B949" s="131" t="s">
        <v>283</v>
      </c>
      <c r="C949" s="131" t="s">
        <v>280</v>
      </c>
      <c r="D949" s="131" t="s">
        <v>281</v>
      </c>
      <c r="E949" s="132">
        <v>6</v>
      </c>
      <c r="F949" s="133">
        <v>642</v>
      </c>
      <c r="G949" s="134">
        <v>209.292</v>
      </c>
    </row>
    <row r="950" spans="1:7">
      <c r="A950" s="130">
        <v>39873</v>
      </c>
      <c r="B950" s="131" t="s">
        <v>283</v>
      </c>
      <c r="C950" s="131" t="s">
        <v>280</v>
      </c>
      <c r="D950" s="131" t="s">
        <v>278</v>
      </c>
      <c r="E950" s="132">
        <v>8</v>
      </c>
      <c r="F950" s="133">
        <v>1448</v>
      </c>
      <c r="G950" s="134">
        <v>455.54079999999999</v>
      </c>
    </row>
    <row r="951" spans="1:7">
      <c r="A951" s="130">
        <v>39873</v>
      </c>
      <c r="B951" s="131" t="s">
        <v>283</v>
      </c>
      <c r="C951" s="131" t="s">
        <v>280</v>
      </c>
      <c r="D951" s="131" t="s">
        <v>279</v>
      </c>
      <c r="E951" s="132">
        <v>6</v>
      </c>
      <c r="F951" s="133">
        <v>1014</v>
      </c>
      <c r="G951" s="134">
        <v>316.26659999999998</v>
      </c>
    </row>
    <row r="952" spans="1:7">
      <c r="A952" s="130">
        <v>39873</v>
      </c>
      <c r="B952" s="131" t="s">
        <v>283</v>
      </c>
      <c r="C952" s="131" t="s">
        <v>282</v>
      </c>
      <c r="D952" s="131" t="s">
        <v>281</v>
      </c>
      <c r="E952" s="132">
        <v>9</v>
      </c>
      <c r="F952" s="133">
        <v>2502</v>
      </c>
      <c r="G952" s="134">
        <v>754.35299999999995</v>
      </c>
    </row>
    <row r="953" spans="1:7">
      <c r="A953" s="130">
        <v>39873</v>
      </c>
      <c r="B953" s="131" t="s">
        <v>283</v>
      </c>
      <c r="C953" s="131" t="s">
        <v>282</v>
      </c>
      <c r="D953" s="131" t="s">
        <v>278</v>
      </c>
      <c r="E953" s="132">
        <v>9</v>
      </c>
      <c r="F953" s="133">
        <v>1422</v>
      </c>
      <c r="G953" s="134">
        <v>578.75399999999991</v>
      </c>
    </row>
    <row r="954" spans="1:7">
      <c r="A954" s="130">
        <v>39873</v>
      </c>
      <c r="B954" s="131" t="s">
        <v>283</v>
      </c>
      <c r="C954" s="131" t="s">
        <v>282</v>
      </c>
      <c r="D954" s="131" t="s">
        <v>279</v>
      </c>
      <c r="E954" s="132">
        <v>9</v>
      </c>
      <c r="F954" s="133">
        <v>2673</v>
      </c>
      <c r="G954" s="134">
        <v>1150.7265</v>
      </c>
    </row>
    <row r="955" spans="1:7">
      <c r="A955" s="130">
        <v>39873</v>
      </c>
      <c r="B955" s="131" t="s">
        <v>284</v>
      </c>
      <c r="C955" s="131" t="s">
        <v>277</v>
      </c>
      <c r="D955" s="131" t="s">
        <v>281</v>
      </c>
      <c r="E955" s="132">
        <v>8</v>
      </c>
      <c r="F955" s="133">
        <v>984</v>
      </c>
      <c r="G955" s="134">
        <v>320.48879999999997</v>
      </c>
    </row>
    <row r="956" spans="1:7">
      <c r="A956" s="130">
        <v>39873</v>
      </c>
      <c r="B956" s="131" t="s">
        <v>284</v>
      </c>
      <c r="C956" s="131" t="s">
        <v>277</v>
      </c>
      <c r="D956" s="131" t="s">
        <v>278</v>
      </c>
      <c r="E956" s="132">
        <v>7</v>
      </c>
      <c r="F956" s="133">
        <v>1904</v>
      </c>
      <c r="G956" s="134">
        <v>584.33760000000007</v>
      </c>
    </row>
    <row r="957" spans="1:7">
      <c r="A957" s="130">
        <v>39873</v>
      </c>
      <c r="B957" s="131" t="s">
        <v>284</v>
      </c>
      <c r="C957" s="131" t="s">
        <v>277</v>
      </c>
      <c r="D957" s="131" t="s">
        <v>279</v>
      </c>
      <c r="E957" s="132">
        <v>7</v>
      </c>
      <c r="F957" s="133">
        <v>1925</v>
      </c>
      <c r="G957" s="134">
        <v>696.46500000000003</v>
      </c>
    </row>
    <row r="958" spans="1:7">
      <c r="A958" s="130">
        <v>39873</v>
      </c>
      <c r="B958" s="131" t="s">
        <v>284</v>
      </c>
      <c r="C958" s="131" t="s">
        <v>280</v>
      </c>
      <c r="D958" s="131" t="s">
        <v>281</v>
      </c>
      <c r="E958" s="132">
        <v>8</v>
      </c>
      <c r="F958" s="133">
        <v>2400</v>
      </c>
      <c r="G958" s="134">
        <v>739.92000000000007</v>
      </c>
    </row>
    <row r="959" spans="1:7">
      <c r="A959" s="130">
        <v>39873</v>
      </c>
      <c r="B959" s="131" t="s">
        <v>284</v>
      </c>
      <c r="C959" s="131" t="s">
        <v>280</v>
      </c>
      <c r="D959" s="131" t="s">
        <v>278</v>
      </c>
      <c r="E959" s="132">
        <v>10</v>
      </c>
      <c r="F959" s="133">
        <v>1130</v>
      </c>
      <c r="G959" s="134">
        <v>496.97400000000005</v>
      </c>
    </row>
    <row r="960" spans="1:7">
      <c r="A960" s="130">
        <v>39873</v>
      </c>
      <c r="B960" s="131" t="s">
        <v>284</v>
      </c>
      <c r="C960" s="131" t="s">
        <v>280</v>
      </c>
      <c r="D960" s="131" t="s">
        <v>279</v>
      </c>
      <c r="E960" s="132">
        <v>7</v>
      </c>
      <c r="F960" s="133">
        <v>1190</v>
      </c>
      <c r="G960" s="134">
        <v>426.73399999999998</v>
      </c>
    </row>
    <row r="961" spans="1:7">
      <c r="A961" s="130">
        <v>39873</v>
      </c>
      <c r="B961" s="131" t="s">
        <v>284</v>
      </c>
      <c r="C961" s="131" t="s">
        <v>282</v>
      </c>
      <c r="D961" s="131" t="s">
        <v>281</v>
      </c>
      <c r="E961" s="132">
        <v>6</v>
      </c>
      <c r="F961" s="133">
        <v>696</v>
      </c>
      <c r="G961" s="134">
        <v>261.06959999999998</v>
      </c>
    </row>
    <row r="962" spans="1:7">
      <c r="A962" s="130">
        <v>39873</v>
      </c>
      <c r="B962" s="131" t="s">
        <v>284</v>
      </c>
      <c r="C962" s="131" t="s">
        <v>282</v>
      </c>
      <c r="D962" s="131" t="s">
        <v>278</v>
      </c>
      <c r="E962" s="132">
        <v>8</v>
      </c>
      <c r="F962" s="133">
        <v>1072</v>
      </c>
      <c r="G962" s="134">
        <v>366.94560000000001</v>
      </c>
    </row>
    <row r="963" spans="1:7">
      <c r="A963" s="130">
        <v>39873</v>
      </c>
      <c r="B963" s="131" t="s">
        <v>284</v>
      </c>
      <c r="C963" s="131" t="s">
        <v>282</v>
      </c>
      <c r="D963" s="131" t="s">
        <v>279</v>
      </c>
      <c r="E963" s="132">
        <v>10</v>
      </c>
      <c r="F963" s="133">
        <v>2060</v>
      </c>
      <c r="G963" s="134">
        <v>918.76</v>
      </c>
    </row>
    <row r="964" spans="1:7">
      <c r="A964" s="130">
        <v>39873</v>
      </c>
      <c r="B964" s="131" t="s">
        <v>285</v>
      </c>
      <c r="C964" s="131" t="s">
        <v>277</v>
      </c>
      <c r="D964" s="131" t="s">
        <v>281</v>
      </c>
      <c r="E964" s="132">
        <v>6</v>
      </c>
      <c r="F964" s="133">
        <v>1452</v>
      </c>
      <c r="G964" s="134">
        <v>637.28280000000007</v>
      </c>
    </row>
    <row r="965" spans="1:7">
      <c r="A965" s="130">
        <v>39873</v>
      </c>
      <c r="B965" s="131" t="s">
        <v>285</v>
      </c>
      <c r="C965" s="131" t="s">
        <v>277</v>
      </c>
      <c r="D965" s="131" t="s">
        <v>278</v>
      </c>
      <c r="E965" s="132">
        <v>6</v>
      </c>
      <c r="F965" s="133">
        <v>1464</v>
      </c>
      <c r="G965" s="134">
        <v>618.24720000000002</v>
      </c>
    </row>
    <row r="966" spans="1:7">
      <c r="A966" s="130">
        <v>39873</v>
      </c>
      <c r="B966" s="131" t="s">
        <v>285</v>
      </c>
      <c r="C966" s="131" t="s">
        <v>277</v>
      </c>
      <c r="D966" s="131" t="s">
        <v>279</v>
      </c>
      <c r="E966" s="132">
        <v>10</v>
      </c>
      <c r="F966" s="133">
        <v>1420</v>
      </c>
      <c r="G966" s="134">
        <v>456.67199999999997</v>
      </c>
    </row>
    <row r="967" spans="1:7">
      <c r="A967" s="130">
        <v>39873</v>
      </c>
      <c r="B967" s="131" t="s">
        <v>285</v>
      </c>
      <c r="C967" s="131" t="s">
        <v>280</v>
      </c>
      <c r="D967" s="131" t="s">
        <v>281</v>
      </c>
      <c r="E967" s="132">
        <v>9</v>
      </c>
      <c r="F967" s="133">
        <v>2610</v>
      </c>
      <c r="G967" s="134">
        <v>1041.3900000000001</v>
      </c>
    </row>
    <row r="968" spans="1:7">
      <c r="A968" s="130">
        <v>39873</v>
      </c>
      <c r="B968" s="131" t="s">
        <v>285</v>
      </c>
      <c r="C968" s="131" t="s">
        <v>280</v>
      </c>
      <c r="D968" s="131" t="s">
        <v>278</v>
      </c>
      <c r="E968" s="132">
        <v>6</v>
      </c>
      <c r="F968" s="133">
        <v>1734</v>
      </c>
      <c r="G968" s="134">
        <v>560.42880000000002</v>
      </c>
    </row>
    <row r="969" spans="1:7">
      <c r="A969" s="130">
        <v>39873</v>
      </c>
      <c r="B969" s="131" t="s">
        <v>285</v>
      </c>
      <c r="C969" s="131" t="s">
        <v>280</v>
      </c>
      <c r="D969" s="131" t="s">
        <v>279</v>
      </c>
      <c r="E969" s="132">
        <v>9</v>
      </c>
      <c r="F969" s="133">
        <v>2475</v>
      </c>
      <c r="G969" s="134">
        <v>780.12</v>
      </c>
    </row>
    <row r="970" spans="1:7">
      <c r="A970" s="130">
        <v>39873</v>
      </c>
      <c r="B970" s="131" t="s">
        <v>285</v>
      </c>
      <c r="C970" s="131" t="s">
        <v>282</v>
      </c>
      <c r="D970" s="131" t="s">
        <v>281</v>
      </c>
      <c r="E970" s="132">
        <v>10</v>
      </c>
      <c r="F970" s="133">
        <v>1740</v>
      </c>
      <c r="G970" s="134">
        <v>636.14400000000001</v>
      </c>
    </row>
    <row r="971" spans="1:7">
      <c r="A971" s="130">
        <v>39873</v>
      </c>
      <c r="B971" s="131" t="s">
        <v>285</v>
      </c>
      <c r="C971" s="131" t="s">
        <v>282</v>
      </c>
      <c r="D971" s="131" t="s">
        <v>278</v>
      </c>
      <c r="E971" s="132">
        <v>8</v>
      </c>
      <c r="F971" s="133">
        <v>2392</v>
      </c>
      <c r="G971" s="134">
        <v>834.80799999999999</v>
      </c>
    </row>
    <row r="972" spans="1:7">
      <c r="A972" s="130">
        <v>39873</v>
      </c>
      <c r="B972" s="131" t="s">
        <v>285</v>
      </c>
      <c r="C972" s="131" t="s">
        <v>282</v>
      </c>
      <c r="D972" s="131" t="s">
        <v>279</v>
      </c>
      <c r="E972" s="132">
        <v>10</v>
      </c>
      <c r="F972" s="133">
        <v>2650</v>
      </c>
      <c r="G972" s="134">
        <v>1113.53</v>
      </c>
    </row>
    <row r="973" spans="1:7">
      <c r="A973" s="130">
        <v>39904</v>
      </c>
      <c r="B973" s="131" t="s">
        <v>276</v>
      </c>
      <c r="C973" s="131" t="s">
        <v>277</v>
      </c>
      <c r="D973" s="131" t="s">
        <v>281</v>
      </c>
      <c r="E973" s="132">
        <v>9</v>
      </c>
      <c r="F973" s="133">
        <v>1665</v>
      </c>
      <c r="G973" s="134">
        <v>719.44650000000001</v>
      </c>
    </row>
    <row r="974" spans="1:7">
      <c r="A974" s="130">
        <v>39904</v>
      </c>
      <c r="B974" s="131" t="s">
        <v>276</v>
      </c>
      <c r="C974" s="131" t="s">
        <v>277</v>
      </c>
      <c r="D974" s="131" t="s">
        <v>278</v>
      </c>
      <c r="E974" s="132">
        <v>9</v>
      </c>
      <c r="F974" s="133">
        <v>972</v>
      </c>
      <c r="G974" s="134">
        <v>374.31720000000001</v>
      </c>
    </row>
    <row r="975" spans="1:7">
      <c r="A975" s="130">
        <v>39904</v>
      </c>
      <c r="B975" s="131" t="s">
        <v>276</v>
      </c>
      <c r="C975" s="131" t="s">
        <v>277</v>
      </c>
      <c r="D975" s="131" t="s">
        <v>279</v>
      </c>
      <c r="E975" s="132">
        <v>7</v>
      </c>
      <c r="F975" s="133">
        <v>1638</v>
      </c>
      <c r="G975" s="134">
        <v>607.69799999999998</v>
      </c>
    </row>
    <row r="976" spans="1:7">
      <c r="A976" s="130">
        <v>39904</v>
      </c>
      <c r="B976" s="131" t="s">
        <v>276</v>
      </c>
      <c r="C976" s="131" t="s">
        <v>280</v>
      </c>
      <c r="D976" s="131" t="s">
        <v>281</v>
      </c>
      <c r="E976" s="132">
        <v>8</v>
      </c>
      <c r="F976" s="133">
        <v>2112</v>
      </c>
      <c r="G976" s="134">
        <v>915.76319999999998</v>
      </c>
    </row>
    <row r="977" spans="1:7">
      <c r="A977" s="130">
        <v>39904</v>
      </c>
      <c r="B977" s="131" t="s">
        <v>276</v>
      </c>
      <c r="C977" s="131" t="s">
        <v>280</v>
      </c>
      <c r="D977" s="131" t="s">
        <v>278</v>
      </c>
      <c r="E977" s="132">
        <v>7</v>
      </c>
      <c r="F977" s="133">
        <v>1421</v>
      </c>
      <c r="G977" s="134">
        <v>482.00319999999999</v>
      </c>
    </row>
    <row r="978" spans="1:7">
      <c r="A978" s="130">
        <v>39904</v>
      </c>
      <c r="B978" s="131" t="s">
        <v>276</v>
      </c>
      <c r="C978" s="131" t="s">
        <v>280</v>
      </c>
      <c r="D978" s="131" t="s">
        <v>279</v>
      </c>
      <c r="E978" s="132">
        <v>7</v>
      </c>
      <c r="F978" s="133">
        <v>1015</v>
      </c>
      <c r="G978" s="134">
        <v>406.40600000000001</v>
      </c>
    </row>
    <row r="979" spans="1:7">
      <c r="A979" s="130">
        <v>39904</v>
      </c>
      <c r="B979" s="131" t="s">
        <v>276</v>
      </c>
      <c r="C979" s="131" t="s">
        <v>282</v>
      </c>
      <c r="D979" s="131" t="s">
        <v>281</v>
      </c>
      <c r="E979" s="132">
        <v>6</v>
      </c>
      <c r="F979" s="133">
        <v>648</v>
      </c>
      <c r="G979" s="134">
        <v>290.56319999999999</v>
      </c>
    </row>
    <row r="980" spans="1:7">
      <c r="A980" s="130">
        <v>39904</v>
      </c>
      <c r="B980" s="131" t="s">
        <v>276</v>
      </c>
      <c r="C980" s="131" t="s">
        <v>282</v>
      </c>
      <c r="D980" s="131" t="s">
        <v>278</v>
      </c>
      <c r="E980" s="132">
        <v>7</v>
      </c>
      <c r="F980" s="133">
        <v>826</v>
      </c>
      <c r="G980" s="134">
        <v>314.29300000000001</v>
      </c>
    </row>
    <row r="981" spans="1:7">
      <c r="A981" s="130">
        <v>39904</v>
      </c>
      <c r="B981" s="131" t="s">
        <v>276</v>
      </c>
      <c r="C981" s="131" t="s">
        <v>282</v>
      </c>
      <c r="D981" s="131" t="s">
        <v>279</v>
      </c>
      <c r="E981" s="132">
        <v>8</v>
      </c>
      <c r="F981" s="133">
        <v>1736</v>
      </c>
      <c r="G981" s="134">
        <v>689.53920000000005</v>
      </c>
    </row>
    <row r="982" spans="1:7">
      <c r="A982" s="130">
        <v>39904</v>
      </c>
      <c r="B982" s="131" t="s">
        <v>283</v>
      </c>
      <c r="C982" s="131" t="s">
        <v>277</v>
      </c>
      <c r="D982" s="131" t="s">
        <v>281</v>
      </c>
      <c r="E982" s="132">
        <v>6</v>
      </c>
      <c r="F982" s="133">
        <v>984</v>
      </c>
      <c r="G982" s="134">
        <v>399.99599999999998</v>
      </c>
    </row>
    <row r="983" spans="1:7">
      <c r="A983" s="130">
        <v>39904</v>
      </c>
      <c r="B983" s="131" t="s">
        <v>283</v>
      </c>
      <c r="C983" s="131" t="s">
        <v>277</v>
      </c>
      <c r="D983" s="131" t="s">
        <v>278</v>
      </c>
      <c r="E983" s="132">
        <v>6</v>
      </c>
      <c r="F983" s="133">
        <v>984</v>
      </c>
      <c r="G983" s="134">
        <v>432.86160000000001</v>
      </c>
    </row>
    <row r="984" spans="1:7">
      <c r="A984" s="130">
        <v>39904</v>
      </c>
      <c r="B984" s="131" t="s">
        <v>283</v>
      </c>
      <c r="C984" s="131" t="s">
        <v>277</v>
      </c>
      <c r="D984" s="131" t="s">
        <v>279</v>
      </c>
      <c r="E984" s="132">
        <v>8</v>
      </c>
      <c r="F984" s="133">
        <v>1208</v>
      </c>
      <c r="G984" s="134">
        <v>385.83520000000004</v>
      </c>
    </row>
    <row r="985" spans="1:7">
      <c r="A985" s="130">
        <v>39904</v>
      </c>
      <c r="B985" s="131" t="s">
        <v>283</v>
      </c>
      <c r="C985" s="131" t="s">
        <v>280</v>
      </c>
      <c r="D985" s="131" t="s">
        <v>281</v>
      </c>
      <c r="E985" s="132">
        <v>7</v>
      </c>
      <c r="F985" s="133">
        <v>1232</v>
      </c>
      <c r="G985" s="134">
        <v>496.74239999999998</v>
      </c>
    </row>
    <row r="986" spans="1:7">
      <c r="A986" s="130">
        <v>39904</v>
      </c>
      <c r="B986" s="131" t="s">
        <v>283</v>
      </c>
      <c r="C986" s="131" t="s">
        <v>280</v>
      </c>
      <c r="D986" s="131" t="s">
        <v>278</v>
      </c>
      <c r="E986" s="132">
        <v>8</v>
      </c>
      <c r="F986" s="133">
        <v>2344</v>
      </c>
      <c r="G986" s="134">
        <v>1008.3888000000001</v>
      </c>
    </row>
    <row r="987" spans="1:7">
      <c r="A987" s="130">
        <v>39904</v>
      </c>
      <c r="B987" s="131" t="s">
        <v>283</v>
      </c>
      <c r="C987" s="131" t="s">
        <v>280</v>
      </c>
      <c r="D987" s="131" t="s">
        <v>279</v>
      </c>
      <c r="E987" s="132">
        <v>6</v>
      </c>
      <c r="F987" s="133">
        <v>816</v>
      </c>
      <c r="G987" s="134">
        <v>260.54879999999997</v>
      </c>
    </row>
    <row r="988" spans="1:7">
      <c r="A988" s="130">
        <v>39904</v>
      </c>
      <c r="B988" s="131" t="s">
        <v>283</v>
      </c>
      <c r="C988" s="131" t="s">
        <v>282</v>
      </c>
      <c r="D988" s="131" t="s">
        <v>281</v>
      </c>
      <c r="E988" s="132">
        <v>9</v>
      </c>
      <c r="F988" s="133">
        <v>1098</v>
      </c>
      <c r="G988" s="134">
        <v>417.1302</v>
      </c>
    </row>
    <row r="989" spans="1:7">
      <c r="A989" s="130">
        <v>39904</v>
      </c>
      <c r="B989" s="131" t="s">
        <v>283</v>
      </c>
      <c r="C989" s="131" t="s">
        <v>282</v>
      </c>
      <c r="D989" s="131" t="s">
        <v>278</v>
      </c>
      <c r="E989" s="132">
        <v>8</v>
      </c>
      <c r="F989" s="133">
        <v>1672</v>
      </c>
      <c r="G989" s="134">
        <v>575.33519999999999</v>
      </c>
    </row>
    <row r="990" spans="1:7">
      <c r="A990" s="130">
        <v>39904</v>
      </c>
      <c r="B990" s="131" t="s">
        <v>283</v>
      </c>
      <c r="C990" s="131" t="s">
        <v>282</v>
      </c>
      <c r="D990" s="131" t="s">
        <v>279</v>
      </c>
      <c r="E990" s="132">
        <v>7</v>
      </c>
      <c r="F990" s="133">
        <v>1022</v>
      </c>
      <c r="G990" s="134">
        <v>449.16899999999998</v>
      </c>
    </row>
    <row r="991" spans="1:7">
      <c r="A991" s="130">
        <v>39904</v>
      </c>
      <c r="B991" s="131" t="s">
        <v>284</v>
      </c>
      <c r="C991" s="131" t="s">
        <v>277</v>
      </c>
      <c r="D991" s="131" t="s">
        <v>281</v>
      </c>
      <c r="E991" s="132">
        <v>6</v>
      </c>
      <c r="F991" s="133">
        <v>1146</v>
      </c>
      <c r="G991" s="134">
        <v>508.93860000000001</v>
      </c>
    </row>
    <row r="992" spans="1:7">
      <c r="A992" s="130">
        <v>39904</v>
      </c>
      <c r="B992" s="131" t="s">
        <v>284</v>
      </c>
      <c r="C992" s="131" t="s">
        <v>277</v>
      </c>
      <c r="D992" s="131" t="s">
        <v>278</v>
      </c>
      <c r="E992" s="132">
        <v>9</v>
      </c>
      <c r="F992" s="133">
        <v>2079</v>
      </c>
      <c r="G992" s="134">
        <v>922.66019999999992</v>
      </c>
    </row>
    <row r="993" spans="1:7">
      <c r="A993" s="130">
        <v>39904</v>
      </c>
      <c r="B993" s="131" t="s">
        <v>284</v>
      </c>
      <c r="C993" s="131" t="s">
        <v>277</v>
      </c>
      <c r="D993" s="131" t="s">
        <v>279</v>
      </c>
      <c r="E993" s="132">
        <v>9</v>
      </c>
      <c r="F993" s="133">
        <v>1980</v>
      </c>
      <c r="G993" s="134">
        <v>849.22199999999998</v>
      </c>
    </row>
    <row r="994" spans="1:7">
      <c r="A994" s="130">
        <v>39904</v>
      </c>
      <c r="B994" s="131" t="s">
        <v>284</v>
      </c>
      <c r="C994" s="131" t="s">
        <v>280</v>
      </c>
      <c r="D994" s="131" t="s">
        <v>281</v>
      </c>
      <c r="E994" s="132">
        <v>7</v>
      </c>
      <c r="F994" s="133">
        <v>2044</v>
      </c>
      <c r="G994" s="134">
        <v>671.45400000000006</v>
      </c>
    </row>
    <row r="995" spans="1:7">
      <c r="A995" s="130">
        <v>39904</v>
      </c>
      <c r="B995" s="131" t="s">
        <v>284</v>
      </c>
      <c r="C995" s="131" t="s">
        <v>280</v>
      </c>
      <c r="D995" s="131" t="s">
        <v>278</v>
      </c>
      <c r="E995" s="132">
        <v>10</v>
      </c>
      <c r="F995" s="133">
        <v>2930</v>
      </c>
      <c r="G995" s="134">
        <v>1014.0730000000001</v>
      </c>
    </row>
    <row r="996" spans="1:7">
      <c r="A996" s="130">
        <v>39904</v>
      </c>
      <c r="B996" s="131" t="s">
        <v>284</v>
      </c>
      <c r="C996" s="131" t="s">
        <v>280</v>
      </c>
      <c r="D996" s="131" t="s">
        <v>279</v>
      </c>
      <c r="E996" s="132">
        <v>8</v>
      </c>
      <c r="F996" s="133">
        <v>984</v>
      </c>
      <c r="G996" s="134">
        <v>418.00319999999999</v>
      </c>
    </row>
    <row r="997" spans="1:7">
      <c r="A997" s="130">
        <v>39904</v>
      </c>
      <c r="B997" s="131" t="s">
        <v>284</v>
      </c>
      <c r="C997" s="131" t="s">
        <v>282</v>
      </c>
      <c r="D997" s="131" t="s">
        <v>281</v>
      </c>
      <c r="E997" s="132">
        <v>6</v>
      </c>
      <c r="F997" s="133">
        <v>1680</v>
      </c>
      <c r="G997" s="134">
        <v>653.01599999999996</v>
      </c>
    </row>
    <row r="998" spans="1:7">
      <c r="A998" s="130">
        <v>39904</v>
      </c>
      <c r="B998" s="131" t="s">
        <v>284</v>
      </c>
      <c r="C998" s="131" t="s">
        <v>282</v>
      </c>
      <c r="D998" s="131" t="s">
        <v>278</v>
      </c>
      <c r="E998" s="132">
        <v>8</v>
      </c>
      <c r="F998" s="133">
        <v>1208</v>
      </c>
      <c r="G998" s="134">
        <v>427.3904</v>
      </c>
    </row>
    <row r="999" spans="1:7">
      <c r="A999" s="130">
        <v>39904</v>
      </c>
      <c r="B999" s="131" t="s">
        <v>284</v>
      </c>
      <c r="C999" s="131" t="s">
        <v>282</v>
      </c>
      <c r="D999" s="131" t="s">
        <v>279</v>
      </c>
      <c r="E999" s="132">
        <v>8</v>
      </c>
      <c r="F999" s="133">
        <v>1504</v>
      </c>
      <c r="G999" s="134">
        <v>655.74400000000003</v>
      </c>
    </row>
    <row r="1000" spans="1:7">
      <c r="A1000" s="130">
        <v>39904</v>
      </c>
      <c r="B1000" s="131" t="s">
        <v>285</v>
      </c>
      <c r="C1000" s="131" t="s">
        <v>277</v>
      </c>
      <c r="D1000" s="131" t="s">
        <v>281</v>
      </c>
      <c r="E1000" s="132">
        <v>10</v>
      </c>
      <c r="F1000" s="133">
        <v>2060</v>
      </c>
      <c r="G1000" s="134">
        <v>813.49399999999991</v>
      </c>
    </row>
    <row r="1001" spans="1:7">
      <c r="A1001" s="130">
        <v>39904</v>
      </c>
      <c r="B1001" s="131" t="s">
        <v>285</v>
      </c>
      <c r="C1001" s="131" t="s">
        <v>277</v>
      </c>
      <c r="D1001" s="131" t="s">
        <v>278</v>
      </c>
      <c r="E1001" s="132">
        <v>7</v>
      </c>
      <c r="F1001" s="133">
        <v>966</v>
      </c>
      <c r="G1001" s="134">
        <v>373.84199999999998</v>
      </c>
    </row>
    <row r="1002" spans="1:7">
      <c r="A1002" s="130">
        <v>39904</v>
      </c>
      <c r="B1002" s="131" t="s">
        <v>285</v>
      </c>
      <c r="C1002" s="131" t="s">
        <v>277</v>
      </c>
      <c r="D1002" s="131" t="s">
        <v>279</v>
      </c>
      <c r="E1002" s="132">
        <v>6</v>
      </c>
      <c r="F1002" s="133">
        <v>954</v>
      </c>
      <c r="G1002" s="134">
        <v>400.58460000000002</v>
      </c>
    </row>
    <row r="1003" spans="1:7">
      <c r="A1003" s="130">
        <v>39904</v>
      </c>
      <c r="B1003" s="131" t="s">
        <v>285</v>
      </c>
      <c r="C1003" s="131" t="s">
        <v>280</v>
      </c>
      <c r="D1003" s="131" t="s">
        <v>281</v>
      </c>
      <c r="E1003" s="132">
        <v>8</v>
      </c>
      <c r="F1003" s="133">
        <v>1608</v>
      </c>
      <c r="G1003" s="134">
        <v>535.78560000000004</v>
      </c>
    </row>
    <row r="1004" spans="1:7">
      <c r="A1004" s="130">
        <v>39904</v>
      </c>
      <c r="B1004" s="131" t="s">
        <v>285</v>
      </c>
      <c r="C1004" s="131" t="s">
        <v>280</v>
      </c>
      <c r="D1004" s="131" t="s">
        <v>278</v>
      </c>
      <c r="E1004" s="132">
        <v>8</v>
      </c>
      <c r="F1004" s="133">
        <v>2128</v>
      </c>
      <c r="G1004" s="134">
        <v>673.51200000000006</v>
      </c>
    </row>
    <row r="1005" spans="1:7">
      <c r="A1005" s="130">
        <v>39904</v>
      </c>
      <c r="B1005" s="131" t="s">
        <v>285</v>
      </c>
      <c r="C1005" s="131" t="s">
        <v>280</v>
      </c>
      <c r="D1005" s="131" t="s">
        <v>279</v>
      </c>
      <c r="E1005" s="132">
        <v>8</v>
      </c>
      <c r="F1005" s="133">
        <v>1240</v>
      </c>
      <c r="G1005" s="134">
        <v>378.94399999999996</v>
      </c>
    </row>
    <row r="1006" spans="1:7">
      <c r="A1006" s="130">
        <v>39904</v>
      </c>
      <c r="B1006" s="131" t="s">
        <v>285</v>
      </c>
      <c r="C1006" s="131" t="s">
        <v>282</v>
      </c>
      <c r="D1006" s="131" t="s">
        <v>281</v>
      </c>
      <c r="E1006" s="132">
        <v>6</v>
      </c>
      <c r="F1006" s="133">
        <v>1188</v>
      </c>
      <c r="G1006" s="134">
        <v>479.47680000000003</v>
      </c>
    </row>
    <row r="1007" spans="1:7">
      <c r="A1007" s="130">
        <v>39904</v>
      </c>
      <c r="B1007" s="131" t="s">
        <v>285</v>
      </c>
      <c r="C1007" s="131" t="s">
        <v>282</v>
      </c>
      <c r="D1007" s="131" t="s">
        <v>278</v>
      </c>
      <c r="E1007" s="132">
        <v>6</v>
      </c>
      <c r="F1007" s="133">
        <v>1608</v>
      </c>
      <c r="G1007" s="134">
        <v>650.91840000000002</v>
      </c>
    </row>
    <row r="1008" spans="1:7">
      <c r="A1008" s="130">
        <v>39904</v>
      </c>
      <c r="B1008" s="131" t="s">
        <v>285</v>
      </c>
      <c r="C1008" s="131" t="s">
        <v>282</v>
      </c>
      <c r="D1008" s="131" t="s">
        <v>279</v>
      </c>
      <c r="E1008" s="132">
        <v>8</v>
      </c>
      <c r="F1008" s="133">
        <v>1992</v>
      </c>
      <c r="G1008" s="134">
        <v>778.27440000000001</v>
      </c>
    </row>
    <row r="1009" spans="1:7">
      <c r="A1009" s="130">
        <v>39934</v>
      </c>
      <c r="B1009" s="131" t="s">
        <v>276</v>
      </c>
      <c r="C1009" s="131" t="s">
        <v>277</v>
      </c>
      <c r="D1009" s="131" t="s">
        <v>281</v>
      </c>
      <c r="E1009" s="132">
        <v>8</v>
      </c>
      <c r="F1009" s="133">
        <v>1168</v>
      </c>
      <c r="G1009" s="134">
        <v>505.27679999999998</v>
      </c>
    </row>
    <row r="1010" spans="1:7">
      <c r="A1010" s="130">
        <v>39934</v>
      </c>
      <c r="B1010" s="131" t="s">
        <v>276</v>
      </c>
      <c r="C1010" s="131" t="s">
        <v>277</v>
      </c>
      <c r="D1010" s="131" t="s">
        <v>278</v>
      </c>
      <c r="E1010" s="132">
        <v>8</v>
      </c>
      <c r="F1010" s="133">
        <v>1784</v>
      </c>
      <c r="G1010" s="134">
        <v>698.79279999999994</v>
      </c>
    </row>
    <row r="1011" spans="1:7">
      <c r="A1011" s="130">
        <v>39934</v>
      </c>
      <c r="B1011" s="131" t="s">
        <v>276</v>
      </c>
      <c r="C1011" s="131" t="s">
        <v>277</v>
      </c>
      <c r="D1011" s="131" t="s">
        <v>279</v>
      </c>
      <c r="E1011" s="132">
        <v>9</v>
      </c>
      <c r="F1011" s="133">
        <v>1512</v>
      </c>
      <c r="G1011" s="134">
        <v>660.13919999999996</v>
      </c>
    </row>
    <row r="1012" spans="1:7">
      <c r="A1012" s="130">
        <v>39934</v>
      </c>
      <c r="B1012" s="131" t="s">
        <v>276</v>
      </c>
      <c r="C1012" s="131" t="s">
        <v>280</v>
      </c>
      <c r="D1012" s="131" t="s">
        <v>281</v>
      </c>
      <c r="E1012" s="132">
        <v>6</v>
      </c>
      <c r="F1012" s="133">
        <v>1170</v>
      </c>
      <c r="G1012" s="134">
        <v>394.173</v>
      </c>
    </row>
    <row r="1013" spans="1:7">
      <c r="A1013" s="130">
        <v>39934</v>
      </c>
      <c r="B1013" s="131" t="s">
        <v>276</v>
      </c>
      <c r="C1013" s="131" t="s">
        <v>280</v>
      </c>
      <c r="D1013" s="131" t="s">
        <v>278</v>
      </c>
      <c r="E1013" s="132">
        <v>10</v>
      </c>
      <c r="F1013" s="133">
        <v>2100</v>
      </c>
      <c r="G1013" s="134">
        <v>812.28</v>
      </c>
    </row>
    <row r="1014" spans="1:7">
      <c r="A1014" s="130">
        <v>39934</v>
      </c>
      <c r="B1014" s="131" t="s">
        <v>276</v>
      </c>
      <c r="C1014" s="131" t="s">
        <v>280</v>
      </c>
      <c r="D1014" s="131" t="s">
        <v>279</v>
      </c>
      <c r="E1014" s="132">
        <v>6</v>
      </c>
      <c r="F1014" s="133">
        <v>1650</v>
      </c>
      <c r="G1014" s="134">
        <v>502.92</v>
      </c>
    </row>
    <row r="1015" spans="1:7">
      <c r="A1015" s="130">
        <v>39934</v>
      </c>
      <c r="B1015" s="131" t="s">
        <v>276</v>
      </c>
      <c r="C1015" s="131" t="s">
        <v>282</v>
      </c>
      <c r="D1015" s="131" t="s">
        <v>281</v>
      </c>
      <c r="E1015" s="132">
        <v>8</v>
      </c>
      <c r="F1015" s="133">
        <v>1392</v>
      </c>
      <c r="G1015" s="134">
        <v>591.04319999999996</v>
      </c>
    </row>
    <row r="1016" spans="1:7">
      <c r="A1016" s="130">
        <v>39934</v>
      </c>
      <c r="B1016" s="131" t="s">
        <v>276</v>
      </c>
      <c r="C1016" s="131" t="s">
        <v>282</v>
      </c>
      <c r="D1016" s="131" t="s">
        <v>278</v>
      </c>
      <c r="E1016" s="132">
        <v>8</v>
      </c>
      <c r="F1016" s="133">
        <v>1704</v>
      </c>
      <c r="G1016" s="134">
        <v>722.66639999999995</v>
      </c>
    </row>
    <row r="1017" spans="1:7">
      <c r="A1017" s="130">
        <v>39934</v>
      </c>
      <c r="B1017" s="131" t="s">
        <v>276</v>
      </c>
      <c r="C1017" s="131" t="s">
        <v>282</v>
      </c>
      <c r="D1017" s="131" t="s">
        <v>279</v>
      </c>
      <c r="E1017" s="132">
        <v>9</v>
      </c>
      <c r="F1017" s="133">
        <v>1251</v>
      </c>
      <c r="G1017" s="134">
        <v>520.16579999999999</v>
      </c>
    </row>
    <row r="1018" spans="1:7">
      <c r="A1018" s="130">
        <v>39934</v>
      </c>
      <c r="B1018" s="131" t="s">
        <v>283</v>
      </c>
      <c r="C1018" s="131" t="s">
        <v>277</v>
      </c>
      <c r="D1018" s="131" t="s">
        <v>281</v>
      </c>
      <c r="E1018" s="132">
        <v>9</v>
      </c>
      <c r="F1018" s="133">
        <v>1233</v>
      </c>
      <c r="G1018" s="134">
        <v>501.09119999999996</v>
      </c>
    </row>
    <row r="1019" spans="1:7">
      <c r="A1019" s="130">
        <v>39934</v>
      </c>
      <c r="B1019" s="131" t="s">
        <v>283</v>
      </c>
      <c r="C1019" s="131" t="s">
        <v>277</v>
      </c>
      <c r="D1019" s="131" t="s">
        <v>278</v>
      </c>
      <c r="E1019" s="132">
        <v>7</v>
      </c>
      <c r="F1019" s="133">
        <v>924</v>
      </c>
      <c r="G1019" s="134">
        <v>303.2568</v>
      </c>
    </row>
    <row r="1020" spans="1:7">
      <c r="A1020" s="130">
        <v>39934</v>
      </c>
      <c r="B1020" s="131" t="s">
        <v>283</v>
      </c>
      <c r="C1020" s="131" t="s">
        <v>277</v>
      </c>
      <c r="D1020" s="131" t="s">
        <v>279</v>
      </c>
      <c r="E1020" s="132">
        <v>8</v>
      </c>
      <c r="F1020" s="133">
        <v>1176</v>
      </c>
      <c r="G1020" s="134">
        <v>411.7176</v>
      </c>
    </row>
    <row r="1021" spans="1:7">
      <c r="A1021" s="130">
        <v>39934</v>
      </c>
      <c r="B1021" s="131" t="s">
        <v>283</v>
      </c>
      <c r="C1021" s="131" t="s">
        <v>280</v>
      </c>
      <c r="D1021" s="131" t="s">
        <v>281</v>
      </c>
      <c r="E1021" s="132">
        <v>8</v>
      </c>
      <c r="F1021" s="133">
        <v>1192</v>
      </c>
      <c r="G1021" s="134">
        <v>516.61279999999999</v>
      </c>
    </row>
    <row r="1022" spans="1:7">
      <c r="A1022" s="130">
        <v>39934</v>
      </c>
      <c r="B1022" s="131" t="s">
        <v>283</v>
      </c>
      <c r="C1022" s="131" t="s">
        <v>280</v>
      </c>
      <c r="D1022" s="131" t="s">
        <v>278</v>
      </c>
      <c r="E1022" s="132">
        <v>8</v>
      </c>
      <c r="F1022" s="133">
        <v>1896</v>
      </c>
      <c r="G1022" s="134">
        <v>641.0376</v>
      </c>
    </row>
    <row r="1023" spans="1:7">
      <c r="A1023" s="130">
        <v>39934</v>
      </c>
      <c r="B1023" s="131" t="s">
        <v>283</v>
      </c>
      <c r="C1023" s="131" t="s">
        <v>280</v>
      </c>
      <c r="D1023" s="131" t="s">
        <v>279</v>
      </c>
      <c r="E1023" s="132">
        <v>9</v>
      </c>
      <c r="F1023" s="133">
        <v>2691</v>
      </c>
      <c r="G1023" s="134">
        <v>1054.8720000000001</v>
      </c>
    </row>
    <row r="1024" spans="1:7">
      <c r="A1024" s="130">
        <v>39934</v>
      </c>
      <c r="B1024" s="131" t="s">
        <v>283</v>
      </c>
      <c r="C1024" s="131" t="s">
        <v>282</v>
      </c>
      <c r="D1024" s="131" t="s">
        <v>281</v>
      </c>
      <c r="E1024" s="132">
        <v>7</v>
      </c>
      <c r="F1024" s="133">
        <v>756</v>
      </c>
      <c r="G1024" s="134">
        <v>317.97359999999998</v>
      </c>
    </row>
    <row r="1025" spans="1:7">
      <c r="A1025" s="130">
        <v>39934</v>
      </c>
      <c r="B1025" s="131" t="s">
        <v>283</v>
      </c>
      <c r="C1025" s="131" t="s">
        <v>282</v>
      </c>
      <c r="D1025" s="131" t="s">
        <v>278</v>
      </c>
      <c r="E1025" s="132">
        <v>9</v>
      </c>
      <c r="F1025" s="133">
        <v>2511</v>
      </c>
      <c r="G1025" s="134">
        <v>759.32640000000004</v>
      </c>
    </row>
    <row r="1026" spans="1:7">
      <c r="A1026" s="130">
        <v>39934</v>
      </c>
      <c r="B1026" s="131" t="s">
        <v>283</v>
      </c>
      <c r="C1026" s="131" t="s">
        <v>282</v>
      </c>
      <c r="D1026" s="131" t="s">
        <v>279</v>
      </c>
      <c r="E1026" s="132">
        <v>6</v>
      </c>
      <c r="F1026" s="133">
        <v>1536</v>
      </c>
      <c r="G1026" s="134">
        <v>596.42879999999991</v>
      </c>
    </row>
    <row r="1027" spans="1:7">
      <c r="A1027" s="130">
        <v>39934</v>
      </c>
      <c r="B1027" s="131" t="s">
        <v>284</v>
      </c>
      <c r="C1027" s="131" t="s">
        <v>277</v>
      </c>
      <c r="D1027" s="131" t="s">
        <v>281</v>
      </c>
      <c r="E1027" s="132">
        <v>8</v>
      </c>
      <c r="F1027" s="133">
        <v>1320</v>
      </c>
      <c r="G1027" s="134">
        <v>475.33199999999999</v>
      </c>
    </row>
    <row r="1028" spans="1:7">
      <c r="A1028" s="130">
        <v>39934</v>
      </c>
      <c r="B1028" s="131" t="s">
        <v>284</v>
      </c>
      <c r="C1028" s="131" t="s">
        <v>277</v>
      </c>
      <c r="D1028" s="131" t="s">
        <v>278</v>
      </c>
      <c r="E1028" s="132">
        <v>6</v>
      </c>
      <c r="F1028" s="133">
        <v>1176</v>
      </c>
      <c r="G1028" s="134">
        <v>381.37679999999995</v>
      </c>
    </row>
    <row r="1029" spans="1:7">
      <c r="A1029" s="130">
        <v>39934</v>
      </c>
      <c r="B1029" s="131" t="s">
        <v>284</v>
      </c>
      <c r="C1029" s="131" t="s">
        <v>277</v>
      </c>
      <c r="D1029" s="131" t="s">
        <v>279</v>
      </c>
      <c r="E1029" s="132">
        <v>6</v>
      </c>
      <c r="F1029" s="133">
        <v>1722</v>
      </c>
      <c r="G1029" s="134">
        <v>697.41000000000008</v>
      </c>
    </row>
    <row r="1030" spans="1:7">
      <c r="A1030" s="130">
        <v>39934</v>
      </c>
      <c r="B1030" s="131" t="s">
        <v>284</v>
      </c>
      <c r="C1030" s="131" t="s">
        <v>280</v>
      </c>
      <c r="D1030" s="131" t="s">
        <v>281</v>
      </c>
      <c r="E1030" s="132">
        <v>8</v>
      </c>
      <c r="F1030" s="133">
        <v>1696</v>
      </c>
      <c r="G1030" s="134">
        <v>512.53120000000001</v>
      </c>
    </row>
    <row r="1031" spans="1:7">
      <c r="A1031" s="130">
        <v>39934</v>
      </c>
      <c r="B1031" s="131" t="s">
        <v>284</v>
      </c>
      <c r="C1031" s="131" t="s">
        <v>280</v>
      </c>
      <c r="D1031" s="131" t="s">
        <v>278</v>
      </c>
      <c r="E1031" s="132">
        <v>8</v>
      </c>
      <c r="F1031" s="133">
        <v>1112</v>
      </c>
      <c r="G1031" s="134">
        <v>445.1336</v>
      </c>
    </row>
    <row r="1032" spans="1:7">
      <c r="A1032" s="130">
        <v>39934</v>
      </c>
      <c r="B1032" s="131" t="s">
        <v>284</v>
      </c>
      <c r="C1032" s="131" t="s">
        <v>280</v>
      </c>
      <c r="D1032" s="131" t="s">
        <v>279</v>
      </c>
      <c r="E1032" s="132">
        <v>8</v>
      </c>
      <c r="F1032" s="133">
        <v>1744</v>
      </c>
      <c r="G1032" s="134">
        <v>731.25919999999996</v>
      </c>
    </row>
    <row r="1033" spans="1:7">
      <c r="A1033" s="130">
        <v>39934</v>
      </c>
      <c r="B1033" s="131" t="s">
        <v>284</v>
      </c>
      <c r="C1033" s="131" t="s">
        <v>282</v>
      </c>
      <c r="D1033" s="131" t="s">
        <v>281</v>
      </c>
      <c r="E1033" s="132">
        <v>8</v>
      </c>
      <c r="F1033" s="133">
        <v>2048</v>
      </c>
      <c r="G1033" s="134">
        <v>846.4384</v>
      </c>
    </row>
    <row r="1034" spans="1:7">
      <c r="A1034" s="130">
        <v>39934</v>
      </c>
      <c r="B1034" s="131" t="s">
        <v>284</v>
      </c>
      <c r="C1034" s="131" t="s">
        <v>282</v>
      </c>
      <c r="D1034" s="131" t="s">
        <v>278</v>
      </c>
      <c r="E1034" s="132">
        <v>8</v>
      </c>
      <c r="F1034" s="133">
        <v>1408</v>
      </c>
      <c r="G1034" s="134">
        <v>437.32479999999998</v>
      </c>
    </row>
    <row r="1035" spans="1:7">
      <c r="A1035" s="130">
        <v>39934</v>
      </c>
      <c r="B1035" s="131" t="s">
        <v>284</v>
      </c>
      <c r="C1035" s="131" t="s">
        <v>282</v>
      </c>
      <c r="D1035" s="131" t="s">
        <v>279</v>
      </c>
      <c r="E1035" s="132">
        <v>7</v>
      </c>
      <c r="F1035" s="133">
        <v>882</v>
      </c>
      <c r="G1035" s="134">
        <v>394.34219999999999</v>
      </c>
    </row>
    <row r="1036" spans="1:7">
      <c r="A1036" s="130">
        <v>39934</v>
      </c>
      <c r="B1036" s="131" t="s">
        <v>285</v>
      </c>
      <c r="C1036" s="131" t="s">
        <v>277</v>
      </c>
      <c r="D1036" s="131" t="s">
        <v>281</v>
      </c>
      <c r="E1036" s="132">
        <v>9</v>
      </c>
      <c r="F1036" s="133">
        <v>2466</v>
      </c>
      <c r="G1036" s="134">
        <v>877.64940000000001</v>
      </c>
    </row>
    <row r="1037" spans="1:7">
      <c r="A1037" s="130">
        <v>39934</v>
      </c>
      <c r="B1037" s="131" t="s">
        <v>285</v>
      </c>
      <c r="C1037" s="131" t="s">
        <v>277</v>
      </c>
      <c r="D1037" s="131" t="s">
        <v>278</v>
      </c>
      <c r="E1037" s="132">
        <v>9</v>
      </c>
      <c r="F1037" s="133">
        <v>2385</v>
      </c>
      <c r="G1037" s="134">
        <v>777.0329999999999</v>
      </c>
    </row>
    <row r="1038" spans="1:7">
      <c r="A1038" s="130">
        <v>39934</v>
      </c>
      <c r="B1038" s="131" t="s">
        <v>285</v>
      </c>
      <c r="C1038" s="131" t="s">
        <v>277</v>
      </c>
      <c r="D1038" s="131" t="s">
        <v>279</v>
      </c>
      <c r="E1038" s="132">
        <v>7</v>
      </c>
      <c r="F1038" s="133">
        <v>1827</v>
      </c>
      <c r="G1038" s="134">
        <v>624.46860000000004</v>
      </c>
    </row>
    <row r="1039" spans="1:7">
      <c r="A1039" s="130">
        <v>39934</v>
      </c>
      <c r="B1039" s="131" t="s">
        <v>285</v>
      </c>
      <c r="C1039" s="131" t="s">
        <v>280</v>
      </c>
      <c r="D1039" s="131" t="s">
        <v>281</v>
      </c>
      <c r="E1039" s="132">
        <v>6</v>
      </c>
      <c r="F1039" s="133">
        <v>1680</v>
      </c>
      <c r="G1039" s="134">
        <v>623.28</v>
      </c>
    </row>
    <row r="1040" spans="1:7">
      <c r="A1040" s="130">
        <v>39934</v>
      </c>
      <c r="B1040" s="131" t="s">
        <v>285</v>
      </c>
      <c r="C1040" s="131" t="s">
        <v>280</v>
      </c>
      <c r="D1040" s="131" t="s">
        <v>278</v>
      </c>
      <c r="E1040" s="132">
        <v>9</v>
      </c>
      <c r="F1040" s="133">
        <v>2160</v>
      </c>
      <c r="G1040" s="134">
        <v>937.65599999999995</v>
      </c>
    </row>
    <row r="1041" spans="1:7">
      <c r="A1041" s="130">
        <v>39934</v>
      </c>
      <c r="B1041" s="131" t="s">
        <v>285</v>
      </c>
      <c r="C1041" s="131" t="s">
        <v>280</v>
      </c>
      <c r="D1041" s="131" t="s">
        <v>279</v>
      </c>
      <c r="E1041" s="132">
        <v>10</v>
      </c>
      <c r="F1041" s="133">
        <v>1440</v>
      </c>
      <c r="G1041" s="134">
        <v>640.22400000000005</v>
      </c>
    </row>
    <row r="1042" spans="1:7">
      <c r="A1042" s="130">
        <v>39934</v>
      </c>
      <c r="B1042" s="131" t="s">
        <v>285</v>
      </c>
      <c r="C1042" s="131" t="s">
        <v>282</v>
      </c>
      <c r="D1042" s="131" t="s">
        <v>281</v>
      </c>
      <c r="E1042" s="132">
        <v>6</v>
      </c>
      <c r="F1042" s="133">
        <v>984</v>
      </c>
      <c r="G1042" s="134">
        <v>313.30560000000003</v>
      </c>
    </row>
    <row r="1043" spans="1:7">
      <c r="A1043" s="130">
        <v>39934</v>
      </c>
      <c r="B1043" s="131" t="s">
        <v>285</v>
      </c>
      <c r="C1043" s="131" t="s">
        <v>282</v>
      </c>
      <c r="D1043" s="131" t="s">
        <v>278</v>
      </c>
      <c r="E1043" s="132">
        <v>6</v>
      </c>
      <c r="F1043" s="133">
        <v>642</v>
      </c>
      <c r="G1043" s="134">
        <v>235.22880000000001</v>
      </c>
    </row>
    <row r="1044" spans="1:7">
      <c r="A1044" s="130">
        <v>39934</v>
      </c>
      <c r="B1044" s="131" t="s">
        <v>285</v>
      </c>
      <c r="C1044" s="131" t="s">
        <v>282</v>
      </c>
      <c r="D1044" s="131" t="s">
        <v>279</v>
      </c>
      <c r="E1044" s="132">
        <v>6</v>
      </c>
      <c r="F1044" s="133">
        <v>1644</v>
      </c>
      <c r="G1044" s="134">
        <v>656.44920000000002</v>
      </c>
    </row>
    <row r="1045" spans="1:7">
      <c r="A1045" s="130">
        <v>39965</v>
      </c>
      <c r="B1045" s="131" t="s">
        <v>276</v>
      </c>
      <c r="C1045" s="131" t="s">
        <v>277</v>
      </c>
      <c r="D1045" s="131" t="s">
        <v>281</v>
      </c>
      <c r="E1045" s="132">
        <v>8</v>
      </c>
      <c r="F1045" s="133">
        <v>1968</v>
      </c>
      <c r="G1045" s="134">
        <v>879.69600000000003</v>
      </c>
    </row>
    <row r="1046" spans="1:7">
      <c r="A1046" s="130">
        <v>39965</v>
      </c>
      <c r="B1046" s="131" t="s">
        <v>276</v>
      </c>
      <c r="C1046" s="131" t="s">
        <v>277</v>
      </c>
      <c r="D1046" s="131" t="s">
        <v>278</v>
      </c>
      <c r="E1046" s="132">
        <v>6</v>
      </c>
      <c r="F1046" s="133">
        <v>960</v>
      </c>
      <c r="G1046" s="134">
        <v>318.91199999999998</v>
      </c>
    </row>
    <row r="1047" spans="1:7">
      <c r="A1047" s="130">
        <v>39965</v>
      </c>
      <c r="B1047" s="131" t="s">
        <v>276</v>
      </c>
      <c r="C1047" s="131" t="s">
        <v>277</v>
      </c>
      <c r="D1047" s="131" t="s">
        <v>279</v>
      </c>
      <c r="E1047" s="132">
        <v>9</v>
      </c>
      <c r="F1047" s="133">
        <v>1125</v>
      </c>
      <c r="G1047" s="134">
        <v>462.48750000000001</v>
      </c>
    </row>
    <row r="1048" spans="1:7">
      <c r="A1048" s="130">
        <v>39965</v>
      </c>
      <c r="B1048" s="131" t="s">
        <v>276</v>
      </c>
      <c r="C1048" s="131" t="s">
        <v>280</v>
      </c>
      <c r="D1048" s="131" t="s">
        <v>281</v>
      </c>
      <c r="E1048" s="132">
        <v>6</v>
      </c>
      <c r="F1048" s="133">
        <v>1602</v>
      </c>
      <c r="G1048" s="134">
        <v>640.15920000000006</v>
      </c>
    </row>
    <row r="1049" spans="1:7">
      <c r="A1049" s="130">
        <v>39965</v>
      </c>
      <c r="B1049" s="131" t="s">
        <v>276</v>
      </c>
      <c r="C1049" s="131" t="s">
        <v>280</v>
      </c>
      <c r="D1049" s="131" t="s">
        <v>278</v>
      </c>
      <c r="E1049" s="132">
        <v>9</v>
      </c>
      <c r="F1049" s="133">
        <v>2088</v>
      </c>
      <c r="G1049" s="134">
        <v>908.69759999999997</v>
      </c>
    </row>
    <row r="1050" spans="1:7">
      <c r="A1050" s="130">
        <v>39965</v>
      </c>
      <c r="B1050" s="131" t="s">
        <v>276</v>
      </c>
      <c r="C1050" s="131" t="s">
        <v>280</v>
      </c>
      <c r="D1050" s="131" t="s">
        <v>279</v>
      </c>
      <c r="E1050" s="132">
        <v>6</v>
      </c>
      <c r="F1050" s="133">
        <v>1020</v>
      </c>
      <c r="G1050" s="134">
        <v>426.46200000000005</v>
      </c>
    </row>
    <row r="1051" spans="1:7">
      <c r="A1051" s="130">
        <v>39965</v>
      </c>
      <c r="B1051" s="131" t="s">
        <v>276</v>
      </c>
      <c r="C1051" s="131" t="s">
        <v>282</v>
      </c>
      <c r="D1051" s="131" t="s">
        <v>281</v>
      </c>
      <c r="E1051" s="132">
        <v>6</v>
      </c>
      <c r="F1051" s="133">
        <v>1434</v>
      </c>
      <c r="G1051" s="134">
        <v>556.39200000000005</v>
      </c>
    </row>
    <row r="1052" spans="1:7">
      <c r="A1052" s="130">
        <v>39965</v>
      </c>
      <c r="B1052" s="131" t="s">
        <v>276</v>
      </c>
      <c r="C1052" s="131" t="s">
        <v>282</v>
      </c>
      <c r="D1052" s="131" t="s">
        <v>278</v>
      </c>
      <c r="E1052" s="132">
        <v>7</v>
      </c>
      <c r="F1052" s="133">
        <v>1316</v>
      </c>
      <c r="G1052" s="134">
        <v>447.57159999999999</v>
      </c>
    </row>
    <row r="1053" spans="1:7">
      <c r="A1053" s="130">
        <v>39965</v>
      </c>
      <c r="B1053" s="131" t="s">
        <v>276</v>
      </c>
      <c r="C1053" s="131" t="s">
        <v>282</v>
      </c>
      <c r="D1053" s="131" t="s">
        <v>279</v>
      </c>
      <c r="E1053" s="132">
        <v>7</v>
      </c>
      <c r="F1053" s="133">
        <v>2079</v>
      </c>
      <c r="G1053" s="134">
        <v>816.83910000000003</v>
      </c>
    </row>
    <row r="1054" spans="1:7">
      <c r="A1054" s="130">
        <v>39965</v>
      </c>
      <c r="B1054" s="131" t="s">
        <v>283</v>
      </c>
      <c r="C1054" s="131" t="s">
        <v>277</v>
      </c>
      <c r="D1054" s="131" t="s">
        <v>281</v>
      </c>
      <c r="E1054" s="132">
        <v>10</v>
      </c>
      <c r="F1054" s="133">
        <v>1490</v>
      </c>
      <c r="G1054" s="134">
        <v>560.83600000000001</v>
      </c>
    </row>
    <row r="1055" spans="1:7">
      <c r="A1055" s="130">
        <v>39965</v>
      </c>
      <c r="B1055" s="131" t="s">
        <v>283</v>
      </c>
      <c r="C1055" s="131" t="s">
        <v>277</v>
      </c>
      <c r="D1055" s="131" t="s">
        <v>278</v>
      </c>
      <c r="E1055" s="132">
        <v>10</v>
      </c>
      <c r="F1055" s="133">
        <v>2930</v>
      </c>
      <c r="G1055" s="134">
        <v>1186.6500000000001</v>
      </c>
    </row>
    <row r="1056" spans="1:7">
      <c r="A1056" s="130">
        <v>39965</v>
      </c>
      <c r="B1056" s="131" t="s">
        <v>283</v>
      </c>
      <c r="C1056" s="131" t="s">
        <v>277</v>
      </c>
      <c r="D1056" s="131" t="s">
        <v>279</v>
      </c>
      <c r="E1056" s="132">
        <v>10</v>
      </c>
      <c r="F1056" s="133">
        <v>1890</v>
      </c>
      <c r="G1056" s="134">
        <v>602.91</v>
      </c>
    </row>
    <row r="1057" spans="1:7">
      <c r="A1057" s="130">
        <v>39965</v>
      </c>
      <c r="B1057" s="131" t="s">
        <v>283</v>
      </c>
      <c r="C1057" s="131" t="s">
        <v>280</v>
      </c>
      <c r="D1057" s="131" t="s">
        <v>281</v>
      </c>
      <c r="E1057" s="132">
        <v>8</v>
      </c>
      <c r="F1057" s="133">
        <v>2080</v>
      </c>
      <c r="G1057" s="134">
        <v>736.94399999999996</v>
      </c>
    </row>
    <row r="1058" spans="1:7">
      <c r="A1058" s="130">
        <v>39965</v>
      </c>
      <c r="B1058" s="131" t="s">
        <v>283</v>
      </c>
      <c r="C1058" s="131" t="s">
        <v>280</v>
      </c>
      <c r="D1058" s="131" t="s">
        <v>278</v>
      </c>
      <c r="E1058" s="132">
        <v>9</v>
      </c>
      <c r="F1058" s="133">
        <v>1071</v>
      </c>
      <c r="G1058" s="134">
        <v>421.33140000000003</v>
      </c>
    </row>
    <row r="1059" spans="1:7">
      <c r="A1059" s="130">
        <v>39965</v>
      </c>
      <c r="B1059" s="131" t="s">
        <v>283</v>
      </c>
      <c r="C1059" s="131" t="s">
        <v>280</v>
      </c>
      <c r="D1059" s="131" t="s">
        <v>279</v>
      </c>
      <c r="E1059" s="132">
        <v>7</v>
      </c>
      <c r="F1059" s="133">
        <v>861</v>
      </c>
      <c r="G1059" s="134">
        <v>385.64190000000002</v>
      </c>
    </row>
    <row r="1060" spans="1:7">
      <c r="A1060" s="130">
        <v>39965</v>
      </c>
      <c r="B1060" s="131" t="s">
        <v>283</v>
      </c>
      <c r="C1060" s="131" t="s">
        <v>282</v>
      </c>
      <c r="D1060" s="131" t="s">
        <v>281</v>
      </c>
      <c r="E1060" s="132">
        <v>8</v>
      </c>
      <c r="F1060" s="133">
        <v>1296</v>
      </c>
      <c r="G1060" s="134">
        <v>444.00960000000003</v>
      </c>
    </row>
    <row r="1061" spans="1:7">
      <c r="A1061" s="130">
        <v>39965</v>
      </c>
      <c r="B1061" s="131" t="s">
        <v>283</v>
      </c>
      <c r="C1061" s="131" t="s">
        <v>282</v>
      </c>
      <c r="D1061" s="131" t="s">
        <v>278</v>
      </c>
      <c r="E1061" s="132">
        <v>6</v>
      </c>
      <c r="F1061" s="133">
        <v>714</v>
      </c>
      <c r="G1061" s="134">
        <v>229.05119999999999</v>
      </c>
    </row>
    <row r="1062" spans="1:7">
      <c r="A1062" s="130">
        <v>39965</v>
      </c>
      <c r="B1062" s="131" t="s">
        <v>283</v>
      </c>
      <c r="C1062" s="131" t="s">
        <v>282</v>
      </c>
      <c r="D1062" s="131" t="s">
        <v>279</v>
      </c>
      <c r="E1062" s="132">
        <v>10</v>
      </c>
      <c r="F1062" s="133">
        <v>1660</v>
      </c>
      <c r="G1062" s="134">
        <v>544.48</v>
      </c>
    </row>
    <row r="1063" spans="1:7">
      <c r="A1063" s="130">
        <v>39965</v>
      </c>
      <c r="B1063" s="131" t="s">
        <v>284</v>
      </c>
      <c r="C1063" s="131" t="s">
        <v>277</v>
      </c>
      <c r="D1063" s="131" t="s">
        <v>281</v>
      </c>
      <c r="E1063" s="132">
        <v>8</v>
      </c>
      <c r="F1063" s="133">
        <v>1672</v>
      </c>
      <c r="G1063" s="134">
        <v>717.12080000000003</v>
      </c>
    </row>
    <row r="1064" spans="1:7">
      <c r="A1064" s="130">
        <v>39965</v>
      </c>
      <c r="B1064" s="131" t="s">
        <v>284</v>
      </c>
      <c r="C1064" s="131" t="s">
        <v>277</v>
      </c>
      <c r="D1064" s="131" t="s">
        <v>278</v>
      </c>
      <c r="E1064" s="132">
        <v>10</v>
      </c>
      <c r="F1064" s="133">
        <v>1510</v>
      </c>
      <c r="G1064" s="134">
        <v>592.37299999999993</v>
      </c>
    </row>
    <row r="1065" spans="1:7">
      <c r="A1065" s="130">
        <v>39965</v>
      </c>
      <c r="B1065" s="131" t="s">
        <v>284</v>
      </c>
      <c r="C1065" s="131" t="s">
        <v>277</v>
      </c>
      <c r="D1065" s="131" t="s">
        <v>279</v>
      </c>
      <c r="E1065" s="132">
        <v>8</v>
      </c>
      <c r="F1065" s="133">
        <v>1656</v>
      </c>
      <c r="G1065" s="134">
        <v>582.74639999999999</v>
      </c>
    </row>
    <row r="1066" spans="1:7">
      <c r="A1066" s="130">
        <v>39965</v>
      </c>
      <c r="B1066" s="131" t="s">
        <v>284</v>
      </c>
      <c r="C1066" s="131" t="s">
        <v>280</v>
      </c>
      <c r="D1066" s="131" t="s">
        <v>281</v>
      </c>
      <c r="E1066" s="132">
        <v>8</v>
      </c>
      <c r="F1066" s="133">
        <v>1656</v>
      </c>
      <c r="G1066" s="134">
        <v>606.75840000000005</v>
      </c>
    </row>
    <row r="1067" spans="1:7">
      <c r="A1067" s="130">
        <v>39965</v>
      </c>
      <c r="B1067" s="131" t="s">
        <v>284</v>
      </c>
      <c r="C1067" s="131" t="s">
        <v>280</v>
      </c>
      <c r="D1067" s="131" t="s">
        <v>278</v>
      </c>
      <c r="E1067" s="132">
        <v>8</v>
      </c>
      <c r="F1067" s="133">
        <v>928</v>
      </c>
      <c r="G1067" s="134">
        <v>416.9504</v>
      </c>
    </row>
    <row r="1068" spans="1:7">
      <c r="A1068" s="130">
        <v>39965</v>
      </c>
      <c r="B1068" s="131" t="s">
        <v>284</v>
      </c>
      <c r="C1068" s="131" t="s">
        <v>280</v>
      </c>
      <c r="D1068" s="131" t="s">
        <v>279</v>
      </c>
      <c r="E1068" s="132">
        <v>6</v>
      </c>
      <c r="F1068" s="133">
        <v>1698</v>
      </c>
      <c r="G1068" s="134">
        <v>579.86700000000008</v>
      </c>
    </row>
    <row r="1069" spans="1:7">
      <c r="A1069" s="130">
        <v>39965</v>
      </c>
      <c r="B1069" s="131" t="s">
        <v>284</v>
      </c>
      <c r="C1069" s="131" t="s">
        <v>282</v>
      </c>
      <c r="D1069" s="131" t="s">
        <v>281</v>
      </c>
      <c r="E1069" s="132">
        <v>7</v>
      </c>
      <c r="F1069" s="133">
        <v>1575</v>
      </c>
      <c r="G1069" s="134">
        <v>492.97500000000002</v>
      </c>
    </row>
    <row r="1070" spans="1:7">
      <c r="A1070" s="130">
        <v>39965</v>
      </c>
      <c r="B1070" s="131" t="s">
        <v>284</v>
      </c>
      <c r="C1070" s="131" t="s">
        <v>282</v>
      </c>
      <c r="D1070" s="131" t="s">
        <v>278</v>
      </c>
      <c r="E1070" s="132">
        <v>7</v>
      </c>
      <c r="F1070" s="133">
        <v>1666</v>
      </c>
      <c r="G1070" s="134">
        <v>680.06119999999999</v>
      </c>
    </row>
    <row r="1071" spans="1:7">
      <c r="A1071" s="130">
        <v>39965</v>
      </c>
      <c r="B1071" s="131" t="s">
        <v>284</v>
      </c>
      <c r="C1071" s="131" t="s">
        <v>282</v>
      </c>
      <c r="D1071" s="131" t="s">
        <v>279</v>
      </c>
      <c r="E1071" s="132">
        <v>9</v>
      </c>
      <c r="F1071" s="133">
        <v>1611</v>
      </c>
      <c r="G1071" s="134">
        <v>484.42770000000002</v>
      </c>
    </row>
    <row r="1072" spans="1:7">
      <c r="A1072" s="130">
        <v>39965</v>
      </c>
      <c r="B1072" s="131" t="s">
        <v>285</v>
      </c>
      <c r="C1072" s="131" t="s">
        <v>277</v>
      </c>
      <c r="D1072" s="131" t="s">
        <v>281</v>
      </c>
      <c r="E1072" s="132">
        <v>8</v>
      </c>
      <c r="F1072" s="133">
        <v>1584</v>
      </c>
      <c r="G1072" s="134">
        <v>547.11360000000002</v>
      </c>
    </row>
    <row r="1073" spans="1:7">
      <c r="A1073" s="130">
        <v>39965</v>
      </c>
      <c r="B1073" s="131" t="s">
        <v>285</v>
      </c>
      <c r="C1073" s="131" t="s">
        <v>277</v>
      </c>
      <c r="D1073" s="131" t="s">
        <v>278</v>
      </c>
      <c r="E1073" s="132">
        <v>9</v>
      </c>
      <c r="F1073" s="133">
        <v>2628</v>
      </c>
      <c r="G1073" s="134">
        <v>1054.0907999999999</v>
      </c>
    </row>
    <row r="1074" spans="1:7">
      <c r="A1074" s="130">
        <v>39965</v>
      </c>
      <c r="B1074" s="131" t="s">
        <v>285</v>
      </c>
      <c r="C1074" s="131" t="s">
        <v>277</v>
      </c>
      <c r="D1074" s="131" t="s">
        <v>279</v>
      </c>
      <c r="E1074" s="132">
        <v>8</v>
      </c>
      <c r="F1074" s="133">
        <v>1600</v>
      </c>
      <c r="G1074" s="134">
        <v>651.19999999999993</v>
      </c>
    </row>
    <row r="1075" spans="1:7">
      <c r="A1075" s="130">
        <v>39965</v>
      </c>
      <c r="B1075" s="131" t="s">
        <v>285</v>
      </c>
      <c r="C1075" s="131" t="s">
        <v>280</v>
      </c>
      <c r="D1075" s="131" t="s">
        <v>281</v>
      </c>
      <c r="E1075" s="132">
        <v>7</v>
      </c>
      <c r="F1075" s="133">
        <v>1512</v>
      </c>
      <c r="G1075" s="134">
        <v>551.88</v>
      </c>
    </row>
    <row r="1076" spans="1:7">
      <c r="A1076" s="130">
        <v>39965</v>
      </c>
      <c r="B1076" s="131" t="s">
        <v>285</v>
      </c>
      <c r="C1076" s="131" t="s">
        <v>280</v>
      </c>
      <c r="D1076" s="131" t="s">
        <v>278</v>
      </c>
      <c r="E1076" s="132">
        <v>6</v>
      </c>
      <c r="F1076" s="133">
        <v>1590</v>
      </c>
      <c r="G1076" s="134">
        <v>650.94600000000003</v>
      </c>
    </row>
    <row r="1077" spans="1:7">
      <c r="A1077" s="130">
        <v>39965</v>
      </c>
      <c r="B1077" s="131" t="s">
        <v>285</v>
      </c>
      <c r="C1077" s="131" t="s">
        <v>280</v>
      </c>
      <c r="D1077" s="131" t="s">
        <v>279</v>
      </c>
      <c r="E1077" s="132">
        <v>10</v>
      </c>
      <c r="F1077" s="133">
        <v>2660</v>
      </c>
      <c r="G1077" s="134">
        <v>1008.14</v>
      </c>
    </row>
    <row r="1078" spans="1:7">
      <c r="A1078" s="130">
        <v>39965</v>
      </c>
      <c r="B1078" s="131" t="s">
        <v>285</v>
      </c>
      <c r="C1078" s="131" t="s">
        <v>282</v>
      </c>
      <c r="D1078" s="131" t="s">
        <v>281</v>
      </c>
      <c r="E1078" s="132">
        <v>9</v>
      </c>
      <c r="F1078" s="133">
        <v>2097</v>
      </c>
      <c r="G1078" s="134">
        <v>867.94830000000002</v>
      </c>
    </row>
    <row r="1079" spans="1:7">
      <c r="A1079" s="130">
        <v>39965</v>
      </c>
      <c r="B1079" s="131" t="s">
        <v>285</v>
      </c>
      <c r="C1079" s="131" t="s">
        <v>282</v>
      </c>
      <c r="D1079" s="131" t="s">
        <v>278</v>
      </c>
      <c r="E1079" s="132">
        <v>7</v>
      </c>
      <c r="F1079" s="133">
        <v>1015</v>
      </c>
      <c r="G1079" s="134">
        <v>339.61900000000003</v>
      </c>
    </row>
    <row r="1080" spans="1:7" ht="15.75" thickBot="1">
      <c r="A1080" s="135">
        <v>39965</v>
      </c>
      <c r="B1080" s="136" t="s">
        <v>285</v>
      </c>
      <c r="C1080" s="136" t="s">
        <v>282</v>
      </c>
      <c r="D1080" s="136" t="s">
        <v>279</v>
      </c>
      <c r="E1080" s="137">
        <v>9</v>
      </c>
      <c r="F1080" s="138">
        <v>945</v>
      </c>
      <c r="G1080" s="139">
        <v>302.40000000000003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T76"/>
  <sheetViews>
    <sheetView showGridLines="0" zoomScale="55" zoomScaleNormal="55" workbookViewId="0">
      <selection activeCell="I7" sqref="I7"/>
    </sheetView>
  </sheetViews>
  <sheetFormatPr defaultRowHeight="15"/>
  <cols>
    <col min="1" max="1" width="11.7109375" customWidth="1"/>
    <col min="2" max="2" width="32" bestFit="1" customWidth="1"/>
    <col min="3" max="3" width="10.42578125" customWidth="1"/>
    <col min="4" max="4" width="11.140625" customWidth="1"/>
    <col min="5" max="5" width="15.140625" customWidth="1"/>
    <col min="6" max="6" width="21.85546875" customWidth="1"/>
    <col min="7" max="7" width="19.85546875" bestFit="1" customWidth="1"/>
    <col min="9" max="9" width="28.7109375" bestFit="1" customWidth="1"/>
    <col min="10" max="10" width="20.5703125" bestFit="1" customWidth="1"/>
    <col min="18" max="18" width="11" bestFit="1" customWidth="1"/>
    <col min="19" max="19" width="16.42578125" bestFit="1" customWidth="1"/>
    <col min="22" max="22" width="12" bestFit="1" customWidth="1"/>
  </cols>
  <sheetData>
    <row r="2" spans="1:20" s="105" customFormat="1" ht="21">
      <c r="B2" s="105" t="s">
        <v>263</v>
      </c>
    </row>
    <row r="4" spans="1:20" s="112" customFormat="1" ht="18.75">
      <c r="B4" s="204" t="s">
        <v>323</v>
      </c>
      <c r="C4" s="204"/>
      <c r="D4" s="204"/>
      <c r="E4" s="204"/>
      <c r="F4" s="204"/>
    </row>
    <row r="5" spans="1:20" ht="15.75" thickBot="1"/>
    <row r="6" spans="1:20" ht="15.75" thickBot="1">
      <c r="I6" s="167" t="s">
        <v>264</v>
      </c>
    </row>
    <row r="7" spans="1:20" ht="15.75" thickBot="1">
      <c r="I7" s="107" t="s">
        <v>48</v>
      </c>
      <c r="S7" s="80" t="s">
        <v>266</v>
      </c>
    </row>
    <row r="8" spans="1:20">
      <c r="I8" s="168" t="s">
        <v>2</v>
      </c>
      <c r="R8" s="109" t="str">
        <f>I8</f>
        <v>ADVANC</v>
      </c>
      <c r="S8" s="169"/>
      <c r="T8" s="170">
        <f>ROUND(S8*300,0)</f>
        <v>0</v>
      </c>
    </row>
    <row r="9" spans="1:20">
      <c r="I9" s="168" t="s">
        <v>9</v>
      </c>
      <c r="R9" s="110" t="str">
        <f t="shared" ref="R9:R12" si="0">I9</f>
        <v>BEC</v>
      </c>
      <c r="S9" s="171"/>
      <c r="T9" s="155">
        <f t="shared" ref="T9:T12" si="1">ROUND(S9*300,0)</f>
        <v>0</v>
      </c>
    </row>
    <row r="10" spans="1:20">
      <c r="I10" s="168" t="s">
        <v>6</v>
      </c>
      <c r="R10" s="110" t="str">
        <f t="shared" si="0"/>
        <v>BECL</v>
      </c>
      <c r="S10" s="171"/>
      <c r="T10" s="155">
        <f t="shared" si="1"/>
        <v>0</v>
      </c>
    </row>
    <row r="11" spans="1:20">
      <c r="I11" s="168" t="s">
        <v>11</v>
      </c>
      <c r="R11" s="110" t="str">
        <f t="shared" si="0"/>
        <v>BH</v>
      </c>
      <c r="S11" s="171"/>
      <c r="T11" s="155">
        <f t="shared" si="1"/>
        <v>0</v>
      </c>
    </row>
    <row r="12" spans="1:20" ht="15.75" thickBot="1">
      <c r="I12" s="172" t="s">
        <v>8</v>
      </c>
      <c r="R12" s="111" t="str">
        <f t="shared" si="0"/>
        <v>BANPU</v>
      </c>
      <c r="S12" s="173"/>
      <c r="T12" s="158">
        <f t="shared" si="1"/>
        <v>0</v>
      </c>
    </row>
    <row r="14" spans="1:20" s="112" customFormat="1" ht="18.75">
      <c r="B14" s="204" t="s">
        <v>321</v>
      </c>
      <c r="C14" s="204"/>
      <c r="D14" s="204"/>
      <c r="E14" s="204"/>
      <c r="F14" s="204"/>
    </row>
    <row r="15" spans="1:20" ht="15.75" thickBot="1"/>
    <row r="16" spans="1:20">
      <c r="A16" s="174" t="s">
        <v>300</v>
      </c>
      <c r="B16" s="175" t="s">
        <v>55</v>
      </c>
      <c r="C16" s="176" t="s">
        <v>58</v>
      </c>
      <c r="D16" s="176" t="s">
        <v>65</v>
      </c>
      <c r="E16" s="176" t="s">
        <v>84</v>
      </c>
      <c r="F16" s="176" t="s">
        <v>57</v>
      </c>
      <c r="H16" s="90"/>
    </row>
    <row r="17" spans="1:7">
      <c r="A17" s="168" t="s">
        <v>2</v>
      </c>
      <c r="B17" s="177"/>
      <c r="C17" s="177"/>
      <c r="D17" s="177"/>
      <c r="E17" s="177"/>
      <c r="F17" s="177"/>
    </row>
    <row r="18" spans="1:7">
      <c r="A18" s="168" t="s">
        <v>9</v>
      </c>
      <c r="B18" s="177"/>
      <c r="C18" s="177"/>
      <c r="D18" s="177"/>
      <c r="E18" s="177"/>
      <c r="F18" s="177"/>
    </row>
    <row r="19" spans="1:7">
      <c r="A19" s="168" t="s">
        <v>6</v>
      </c>
      <c r="B19" s="177"/>
      <c r="C19" s="177"/>
      <c r="D19" s="177"/>
      <c r="E19" s="177"/>
      <c r="F19" s="177"/>
    </row>
    <row r="20" spans="1:7">
      <c r="A20" s="168" t="s">
        <v>11</v>
      </c>
      <c r="B20" s="177"/>
      <c r="C20" s="177"/>
      <c r="D20" s="177"/>
      <c r="E20" s="177"/>
      <c r="F20" s="177"/>
    </row>
    <row r="21" spans="1:7" ht="15.75" thickBot="1">
      <c r="A21" s="172" t="s">
        <v>8</v>
      </c>
      <c r="B21" s="177"/>
      <c r="C21" s="177"/>
      <c r="D21" s="177"/>
      <c r="E21" s="177"/>
      <c r="F21" s="177"/>
    </row>
    <row r="24" spans="1:7" s="112" customFormat="1" ht="18.75">
      <c r="B24" s="204" t="s">
        <v>322</v>
      </c>
      <c r="C24" s="204"/>
      <c r="D24" s="204"/>
      <c r="E24" s="204"/>
      <c r="F24" s="204"/>
    </row>
    <row r="25" spans="1:7" ht="15.75" thickBot="1">
      <c r="A25" s="117"/>
      <c r="B25" s="117"/>
      <c r="C25" s="117"/>
      <c r="D25" s="117"/>
      <c r="E25" s="117"/>
    </row>
    <row r="26" spans="1:7">
      <c r="A26" s="188">
        <v>1</v>
      </c>
      <c r="B26" s="189" t="s">
        <v>1</v>
      </c>
      <c r="C26" s="189" t="s">
        <v>4</v>
      </c>
      <c r="D26" s="189" t="s">
        <v>22</v>
      </c>
      <c r="E26" s="190" t="s">
        <v>35</v>
      </c>
      <c r="G26" s="178" t="s">
        <v>301</v>
      </c>
    </row>
    <row r="27" spans="1:7" ht="15.75" thickBot="1">
      <c r="A27" s="179">
        <v>2</v>
      </c>
      <c r="B27" s="180">
        <v>39719</v>
      </c>
      <c r="C27" s="181"/>
      <c r="D27" s="181"/>
      <c r="E27" s="182"/>
      <c r="G27" s="99" t="s">
        <v>302</v>
      </c>
    </row>
    <row r="28" spans="1:7" ht="15.75" thickBot="1">
      <c r="A28" s="179">
        <v>3</v>
      </c>
      <c r="B28" s="180">
        <v>39749</v>
      </c>
      <c r="C28" s="181"/>
      <c r="D28" s="181"/>
      <c r="E28" s="182"/>
    </row>
    <row r="29" spans="1:7">
      <c r="A29" s="179">
        <v>4</v>
      </c>
      <c r="B29" s="180">
        <v>39780</v>
      </c>
      <c r="C29" s="181"/>
      <c r="D29" s="181"/>
      <c r="E29" s="182"/>
      <c r="G29" s="96" t="s">
        <v>303</v>
      </c>
    </row>
    <row r="30" spans="1:7">
      <c r="A30" s="179">
        <v>5</v>
      </c>
      <c r="B30" s="180">
        <v>39810</v>
      </c>
      <c r="C30" s="181"/>
      <c r="D30" s="181"/>
      <c r="E30" s="182"/>
      <c r="G30" s="183" t="s">
        <v>302</v>
      </c>
    </row>
    <row r="31" spans="1:7" ht="15.75" thickBot="1">
      <c r="A31" s="179">
        <v>6</v>
      </c>
      <c r="B31" s="180">
        <v>39841</v>
      </c>
      <c r="C31" s="181"/>
      <c r="D31" s="181"/>
      <c r="E31" s="182"/>
      <c r="G31" s="97" t="s">
        <v>304</v>
      </c>
    </row>
    <row r="32" spans="1:7">
      <c r="A32" s="179">
        <v>7</v>
      </c>
      <c r="B32" s="180">
        <v>39872</v>
      </c>
      <c r="C32" s="181"/>
      <c r="D32" s="181"/>
      <c r="E32" s="182"/>
    </row>
    <row r="33" spans="1:5">
      <c r="A33" s="179">
        <v>8</v>
      </c>
      <c r="B33" s="180">
        <v>39900</v>
      </c>
      <c r="C33" s="181"/>
      <c r="D33" s="181"/>
      <c r="E33" s="182"/>
    </row>
    <row r="34" spans="1:5">
      <c r="A34" s="179">
        <v>9</v>
      </c>
      <c r="B34" s="180">
        <v>39931</v>
      </c>
      <c r="C34" s="181"/>
      <c r="D34" s="181"/>
      <c r="E34" s="182"/>
    </row>
    <row r="35" spans="1:5">
      <c r="A35" s="179">
        <v>10</v>
      </c>
      <c r="B35" s="180">
        <v>39961</v>
      </c>
      <c r="C35" s="181"/>
      <c r="D35" s="181"/>
      <c r="E35" s="182"/>
    </row>
    <row r="36" spans="1:5">
      <c r="A36" s="179">
        <v>11</v>
      </c>
      <c r="B36" s="180">
        <v>39992</v>
      </c>
      <c r="C36" s="181"/>
      <c r="D36" s="181"/>
      <c r="E36" s="182"/>
    </row>
    <row r="37" spans="1:5">
      <c r="A37" s="179">
        <v>12</v>
      </c>
      <c r="B37" s="180">
        <v>40022</v>
      </c>
      <c r="C37" s="181"/>
      <c r="D37" s="181"/>
      <c r="E37" s="182"/>
    </row>
    <row r="38" spans="1:5">
      <c r="A38" s="179">
        <v>13</v>
      </c>
      <c r="B38" s="180">
        <v>40053</v>
      </c>
      <c r="C38" s="181"/>
      <c r="D38" s="181"/>
      <c r="E38" s="182"/>
    </row>
    <row r="39" spans="1:5">
      <c r="A39" s="179">
        <v>14</v>
      </c>
      <c r="B39" s="180">
        <v>40084</v>
      </c>
      <c r="C39" s="181"/>
      <c r="D39" s="181"/>
      <c r="E39" s="182"/>
    </row>
    <row r="40" spans="1:5">
      <c r="A40" s="179">
        <v>15</v>
      </c>
      <c r="B40" s="180">
        <v>40114</v>
      </c>
      <c r="C40" s="181"/>
      <c r="D40" s="181"/>
      <c r="E40" s="182"/>
    </row>
    <row r="41" spans="1:5">
      <c r="A41" s="179">
        <v>16</v>
      </c>
      <c r="B41" s="180">
        <v>40145</v>
      </c>
      <c r="C41" s="181"/>
      <c r="D41" s="181"/>
      <c r="E41" s="182"/>
    </row>
    <row r="42" spans="1:5">
      <c r="A42" s="179">
        <v>17</v>
      </c>
      <c r="B42" s="180">
        <v>40175</v>
      </c>
      <c r="C42" s="181"/>
      <c r="D42" s="181"/>
      <c r="E42" s="182"/>
    </row>
    <row r="43" spans="1:5">
      <c r="A43" s="179">
        <v>18</v>
      </c>
      <c r="B43" s="180">
        <v>40206</v>
      </c>
      <c r="C43" s="181"/>
      <c r="D43" s="181"/>
      <c r="E43" s="182"/>
    </row>
    <row r="44" spans="1:5">
      <c r="A44" s="179">
        <v>19</v>
      </c>
      <c r="B44" s="180">
        <v>40237</v>
      </c>
      <c r="C44" s="181"/>
      <c r="D44" s="181"/>
      <c r="E44" s="182"/>
    </row>
    <row r="45" spans="1:5">
      <c r="A45" s="179">
        <v>20</v>
      </c>
      <c r="B45" s="180">
        <v>40265</v>
      </c>
      <c r="C45" s="181"/>
      <c r="D45" s="181"/>
      <c r="E45" s="182"/>
    </row>
    <row r="46" spans="1:5">
      <c r="A46" s="179">
        <v>21</v>
      </c>
      <c r="B46" s="180">
        <v>40296</v>
      </c>
      <c r="C46" s="181"/>
      <c r="D46" s="181"/>
      <c r="E46" s="182"/>
    </row>
    <row r="47" spans="1:5">
      <c r="A47" s="179">
        <v>22</v>
      </c>
      <c r="B47" s="180">
        <v>40326</v>
      </c>
      <c r="C47" s="181"/>
      <c r="D47" s="181"/>
      <c r="E47" s="182"/>
    </row>
    <row r="48" spans="1:5">
      <c r="A48" s="179">
        <v>23</v>
      </c>
      <c r="B48" s="180">
        <v>40357</v>
      </c>
      <c r="C48" s="181"/>
      <c r="D48" s="181"/>
      <c r="E48" s="182"/>
    </row>
    <row r="49" spans="1:5">
      <c r="A49" s="179">
        <v>24</v>
      </c>
      <c r="B49" s="180">
        <v>40387</v>
      </c>
      <c r="C49" s="181"/>
      <c r="D49" s="181"/>
      <c r="E49" s="182"/>
    </row>
    <row r="50" spans="1:5">
      <c r="A50" s="179">
        <v>25</v>
      </c>
      <c r="B50" s="180">
        <v>40418</v>
      </c>
      <c r="C50" s="181"/>
      <c r="D50" s="181"/>
      <c r="E50" s="182"/>
    </row>
    <row r="51" spans="1:5">
      <c r="A51" s="179">
        <v>26</v>
      </c>
      <c r="B51" s="180">
        <v>40449</v>
      </c>
      <c r="C51" s="181"/>
      <c r="D51" s="181"/>
      <c r="E51" s="182"/>
    </row>
    <row r="52" spans="1:5">
      <c r="A52" s="179">
        <v>27</v>
      </c>
      <c r="B52" s="180">
        <v>40479</v>
      </c>
      <c r="C52" s="181"/>
      <c r="D52" s="181"/>
      <c r="E52" s="182"/>
    </row>
    <row r="53" spans="1:5">
      <c r="A53" s="179">
        <v>28</v>
      </c>
      <c r="B53" s="180">
        <v>40510</v>
      </c>
      <c r="C53" s="181"/>
      <c r="D53" s="181"/>
      <c r="E53" s="182"/>
    </row>
    <row r="54" spans="1:5">
      <c r="A54" s="179">
        <v>29</v>
      </c>
      <c r="B54" s="180">
        <v>40540</v>
      </c>
      <c r="C54" s="181"/>
      <c r="D54" s="181"/>
      <c r="E54" s="182"/>
    </row>
    <row r="55" spans="1:5">
      <c r="A55" s="179">
        <v>30</v>
      </c>
      <c r="B55" s="180">
        <v>40571</v>
      </c>
      <c r="C55" s="181"/>
      <c r="D55" s="181"/>
      <c r="E55" s="182"/>
    </row>
    <row r="56" spans="1:5">
      <c r="A56" s="179">
        <v>31</v>
      </c>
      <c r="B56" s="180">
        <v>40602</v>
      </c>
      <c r="C56" s="181"/>
      <c r="D56" s="181"/>
      <c r="E56" s="182"/>
    </row>
    <row r="57" spans="1:5">
      <c r="A57" s="179">
        <v>32</v>
      </c>
      <c r="B57" s="180">
        <v>40630</v>
      </c>
      <c r="C57" s="181"/>
      <c r="D57" s="181"/>
      <c r="E57" s="182"/>
    </row>
    <row r="58" spans="1:5">
      <c r="A58" s="179">
        <v>33</v>
      </c>
      <c r="B58" s="180">
        <v>40661</v>
      </c>
      <c r="C58" s="181"/>
      <c r="D58" s="181"/>
      <c r="E58" s="182"/>
    </row>
    <row r="59" spans="1:5">
      <c r="A59" s="179">
        <v>34</v>
      </c>
      <c r="B59" s="180">
        <v>40691</v>
      </c>
      <c r="C59" s="181"/>
      <c r="D59" s="181"/>
      <c r="E59" s="182"/>
    </row>
    <row r="60" spans="1:5">
      <c r="A60" s="179">
        <v>35</v>
      </c>
      <c r="B60" s="180">
        <v>40722</v>
      </c>
      <c r="C60" s="181"/>
      <c r="D60" s="181"/>
      <c r="E60" s="182"/>
    </row>
    <row r="61" spans="1:5">
      <c r="A61" s="179">
        <v>36</v>
      </c>
      <c r="B61" s="180">
        <v>40752</v>
      </c>
      <c r="C61" s="181"/>
      <c r="D61" s="181"/>
      <c r="E61" s="182"/>
    </row>
    <row r="62" spans="1:5">
      <c r="A62" s="179">
        <v>37</v>
      </c>
      <c r="B62" s="180">
        <v>40783</v>
      </c>
      <c r="C62" s="181"/>
      <c r="D62" s="181"/>
      <c r="E62" s="182"/>
    </row>
    <row r="63" spans="1:5">
      <c r="A63" s="179">
        <v>38</v>
      </c>
      <c r="B63" s="180">
        <v>40814</v>
      </c>
      <c r="C63" s="181"/>
      <c r="D63" s="181"/>
      <c r="E63" s="182"/>
    </row>
    <row r="64" spans="1:5">
      <c r="A64" s="179">
        <v>39</v>
      </c>
      <c r="B64" s="180">
        <v>40844</v>
      </c>
      <c r="C64" s="181"/>
      <c r="D64" s="181"/>
      <c r="E64" s="182"/>
    </row>
    <row r="65" spans="1:5">
      <c r="A65" s="179">
        <v>40</v>
      </c>
      <c r="B65" s="180">
        <v>40875</v>
      </c>
      <c r="C65" s="181"/>
      <c r="D65" s="181"/>
      <c r="E65" s="182"/>
    </row>
    <row r="66" spans="1:5">
      <c r="A66" s="179">
        <v>41</v>
      </c>
      <c r="B66" s="180">
        <v>40905</v>
      </c>
      <c r="C66" s="181"/>
      <c r="D66" s="181"/>
      <c r="E66" s="182"/>
    </row>
    <row r="67" spans="1:5">
      <c r="A67" s="179">
        <v>42</v>
      </c>
      <c r="B67" s="180">
        <v>40936</v>
      </c>
      <c r="C67" s="181"/>
      <c r="D67" s="181"/>
      <c r="E67" s="182"/>
    </row>
    <row r="68" spans="1:5">
      <c r="A68" s="179">
        <v>43</v>
      </c>
      <c r="B68" s="180">
        <v>40967</v>
      </c>
      <c r="C68" s="181"/>
      <c r="D68" s="181"/>
      <c r="E68" s="182"/>
    </row>
    <row r="69" spans="1:5">
      <c r="A69" s="179">
        <v>44</v>
      </c>
      <c r="B69" s="180">
        <v>40996</v>
      </c>
      <c r="C69" s="181"/>
      <c r="D69" s="181"/>
      <c r="E69" s="182"/>
    </row>
    <row r="70" spans="1:5">
      <c r="A70" s="179">
        <v>45</v>
      </c>
      <c r="B70" s="180">
        <v>41027</v>
      </c>
      <c r="C70" s="181"/>
      <c r="D70" s="181"/>
      <c r="E70" s="182"/>
    </row>
    <row r="71" spans="1:5">
      <c r="A71" s="179">
        <v>46</v>
      </c>
      <c r="B71" s="180">
        <v>41057</v>
      </c>
      <c r="C71" s="181"/>
      <c r="D71" s="181"/>
      <c r="E71" s="182"/>
    </row>
    <row r="72" spans="1:5">
      <c r="A72" s="179">
        <v>47</v>
      </c>
      <c r="B72" s="180">
        <v>41088</v>
      </c>
      <c r="C72" s="181"/>
      <c r="D72" s="181"/>
      <c r="E72" s="182"/>
    </row>
    <row r="73" spans="1:5">
      <c r="A73" s="179">
        <v>48</v>
      </c>
      <c r="B73" s="180">
        <v>41118</v>
      </c>
      <c r="C73" s="181"/>
      <c r="D73" s="181"/>
      <c r="E73" s="182"/>
    </row>
    <row r="74" spans="1:5">
      <c r="A74" s="179">
        <v>49</v>
      </c>
      <c r="B74" s="180">
        <v>41149</v>
      </c>
      <c r="C74" s="181"/>
      <c r="D74" s="181"/>
      <c r="E74" s="182"/>
    </row>
    <row r="75" spans="1:5">
      <c r="A75" s="179">
        <v>50</v>
      </c>
      <c r="B75" s="180">
        <v>41180</v>
      </c>
      <c r="C75" s="181"/>
      <c r="D75" s="181"/>
      <c r="E75" s="182"/>
    </row>
    <row r="76" spans="1:5" ht="15.75" thickBot="1">
      <c r="A76" s="184">
        <v>51</v>
      </c>
      <c r="B76" s="185">
        <v>41210</v>
      </c>
      <c r="C76" s="186"/>
      <c r="D76" s="186"/>
      <c r="E76" s="187"/>
    </row>
  </sheetData>
  <mergeCells count="3">
    <mergeCell ref="B4:F4"/>
    <mergeCell ref="B14:F14"/>
    <mergeCell ref="B24:F24"/>
  </mergeCells>
  <dataValidations count="1">
    <dataValidation type="list" allowBlank="1" showInputMessage="1" showErrorMessage="1" sqref="G27">
      <formula1>$G$29:$G$31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370"/>
  <sheetViews>
    <sheetView zoomScale="40" zoomScaleNormal="40" workbookViewId="0">
      <selection activeCell="A2" sqref="A2"/>
    </sheetView>
  </sheetViews>
  <sheetFormatPr defaultColWidth="9.140625" defaultRowHeight="12.75"/>
  <cols>
    <col min="1" max="1" width="11.5703125" style="1" bestFit="1" customWidth="1"/>
    <col min="2" max="2" width="34.85546875" style="1" bestFit="1" customWidth="1"/>
    <col min="3" max="3" width="39.7109375" style="1" bestFit="1" customWidth="1"/>
    <col min="4" max="4" width="35.42578125" style="1" bestFit="1" customWidth="1"/>
    <col min="5" max="5" width="8.28515625" style="1" bestFit="1" customWidth="1"/>
    <col min="6" max="7" width="7" style="1" bestFit="1" customWidth="1"/>
    <col min="8" max="8" width="15" style="1" bestFit="1" customWidth="1"/>
    <col min="9" max="9" width="11.140625" style="1" bestFit="1" customWidth="1"/>
    <col min="10" max="10" width="9.140625" style="1"/>
    <col min="11" max="11" width="8.140625" style="1" bestFit="1" customWidth="1"/>
    <col min="12" max="12" width="9.140625" style="1"/>
    <col min="13" max="13" width="12.5703125" style="1" bestFit="1" customWidth="1"/>
    <col min="14" max="14" width="13" style="1" customWidth="1"/>
    <col min="15" max="15" width="11.85546875" style="1" customWidth="1"/>
    <col min="16" max="16" width="8.7109375" style="1" bestFit="1" customWidth="1"/>
    <col min="17" max="17" width="9.28515625" style="1" bestFit="1" customWidth="1"/>
    <col min="18" max="18" width="11.7109375" style="1" customWidth="1"/>
    <col min="19" max="19" width="11.28515625" style="1" bestFit="1" customWidth="1"/>
    <col min="20" max="22" width="8.7109375" style="1" bestFit="1" customWidth="1"/>
    <col min="23" max="23" width="8.42578125" style="1" customWidth="1"/>
    <col min="24" max="24" width="9.28515625" style="1" customWidth="1"/>
    <col min="25" max="27" width="6.28515625" style="1" bestFit="1" customWidth="1"/>
    <col min="28" max="28" width="4.85546875" style="1" bestFit="1" customWidth="1"/>
    <col min="29" max="30" width="5" style="1" bestFit="1" customWidth="1"/>
    <col min="31" max="31" width="8.5703125" style="1" bestFit="1" customWidth="1"/>
    <col min="32" max="16384" width="9.140625" style="1"/>
  </cols>
  <sheetData>
    <row r="1" spans="1:3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</row>
    <row r="2" spans="1:31" s="34" customFormat="1" ht="51">
      <c r="A2" s="33" t="s">
        <v>54</v>
      </c>
      <c r="B2" s="33" t="s">
        <v>55</v>
      </c>
      <c r="C2" s="33" t="s">
        <v>56</v>
      </c>
      <c r="D2" s="33" t="s">
        <v>57</v>
      </c>
      <c r="E2" s="33" t="s">
        <v>58</v>
      </c>
      <c r="F2" s="33" t="s">
        <v>59</v>
      </c>
      <c r="G2" s="33" t="s">
        <v>60</v>
      </c>
      <c r="H2" s="33" t="s">
        <v>61</v>
      </c>
      <c r="I2" s="33" t="s">
        <v>62</v>
      </c>
      <c r="J2" s="33" t="s">
        <v>63</v>
      </c>
      <c r="K2" s="33" t="s">
        <v>64</v>
      </c>
      <c r="L2" s="33" t="s">
        <v>65</v>
      </c>
      <c r="M2" s="33" t="s">
        <v>66</v>
      </c>
      <c r="N2" s="33" t="s">
        <v>67</v>
      </c>
      <c r="O2" s="33" t="s">
        <v>68</v>
      </c>
      <c r="P2" s="33" t="s">
        <v>69</v>
      </c>
      <c r="Q2" s="33" t="s">
        <v>70</v>
      </c>
      <c r="R2" s="33" t="s">
        <v>71</v>
      </c>
      <c r="S2" s="33" t="s">
        <v>72</v>
      </c>
      <c r="T2" s="33" t="s">
        <v>73</v>
      </c>
      <c r="U2" s="33" t="s">
        <v>74</v>
      </c>
      <c r="V2" s="33" t="s">
        <v>75</v>
      </c>
      <c r="W2" s="33" t="s">
        <v>76</v>
      </c>
      <c r="X2" s="33" t="s">
        <v>77</v>
      </c>
      <c r="Y2" s="33" t="s">
        <v>78</v>
      </c>
      <c r="Z2" s="33" t="s">
        <v>79</v>
      </c>
      <c r="AA2" s="33" t="s">
        <v>80</v>
      </c>
      <c r="AB2" s="33" t="s">
        <v>81</v>
      </c>
      <c r="AC2" s="33" t="s">
        <v>82</v>
      </c>
      <c r="AD2" s="33" t="s">
        <v>83</v>
      </c>
      <c r="AE2" s="33" t="s">
        <v>84</v>
      </c>
    </row>
    <row r="3" spans="1:31">
      <c r="A3" s="35" t="s">
        <v>2</v>
      </c>
      <c r="B3" s="35" t="s">
        <v>85</v>
      </c>
      <c r="C3" s="35" t="s">
        <v>86</v>
      </c>
      <c r="D3" s="35" t="s">
        <v>87</v>
      </c>
      <c r="E3" s="36">
        <v>189.5</v>
      </c>
      <c r="F3" s="36">
        <v>227</v>
      </c>
      <c r="G3" s="36">
        <v>132</v>
      </c>
      <c r="H3" s="37">
        <v>13982500</v>
      </c>
      <c r="I3" s="37">
        <v>4832285</v>
      </c>
      <c r="J3" s="37">
        <v>208.52</v>
      </c>
      <c r="K3" s="37">
        <v>185.76</v>
      </c>
      <c r="L3" s="38">
        <v>0.63342050000000005</v>
      </c>
      <c r="M3" s="38">
        <v>4.1176469999999998</v>
      </c>
      <c r="N3" s="39">
        <v>0.44980189999999998</v>
      </c>
      <c r="O3" s="36">
        <v>0.56060606546142644</v>
      </c>
      <c r="P3" s="40">
        <v>0.39717164272848215</v>
      </c>
      <c r="Q3" s="40">
        <v>0.17572126379667943</v>
      </c>
      <c r="R3" s="36">
        <v>2973.0949999999998</v>
      </c>
      <c r="S3" s="41">
        <v>563.40156249999995</v>
      </c>
      <c r="T3" s="42">
        <v>9.2439999999999998</v>
      </c>
      <c r="U3" s="43">
        <v>3.157</v>
      </c>
      <c r="V3" s="36">
        <v>12.083</v>
      </c>
      <c r="W3" s="36">
        <v>20.499783643444395</v>
      </c>
      <c r="X3" s="36">
        <v>15.683191260448563</v>
      </c>
      <c r="Y3" s="35">
        <v>4.2071221135433374</v>
      </c>
      <c r="Z3" s="35">
        <v>12.737549308296224</v>
      </c>
      <c r="AA3" s="35">
        <v>11.122639044278346</v>
      </c>
      <c r="AB3" s="35">
        <v>63.853620085963961</v>
      </c>
      <c r="AC3" s="35">
        <v>27.527391026207393</v>
      </c>
      <c r="AD3" s="35">
        <v>38.944415477662631</v>
      </c>
      <c r="AE3" s="35" t="s">
        <v>88</v>
      </c>
    </row>
    <row r="4" spans="1:31">
      <c r="A4" s="35" t="s">
        <v>3</v>
      </c>
      <c r="B4" s="35" t="s">
        <v>89</v>
      </c>
      <c r="C4" s="35" t="s">
        <v>90</v>
      </c>
      <c r="D4" s="35" t="s">
        <v>91</v>
      </c>
      <c r="E4" s="36">
        <v>82.5</v>
      </c>
      <c r="F4" s="36">
        <v>88.25</v>
      </c>
      <c r="G4" s="36">
        <v>35.75</v>
      </c>
      <c r="H4" s="37">
        <v>2076800</v>
      </c>
      <c r="I4" s="37">
        <v>3434030</v>
      </c>
      <c r="J4" s="37">
        <v>77.83</v>
      </c>
      <c r="K4" s="37">
        <v>63.068750000000001</v>
      </c>
      <c r="L4" s="38">
        <v>0.97706150000000003</v>
      </c>
      <c r="M4" s="38">
        <v>3.95</v>
      </c>
      <c r="N4" s="39">
        <v>0.74740640000000003</v>
      </c>
      <c r="O4" s="36">
        <v>0.89004505572431103</v>
      </c>
      <c r="P4" s="40" t="e">
        <v>#VALUE!</v>
      </c>
      <c r="Q4" s="40">
        <v>8.8276475504646415E-2</v>
      </c>
      <c r="R4" s="36">
        <v>1428.57</v>
      </c>
      <c r="S4" s="41">
        <v>117.8570234375</v>
      </c>
      <c r="T4" s="42">
        <v>3.5819999999999999</v>
      </c>
      <c r="U4" s="43">
        <v>1.6300000000000001</v>
      </c>
      <c r="V4" s="36">
        <v>4.3730000000000002</v>
      </c>
      <c r="W4" s="36">
        <v>23.031825795644892</v>
      </c>
      <c r="X4" s="36">
        <v>18.865767207866451</v>
      </c>
      <c r="Y4" s="35">
        <v>3.9349568340512806</v>
      </c>
      <c r="Z4" s="35">
        <v>1.5503295937093362</v>
      </c>
      <c r="AA4" s="35">
        <v>8.4440243709098564</v>
      </c>
      <c r="AB4" s="35">
        <v>6.7483940955681856</v>
      </c>
      <c r="AC4" s="35">
        <v>3.4526643044690553</v>
      </c>
      <c r="AD4" s="35">
        <v>4.730938411956199</v>
      </c>
      <c r="AE4" s="35" t="s">
        <v>92</v>
      </c>
    </row>
    <row r="5" spans="1:31">
      <c r="A5" s="35" t="s">
        <v>4</v>
      </c>
      <c r="B5" s="35" t="s">
        <v>93</v>
      </c>
      <c r="C5" s="35" t="s">
        <v>94</v>
      </c>
      <c r="D5" s="35" t="s">
        <v>95</v>
      </c>
      <c r="E5" s="36">
        <v>178</v>
      </c>
      <c r="F5" s="36">
        <v>203</v>
      </c>
      <c r="G5" s="36">
        <v>136</v>
      </c>
      <c r="H5" s="37">
        <v>6640300</v>
      </c>
      <c r="I5" s="37">
        <v>5056697</v>
      </c>
      <c r="J5" s="37">
        <v>189.71</v>
      </c>
      <c r="K5" s="37">
        <v>183.55250000000001</v>
      </c>
      <c r="L5" s="38">
        <v>1.122179</v>
      </c>
      <c r="M5" s="38">
        <v>4.555555</v>
      </c>
      <c r="N5" s="39">
        <v>0.236508</v>
      </c>
      <c r="O5" s="36">
        <v>0.88146436918166671</v>
      </c>
      <c r="P5" s="40" t="e">
        <v>#VALUE!</v>
      </c>
      <c r="Q5" s="40">
        <v>0.31736818406604</v>
      </c>
      <c r="R5" s="36">
        <v>1908.8429999999998</v>
      </c>
      <c r="S5" s="41">
        <v>339.77403125000001</v>
      </c>
      <c r="T5" s="42">
        <v>16.07</v>
      </c>
      <c r="U5" s="43">
        <v>4.97</v>
      </c>
      <c r="V5" s="36">
        <v>17.254999999999999</v>
      </c>
      <c r="W5" s="36">
        <v>11.076540136901057</v>
      </c>
      <c r="X5" s="36">
        <v>10.315850478122284</v>
      </c>
      <c r="Y5" s="35">
        <v>2.6823927463066681</v>
      </c>
      <c r="Z5" s="35">
        <v>1.3018923099440751</v>
      </c>
      <c r="AA5" s="35" t="s">
        <v>96</v>
      </c>
      <c r="AB5" s="35">
        <v>12.402937054316849</v>
      </c>
      <c r="AC5" s="35">
        <v>1.4024607019204378</v>
      </c>
      <c r="AD5" s="35">
        <v>6.5456593968551759</v>
      </c>
      <c r="AE5" s="35" t="s">
        <v>96</v>
      </c>
    </row>
    <row r="6" spans="1:31">
      <c r="A6" s="35" t="s">
        <v>5</v>
      </c>
      <c r="B6" s="35" t="s">
        <v>97</v>
      </c>
      <c r="C6" s="35" t="s">
        <v>98</v>
      </c>
      <c r="D6" s="35" t="s">
        <v>99</v>
      </c>
      <c r="E6" s="36">
        <v>107</v>
      </c>
      <c r="F6" s="36">
        <v>113</v>
      </c>
      <c r="G6" s="36">
        <v>66.5</v>
      </c>
      <c r="H6" s="37">
        <v>1013800</v>
      </c>
      <c r="I6" s="37">
        <v>2873719</v>
      </c>
      <c r="J6" s="37">
        <v>106.72</v>
      </c>
      <c r="K6" s="37">
        <v>93.162499999999994</v>
      </c>
      <c r="L6" s="38">
        <v>0.61165480000000005</v>
      </c>
      <c r="M6" s="38">
        <v>4.2173910000000001</v>
      </c>
      <c r="N6" s="39">
        <v>0.14691170000000001</v>
      </c>
      <c r="O6" s="36">
        <v>0.52482409200666447</v>
      </c>
      <c r="P6" s="40">
        <v>0.34659342192769654</v>
      </c>
      <c r="Q6" s="40">
        <v>0.12104642644233693</v>
      </c>
      <c r="R6" s="36">
        <v>1545.4589999999998</v>
      </c>
      <c r="S6" s="41">
        <v>165.36409374999999</v>
      </c>
      <c r="T6" s="42">
        <v>4.34</v>
      </c>
      <c r="U6" s="43">
        <v>0.82000000000000006</v>
      </c>
      <c r="V6" s="36">
        <v>4.0060000000000002</v>
      </c>
      <c r="W6" s="36">
        <v>24.654377880184331</v>
      </c>
      <c r="X6" s="36">
        <v>26.709935097353966</v>
      </c>
      <c r="Y6" s="35">
        <v>3.9565814901974505</v>
      </c>
      <c r="Z6" s="35">
        <v>4.939004256828663</v>
      </c>
      <c r="AA6" s="35">
        <v>21.694364838467823</v>
      </c>
      <c r="AB6" s="35">
        <v>21.445740077314344</v>
      </c>
      <c r="AC6" s="35">
        <v>11.06734516527375</v>
      </c>
      <c r="AD6" s="35">
        <v>14.562250452594744</v>
      </c>
      <c r="AE6" s="35" t="s">
        <v>88</v>
      </c>
    </row>
    <row r="7" spans="1:31">
      <c r="A7" s="35" t="s">
        <v>6</v>
      </c>
      <c r="B7" s="35" t="s">
        <v>100</v>
      </c>
      <c r="C7" s="35" t="s">
        <v>101</v>
      </c>
      <c r="D7" s="35" t="s">
        <v>102</v>
      </c>
      <c r="E7" s="36">
        <v>29</v>
      </c>
      <c r="F7" s="36">
        <v>30.5</v>
      </c>
      <c r="G7" s="36">
        <v>16.600000000000001</v>
      </c>
      <c r="H7" s="37">
        <v>3381200</v>
      </c>
      <c r="I7" s="37">
        <v>1785303</v>
      </c>
      <c r="J7" s="37">
        <v>28.934999999999999</v>
      </c>
      <c r="K7" s="37">
        <v>24.309750000000001</v>
      </c>
      <c r="L7" s="38">
        <v>0.5694013</v>
      </c>
      <c r="M7" s="38">
        <v>4.733333</v>
      </c>
      <c r="N7" s="39">
        <v>0.32220309999999996</v>
      </c>
      <c r="O7" s="36">
        <v>1.0178905426257694</v>
      </c>
      <c r="P7" s="40" t="e">
        <v>#VALUE!</v>
      </c>
      <c r="Q7" s="40">
        <v>0.19262688310820977</v>
      </c>
      <c r="R7" s="36">
        <v>770</v>
      </c>
      <c r="S7" s="41">
        <v>22.33</v>
      </c>
      <c r="T7" s="42">
        <v>2.7008999999999999</v>
      </c>
      <c r="U7" s="43">
        <v>0.44</v>
      </c>
      <c r="V7" s="36">
        <v>1.974</v>
      </c>
      <c r="W7" s="36">
        <v>10.737161686845127</v>
      </c>
      <c r="X7" s="36">
        <v>14.690982776089159</v>
      </c>
      <c r="Y7" s="35">
        <v>3.0287216326797028</v>
      </c>
      <c r="Z7" s="35">
        <v>1.1049068751036624</v>
      </c>
      <c r="AA7" s="35">
        <v>6.0122916539881475</v>
      </c>
      <c r="AB7" s="35">
        <v>10.64685499693805</v>
      </c>
      <c r="AC7" s="35">
        <v>5.0443428146308635</v>
      </c>
      <c r="AD7" s="35">
        <v>6.752956107370073</v>
      </c>
      <c r="AE7" s="35" t="s">
        <v>103</v>
      </c>
    </row>
    <row r="8" spans="1:31">
      <c r="A8" s="35" t="s">
        <v>7</v>
      </c>
      <c r="B8" s="35" t="s">
        <v>104</v>
      </c>
      <c r="C8" s="35" t="s">
        <v>105</v>
      </c>
      <c r="D8" s="35" t="s">
        <v>95</v>
      </c>
      <c r="E8" s="36">
        <v>29.5</v>
      </c>
      <c r="F8" s="36">
        <v>37</v>
      </c>
      <c r="G8" s="36">
        <v>17.8</v>
      </c>
      <c r="H8" s="37">
        <v>4986800</v>
      </c>
      <c r="I8" s="37">
        <v>14774830</v>
      </c>
      <c r="J8" s="37">
        <v>31.64</v>
      </c>
      <c r="K8" s="37">
        <v>28.52075</v>
      </c>
      <c r="L8" s="38">
        <v>1.174226</v>
      </c>
      <c r="M8" s="38">
        <v>4.2121209999999998</v>
      </c>
      <c r="N8" s="39">
        <v>9.4446829999999996E-2</v>
      </c>
      <c r="O8" s="36">
        <v>2.2797977905586202</v>
      </c>
      <c r="P8" s="40" t="e">
        <v>#VALUE!</v>
      </c>
      <c r="Q8" s="40">
        <v>0.16511762863830529</v>
      </c>
      <c r="R8" s="36">
        <v>6074.1439999999993</v>
      </c>
      <c r="S8" s="41">
        <v>179.187234375</v>
      </c>
      <c r="T8" s="42">
        <v>1.8686000000000003</v>
      </c>
      <c r="U8" s="43">
        <v>0.75</v>
      </c>
      <c r="V8" s="36">
        <v>2.5009999999999999</v>
      </c>
      <c r="W8" s="36">
        <v>15.787220378893286</v>
      </c>
      <c r="X8" s="36">
        <v>11.795281887245103</v>
      </c>
      <c r="Y8" s="35">
        <v>2.3207177524509408</v>
      </c>
      <c r="Z8" s="35">
        <v>1.6421693264998702</v>
      </c>
      <c r="AA8" s="35">
        <v>27.390627723627848</v>
      </c>
      <c r="AB8" s="35">
        <v>10.796900844724377</v>
      </c>
      <c r="AC8" s="35">
        <v>1.1610875871034869</v>
      </c>
      <c r="AD8" s="35">
        <v>3.4664814074040193</v>
      </c>
      <c r="AE8" s="35" t="s">
        <v>96</v>
      </c>
    </row>
    <row r="9" spans="1:31">
      <c r="A9" s="35" t="s">
        <v>8</v>
      </c>
      <c r="B9" s="35" t="s">
        <v>106</v>
      </c>
      <c r="C9" s="35" t="s">
        <v>107</v>
      </c>
      <c r="D9" s="35" t="s">
        <v>108</v>
      </c>
      <c r="E9" s="36">
        <v>389</v>
      </c>
      <c r="F9" s="36">
        <v>688</v>
      </c>
      <c r="G9" s="36">
        <v>388</v>
      </c>
      <c r="H9" s="37">
        <v>872100</v>
      </c>
      <c r="I9" s="37">
        <v>1616331</v>
      </c>
      <c r="J9" s="37">
        <v>413.44</v>
      </c>
      <c r="K9" s="37">
        <v>501.6651</v>
      </c>
      <c r="L9" s="38">
        <v>1.1119760000000001</v>
      </c>
      <c r="M9" s="38">
        <v>3.875</v>
      </c>
      <c r="N9" s="39">
        <v>0.2097117</v>
      </c>
      <c r="O9" s="36">
        <v>1.2493118267189396</v>
      </c>
      <c r="P9" s="40">
        <v>0.3387213163022571</v>
      </c>
      <c r="Q9" s="40">
        <v>0.1784617414106241</v>
      </c>
      <c r="R9" s="36">
        <v>271.74790000000002</v>
      </c>
      <c r="S9" s="41">
        <v>105.7099140625</v>
      </c>
      <c r="T9" s="42">
        <v>48.774000000000001</v>
      </c>
      <c r="U9" s="43">
        <v>11</v>
      </c>
      <c r="V9" s="36">
        <v>39.548999999999999</v>
      </c>
      <c r="W9" s="36">
        <v>7.9755607495796941</v>
      </c>
      <c r="X9" s="36">
        <v>9.8358997699056872</v>
      </c>
      <c r="Y9" s="35">
        <v>0.87153234879862174</v>
      </c>
      <c r="Z9" s="35">
        <v>1.3466181366767165</v>
      </c>
      <c r="AA9" s="35">
        <v>4.9645509642019476</v>
      </c>
      <c r="AB9" s="35">
        <v>17.790776506211252</v>
      </c>
      <c r="AC9" s="35">
        <v>6.1156223809091523</v>
      </c>
      <c r="AD9" s="35">
        <v>12.267946683371465</v>
      </c>
      <c r="AE9" s="35" t="s">
        <v>92</v>
      </c>
    </row>
    <row r="10" spans="1:31">
      <c r="A10" s="35" t="s">
        <v>9</v>
      </c>
      <c r="B10" s="35" t="s">
        <v>109</v>
      </c>
      <c r="C10" s="35" t="s">
        <v>110</v>
      </c>
      <c r="D10" s="35" t="s">
        <v>111</v>
      </c>
      <c r="E10" s="36">
        <v>58</v>
      </c>
      <c r="F10" s="36">
        <v>76.5</v>
      </c>
      <c r="G10" s="36">
        <v>35.25</v>
      </c>
      <c r="H10" s="37">
        <v>2483900</v>
      </c>
      <c r="I10" s="37">
        <v>1812031</v>
      </c>
      <c r="J10" s="37">
        <v>57.475000000000001</v>
      </c>
      <c r="K10" s="37">
        <v>51.784999999999997</v>
      </c>
      <c r="L10" s="38">
        <v>0.84211559999999996</v>
      </c>
      <c r="M10" s="38">
        <v>3.375</v>
      </c>
      <c r="N10" s="39">
        <v>8.9104610000000001E-2</v>
      </c>
      <c r="O10" s="36">
        <v>1.0792450263438975E-3</v>
      </c>
      <c r="P10" s="40">
        <v>0.52607287870290287</v>
      </c>
      <c r="Q10" s="40">
        <v>0.27573077405148083</v>
      </c>
      <c r="R10" s="36">
        <v>2000</v>
      </c>
      <c r="S10" s="41">
        <v>116</v>
      </c>
      <c r="T10" s="42">
        <v>2.0100000000000002</v>
      </c>
      <c r="U10" s="43">
        <v>0.59</v>
      </c>
      <c r="V10" s="36">
        <v>2.3380000000000001</v>
      </c>
      <c r="W10" s="36">
        <v>28.855721393034823</v>
      </c>
      <c r="X10" s="36">
        <v>24.807527801539777</v>
      </c>
      <c r="Y10" s="35">
        <v>8.4887645241824305</v>
      </c>
      <c r="Z10" s="35">
        <v>15.246619325037418</v>
      </c>
      <c r="AA10" s="35">
        <v>18.551932545201414</v>
      </c>
      <c r="AB10" s="35">
        <v>54.131184548152774</v>
      </c>
      <c r="AC10" s="35">
        <v>39.718442460481597</v>
      </c>
      <c r="AD10" s="35">
        <v>54.365227222936873</v>
      </c>
      <c r="AE10" s="35" t="s">
        <v>88</v>
      </c>
    </row>
    <row r="11" spans="1:31">
      <c r="A11" s="35" t="s">
        <v>10</v>
      </c>
      <c r="B11" s="35" t="s">
        <v>112</v>
      </c>
      <c r="C11" s="35" t="s">
        <v>113</v>
      </c>
      <c r="D11" s="35" t="s">
        <v>114</v>
      </c>
      <c r="E11" s="36">
        <v>186.5</v>
      </c>
      <c r="F11" s="36">
        <v>238</v>
      </c>
      <c r="G11" s="36">
        <v>104</v>
      </c>
      <c r="H11" s="37">
        <v>854500</v>
      </c>
      <c r="I11" s="37">
        <v>810350</v>
      </c>
      <c r="J11" s="37">
        <v>188.19</v>
      </c>
      <c r="K11" s="37">
        <v>180.26750000000001</v>
      </c>
      <c r="L11" s="38">
        <v>1.1127689999999999</v>
      </c>
      <c r="M11" s="38">
        <v>2.5555560000000002</v>
      </c>
      <c r="N11" s="39">
        <v>0.40627470000000004</v>
      </c>
      <c r="O11" s="36">
        <v>1.553331658837833</v>
      </c>
      <c r="P11" s="40">
        <v>0.20286398669678074</v>
      </c>
      <c r="Q11" s="40">
        <v>4.7848821765290747E-2</v>
      </c>
      <c r="R11" s="36">
        <v>825</v>
      </c>
      <c r="S11" s="41">
        <v>153.86250000000001</v>
      </c>
      <c r="T11" s="42">
        <v>8.27</v>
      </c>
      <c r="U11" s="43">
        <v>2.46</v>
      </c>
      <c r="V11" s="36">
        <v>7.5200000000000005</v>
      </c>
      <c r="W11" s="36">
        <v>22.551390568319228</v>
      </c>
      <c r="X11" s="36">
        <v>24.800531914893615</v>
      </c>
      <c r="Y11" s="35">
        <v>1.3132033716641438</v>
      </c>
      <c r="Z11" s="35">
        <v>5.1180847643651903</v>
      </c>
      <c r="AA11" s="35">
        <v>15.998194742739958</v>
      </c>
      <c r="AB11" s="35">
        <v>26.085094266012327</v>
      </c>
      <c r="AC11" s="35">
        <v>7.757034043229841</v>
      </c>
      <c r="AD11" s="35">
        <v>13.113252872382269</v>
      </c>
      <c r="AE11" s="35" t="s">
        <v>88</v>
      </c>
    </row>
    <row r="12" spans="1:31">
      <c r="A12" s="35" t="s">
        <v>11</v>
      </c>
      <c r="B12" s="35" t="s">
        <v>115</v>
      </c>
      <c r="C12" s="35" t="s">
        <v>116</v>
      </c>
      <c r="D12" s="35" t="s">
        <v>99</v>
      </c>
      <c r="E12" s="36">
        <v>76.75</v>
      </c>
      <c r="F12" s="36">
        <v>85.5</v>
      </c>
      <c r="G12" s="36">
        <v>39.5</v>
      </c>
      <c r="H12" s="37">
        <v>239200</v>
      </c>
      <c r="I12" s="37">
        <v>1012145</v>
      </c>
      <c r="J12" s="37">
        <v>78.775000000000006</v>
      </c>
      <c r="K12" s="37">
        <v>65.341250000000002</v>
      </c>
      <c r="L12" s="38">
        <v>0.77391399999999999</v>
      </c>
      <c r="M12" s="38">
        <v>3.0434779999999999</v>
      </c>
      <c r="N12" s="39">
        <v>0.26397359999999997</v>
      </c>
      <c r="O12" s="36">
        <v>0.73623678779032875</v>
      </c>
      <c r="P12" s="40">
        <v>0.40092091414620157</v>
      </c>
      <c r="Q12" s="40">
        <v>0.14417214796065472</v>
      </c>
      <c r="R12" s="36">
        <v>728.39319999999998</v>
      </c>
      <c r="S12" s="41">
        <v>55.904179687499997</v>
      </c>
      <c r="T12" s="42">
        <v>2.63</v>
      </c>
      <c r="U12" s="43">
        <v>0.5</v>
      </c>
      <c r="V12" s="36">
        <v>2.93</v>
      </c>
      <c r="W12" s="36">
        <v>29.182509505703422</v>
      </c>
      <c r="X12" s="36">
        <v>26.194539249146757</v>
      </c>
      <c r="Y12" s="35">
        <v>4.7288320498370702</v>
      </c>
      <c r="Z12" s="35">
        <v>7.635130559229431</v>
      </c>
      <c r="AA12" s="35">
        <v>23.861238225971174</v>
      </c>
      <c r="AB12" s="35">
        <v>28.204662178396916</v>
      </c>
      <c r="AC12" s="35">
        <v>13.729872974199294</v>
      </c>
      <c r="AD12" s="35">
        <v>17.88696675118608</v>
      </c>
      <c r="AE12" s="35" t="s">
        <v>88</v>
      </c>
    </row>
    <row r="13" spans="1:31">
      <c r="A13" s="35" t="s">
        <v>12</v>
      </c>
      <c r="B13" s="35" t="s">
        <v>117</v>
      </c>
      <c r="C13" s="35" t="s">
        <v>118</v>
      </c>
      <c r="D13" s="35" t="s">
        <v>119</v>
      </c>
      <c r="E13" s="36">
        <v>2.6</v>
      </c>
      <c r="F13" s="36">
        <v>2.98</v>
      </c>
      <c r="G13" s="36">
        <v>2.1800000000000002</v>
      </c>
      <c r="H13" s="37">
        <v>7739500</v>
      </c>
      <c r="I13" s="37">
        <v>2552547</v>
      </c>
      <c r="J13" s="37">
        <v>2.7031999999999998</v>
      </c>
      <c r="K13" s="37">
        <v>2.7010999999999998</v>
      </c>
      <c r="L13" s="38">
        <v>0.8152083</v>
      </c>
      <c r="M13" s="38">
        <v>1.5555559999999999</v>
      </c>
      <c r="N13" s="39">
        <v>0.20896409999999999</v>
      </c>
      <c r="O13" s="36">
        <v>0.8968787503833221</v>
      </c>
      <c r="P13" s="40">
        <v>2.9197438925069985E-2</v>
      </c>
      <c r="Q13" s="40">
        <v>3.8913972714636892E-3</v>
      </c>
      <c r="R13" s="36">
        <v>4077.556</v>
      </c>
      <c r="S13" s="41">
        <v>10.601645507812499</v>
      </c>
      <c r="T13" s="42">
        <v>0.17599999999999999</v>
      </c>
      <c r="U13" s="43" t="s">
        <v>96</v>
      </c>
      <c r="V13" s="36">
        <v>0.30399999999999999</v>
      </c>
      <c r="W13" s="36">
        <v>14.772726730866866</v>
      </c>
      <c r="X13" s="36">
        <v>8.5526315789473681</v>
      </c>
      <c r="Y13" s="35">
        <v>7.5843774173618053E-2</v>
      </c>
      <c r="Z13" s="35">
        <v>0.70338405318495856</v>
      </c>
      <c r="AA13" s="35" t="s">
        <v>96</v>
      </c>
      <c r="AB13" s="35">
        <v>4.4604442027891222</v>
      </c>
      <c r="AC13" s="35">
        <v>1.1792655573120716</v>
      </c>
      <c r="AD13" s="35">
        <v>3.167863139244917</v>
      </c>
      <c r="AE13" s="35" t="s">
        <v>120</v>
      </c>
    </row>
    <row r="14" spans="1:31">
      <c r="A14" s="35" t="s">
        <v>13</v>
      </c>
      <c r="B14" s="35" t="s">
        <v>121</v>
      </c>
      <c r="C14" s="35" t="s">
        <v>122</v>
      </c>
      <c r="D14" s="35" t="s">
        <v>123</v>
      </c>
      <c r="E14" s="36">
        <v>69.75</v>
      </c>
      <c r="F14" s="36">
        <v>77.25</v>
      </c>
      <c r="G14" s="36">
        <v>31.75</v>
      </c>
      <c r="H14" s="37">
        <v>1715700</v>
      </c>
      <c r="I14" s="37">
        <v>2842725</v>
      </c>
      <c r="J14" s="37">
        <v>61.53</v>
      </c>
      <c r="K14" s="37">
        <v>49.378749999999997</v>
      </c>
      <c r="L14" s="38">
        <v>0.88991419999999999</v>
      </c>
      <c r="M14" s="38">
        <v>4.3529410000000004</v>
      </c>
      <c r="N14" s="39">
        <v>9.4314900000000007E-2</v>
      </c>
      <c r="O14" s="36">
        <v>1.2647782013794189</v>
      </c>
      <c r="P14" s="40">
        <v>0.348705385001574</v>
      </c>
      <c r="Q14" s="40">
        <v>0.17221737255900244</v>
      </c>
      <c r="R14" s="36">
        <v>2178.8159999999998</v>
      </c>
      <c r="S14" s="41">
        <v>151.97242187500001</v>
      </c>
      <c r="T14" s="42">
        <v>1.52</v>
      </c>
      <c r="U14" s="43">
        <v>0.44700000000000001</v>
      </c>
      <c r="V14" s="36">
        <v>1.9590000000000001</v>
      </c>
      <c r="W14" s="36">
        <v>45.888157894736842</v>
      </c>
      <c r="X14" s="36">
        <v>35.604900459418069</v>
      </c>
      <c r="Y14" s="35">
        <v>10.600762455527333</v>
      </c>
      <c r="Z14" s="35">
        <v>7.1049354275565459</v>
      </c>
      <c r="AA14" s="35">
        <v>16.480000343956657</v>
      </c>
      <c r="AB14" s="35">
        <v>16.460059755049262</v>
      </c>
      <c r="AC14" s="35">
        <v>5.4141663698486786</v>
      </c>
      <c r="AD14" s="35">
        <v>9.4215260703600112</v>
      </c>
      <c r="AE14" s="35" t="s">
        <v>92</v>
      </c>
    </row>
    <row r="15" spans="1:31">
      <c r="A15" s="35" t="s">
        <v>14</v>
      </c>
      <c r="B15" s="35" t="s">
        <v>124</v>
      </c>
      <c r="C15" s="35" t="s">
        <v>125</v>
      </c>
      <c r="D15" s="35" t="s">
        <v>126</v>
      </c>
      <c r="E15" s="36">
        <v>35.5</v>
      </c>
      <c r="F15" s="36">
        <v>42.25</v>
      </c>
      <c r="G15" s="36">
        <v>29.5</v>
      </c>
      <c r="H15" s="37">
        <v>25385200</v>
      </c>
      <c r="I15" s="37">
        <v>25920370</v>
      </c>
      <c r="J15" s="37">
        <v>33.64</v>
      </c>
      <c r="K15" s="37">
        <v>35.784999999999997</v>
      </c>
      <c r="L15" s="38">
        <v>0.85823240000000001</v>
      </c>
      <c r="M15" s="38">
        <v>4.1724139999999998</v>
      </c>
      <c r="N15" s="39">
        <v>0.53661579999999998</v>
      </c>
      <c r="O15" s="36">
        <v>1.0920228536422354</v>
      </c>
      <c r="P15" s="40">
        <v>0.16308493065238749</v>
      </c>
      <c r="Q15" s="40">
        <v>7.6841572209315853E-2</v>
      </c>
      <c r="R15" s="36">
        <v>7742.942</v>
      </c>
      <c r="S15" s="41">
        <v>274.8744375</v>
      </c>
      <c r="T15" s="42">
        <v>3.4399999999999995</v>
      </c>
      <c r="U15" s="43">
        <v>-0.11</v>
      </c>
      <c r="V15" s="36">
        <v>2.33</v>
      </c>
      <c r="W15" s="36">
        <v>10.319767441860467</v>
      </c>
      <c r="X15" s="36">
        <v>15.236051502145923</v>
      </c>
      <c r="Y15" s="35">
        <v>0.90489730957873593</v>
      </c>
      <c r="Z15" s="35">
        <v>2.6673226764827875</v>
      </c>
      <c r="AA15" s="35">
        <v>30.846379676586814</v>
      </c>
      <c r="AB15" s="35">
        <v>28.883968439976314</v>
      </c>
      <c r="AC15" s="35">
        <v>11.097806539345335</v>
      </c>
      <c r="AD15" s="35">
        <v>15.85731742482343</v>
      </c>
      <c r="AE15" s="35" t="s">
        <v>127</v>
      </c>
    </row>
    <row r="16" spans="1:31">
      <c r="A16" s="35" t="s">
        <v>15</v>
      </c>
      <c r="B16" s="35" t="s">
        <v>128</v>
      </c>
      <c r="C16" s="35" t="s">
        <v>129</v>
      </c>
      <c r="D16" s="35" t="s">
        <v>114</v>
      </c>
      <c r="E16" s="36">
        <v>40.75</v>
      </c>
      <c r="F16" s="36">
        <v>44.75</v>
      </c>
      <c r="G16" s="36">
        <v>22.5</v>
      </c>
      <c r="H16" s="37">
        <v>38643500</v>
      </c>
      <c r="I16" s="37">
        <v>20390210</v>
      </c>
      <c r="J16" s="37">
        <v>36.674999999999997</v>
      </c>
      <c r="K16" s="37">
        <v>34.198120000000003</v>
      </c>
      <c r="L16" s="38">
        <v>0.92460770000000003</v>
      </c>
      <c r="M16" s="38">
        <v>3.6875</v>
      </c>
      <c r="N16" s="39">
        <v>0.6219209</v>
      </c>
      <c r="O16" s="36">
        <v>1.0113582293036762E-4</v>
      </c>
      <c r="P16" s="40">
        <v>0.2477943642152034</v>
      </c>
      <c r="Q16" s="40">
        <v>5.1542067090745929E-2</v>
      </c>
      <c r="R16" s="36">
        <v>8983.1009999999987</v>
      </c>
      <c r="S16" s="41">
        <v>366.061375</v>
      </c>
      <c r="T16" s="42">
        <v>1.0149999999999999</v>
      </c>
      <c r="U16" s="43">
        <v>0.255</v>
      </c>
      <c r="V16" s="36">
        <v>1.1719999999999999</v>
      </c>
      <c r="W16" s="36">
        <v>40.14778325123153</v>
      </c>
      <c r="X16" s="36">
        <v>34.769624573378842</v>
      </c>
      <c r="Y16" s="35">
        <v>2.1815704569923837</v>
      </c>
      <c r="Z16" s="35">
        <v>17.23135806867251</v>
      </c>
      <c r="AA16" s="35">
        <v>20.696574664333944</v>
      </c>
      <c r="AB16" s="35">
        <v>46.920064118677637</v>
      </c>
      <c r="AC16" s="35">
        <v>17.315584641237667</v>
      </c>
      <c r="AD16" s="35">
        <v>46.452828863915762</v>
      </c>
      <c r="AE16" s="35" t="s">
        <v>88</v>
      </c>
    </row>
    <row r="17" spans="1:31">
      <c r="A17" s="35" t="s">
        <v>16</v>
      </c>
      <c r="B17" s="35" t="s">
        <v>130</v>
      </c>
      <c r="C17" s="35" t="s">
        <v>131</v>
      </c>
      <c r="D17" s="35" t="s">
        <v>132</v>
      </c>
      <c r="E17" s="36">
        <v>29.5</v>
      </c>
      <c r="F17" s="36">
        <v>30</v>
      </c>
      <c r="G17" s="36">
        <v>18.2</v>
      </c>
      <c r="H17" s="37">
        <v>2396800</v>
      </c>
      <c r="I17" s="37">
        <v>1027267</v>
      </c>
      <c r="J17" s="37">
        <v>26.268999999999998</v>
      </c>
      <c r="K17" s="37">
        <v>23.759499999999999</v>
      </c>
      <c r="L17" s="38">
        <v>0.81285200000000002</v>
      </c>
      <c r="M17" s="38">
        <v>4</v>
      </c>
      <c r="N17" s="39">
        <v>0.68606669999999992</v>
      </c>
      <c r="O17" s="36">
        <v>5.146985624275624E-2</v>
      </c>
      <c r="P17" s="40">
        <v>0.23524373613522809</v>
      </c>
      <c r="Q17" s="40">
        <v>7.4526803792694274E-2</v>
      </c>
      <c r="R17" s="36">
        <v>1247.3819999999998</v>
      </c>
      <c r="S17" s="41">
        <v>36.797757812500002</v>
      </c>
      <c r="T17" s="42">
        <v>2.41</v>
      </c>
      <c r="U17" s="43">
        <v>0.69000000000000006</v>
      </c>
      <c r="V17" s="36">
        <v>2.7010000000000001</v>
      </c>
      <c r="W17" s="36">
        <v>12.240663900414937</v>
      </c>
      <c r="X17" s="36">
        <v>10.921880784894483</v>
      </c>
      <c r="Y17" s="35">
        <v>0.95569281457833255</v>
      </c>
      <c r="Z17" s="35">
        <v>1.8526064753228573</v>
      </c>
      <c r="AA17" s="35">
        <v>6.447515278766863</v>
      </c>
      <c r="AB17" s="35">
        <v>15.527192620189838</v>
      </c>
      <c r="AC17" s="35">
        <v>9.8705350858139376</v>
      </c>
      <c r="AD17" s="35">
        <v>15.181447138189913</v>
      </c>
      <c r="AE17" s="35" t="s">
        <v>88</v>
      </c>
    </row>
    <row r="18" spans="1:31">
      <c r="A18" s="35" t="s">
        <v>17</v>
      </c>
      <c r="B18" s="35" t="s">
        <v>133</v>
      </c>
      <c r="C18" s="35" t="s">
        <v>134</v>
      </c>
      <c r="D18" s="35" t="s">
        <v>135</v>
      </c>
      <c r="E18" s="36">
        <v>129.5</v>
      </c>
      <c r="F18" s="36">
        <v>138</v>
      </c>
      <c r="G18" s="36">
        <v>85.75</v>
      </c>
      <c r="H18" s="37">
        <v>721400</v>
      </c>
      <c r="I18" s="37">
        <v>642867.19999999995</v>
      </c>
      <c r="J18" s="37">
        <v>127.34</v>
      </c>
      <c r="K18" s="37">
        <v>107.8875</v>
      </c>
      <c r="L18" s="38">
        <v>0.4530518</v>
      </c>
      <c r="M18" s="38">
        <v>3.947368</v>
      </c>
      <c r="N18" s="39">
        <v>6.5241099999999996E-2</v>
      </c>
      <c r="O18" s="36">
        <v>0.2079600950693021</v>
      </c>
      <c r="P18" s="40">
        <v>0.2704943235561631</v>
      </c>
      <c r="Q18" s="40">
        <v>0.65128723872855954</v>
      </c>
      <c r="R18" s="36">
        <v>526.46500000000003</v>
      </c>
      <c r="S18" s="41">
        <v>68.177218749999994</v>
      </c>
      <c r="T18" s="42">
        <v>18.97</v>
      </c>
      <c r="U18" s="43">
        <v>3.8970000000000002</v>
      </c>
      <c r="V18" s="36">
        <v>13.702999999999999</v>
      </c>
      <c r="W18" s="36">
        <v>6.8265682656826572</v>
      </c>
      <c r="X18" s="36">
        <v>9.450485295190834</v>
      </c>
      <c r="Y18" s="35">
        <v>8.2039119896380654</v>
      </c>
      <c r="Z18" s="35">
        <v>1.0323804785328781</v>
      </c>
      <c r="AA18" s="35">
        <v>7.0036623134333009</v>
      </c>
      <c r="AB18" s="35">
        <v>16.309801264485916</v>
      </c>
      <c r="AC18" s="35">
        <v>11.407245389746164</v>
      </c>
      <c r="AD18" s="35">
        <v>12.813733943793656</v>
      </c>
      <c r="AE18" s="35" t="s">
        <v>92</v>
      </c>
    </row>
    <row r="19" spans="1:31">
      <c r="A19" s="35" t="s">
        <v>18</v>
      </c>
      <c r="B19" s="35" t="s">
        <v>136</v>
      </c>
      <c r="C19" s="35" t="s">
        <v>137</v>
      </c>
      <c r="D19" s="35" t="s">
        <v>135</v>
      </c>
      <c r="E19" s="36">
        <v>71.25</v>
      </c>
      <c r="F19" s="36">
        <v>73</v>
      </c>
      <c r="G19" s="36">
        <v>50</v>
      </c>
      <c r="H19" s="37">
        <v>598500</v>
      </c>
      <c r="I19" s="37">
        <v>774328.1</v>
      </c>
      <c r="J19" s="37">
        <v>66.924999999999997</v>
      </c>
      <c r="K19" s="37">
        <v>61.001249999999999</v>
      </c>
      <c r="L19" s="38">
        <v>0.72307109999999997</v>
      </c>
      <c r="M19" s="38">
        <v>3.5555560000000002</v>
      </c>
      <c r="N19" s="39">
        <v>0.56504350000000003</v>
      </c>
      <c r="O19" s="36">
        <v>2.1515137528003896</v>
      </c>
      <c r="P19" s="40">
        <v>0.16404505409536208</v>
      </c>
      <c r="Q19" s="40">
        <v>8.6582218620193996E-2</v>
      </c>
      <c r="R19" s="36">
        <v>1462.865</v>
      </c>
      <c r="S19" s="41">
        <v>104.2291328125</v>
      </c>
      <c r="T19" s="42">
        <v>3.17</v>
      </c>
      <c r="U19" s="43">
        <v>1.5649999999999999</v>
      </c>
      <c r="V19" s="36">
        <v>3.8040000000000003</v>
      </c>
      <c r="W19" s="36">
        <v>22.476340694006311</v>
      </c>
      <c r="X19" s="36">
        <v>18.730283911671922</v>
      </c>
      <c r="Y19" s="35">
        <v>2.0453486954049582</v>
      </c>
      <c r="Z19" s="35">
        <v>2.9603243581264471</v>
      </c>
      <c r="AA19" s="35">
        <v>41.314387106303109</v>
      </c>
      <c r="AB19" s="35">
        <v>13.500836418681233</v>
      </c>
      <c r="AC19" s="35">
        <v>3.7134039792904696</v>
      </c>
      <c r="AD19" s="35">
        <v>6.0835343956421459</v>
      </c>
      <c r="AE19" s="35" t="s">
        <v>92</v>
      </c>
    </row>
    <row r="20" spans="1:31">
      <c r="A20" s="35" t="s">
        <v>19</v>
      </c>
      <c r="B20" s="35" t="s">
        <v>138</v>
      </c>
      <c r="C20" s="35" t="s">
        <v>139</v>
      </c>
      <c r="D20" s="35" t="s">
        <v>132</v>
      </c>
      <c r="E20" s="36">
        <v>21.9</v>
      </c>
      <c r="F20" s="36">
        <v>23.2</v>
      </c>
      <c r="G20" s="36">
        <v>17.100000000000001</v>
      </c>
      <c r="H20" s="37">
        <v>87000</v>
      </c>
      <c r="I20" s="37">
        <v>307550</v>
      </c>
      <c r="J20" s="37">
        <v>21.222000000000001</v>
      </c>
      <c r="K20" s="37">
        <v>20.567499999999999</v>
      </c>
      <c r="L20" s="38">
        <v>0.65758439999999996</v>
      </c>
      <c r="M20" s="38">
        <v>3.4375</v>
      </c>
      <c r="N20" s="39">
        <v>0.33766809999999997</v>
      </c>
      <c r="O20" s="36">
        <v>2.6654080359743114E-3</v>
      </c>
      <c r="P20" s="40">
        <v>0.12586942356984065</v>
      </c>
      <c r="Q20" s="40">
        <v>9.9177183694479518E-2</v>
      </c>
      <c r="R20" s="36">
        <v>804.87889999999993</v>
      </c>
      <c r="S20" s="41">
        <v>17.62684765625</v>
      </c>
      <c r="T20" s="42">
        <v>1.65</v>
      </c>
      <c r="U20" s="43">
        <v>0.49</v>
      </c>
      <c r="V20" s="36">
        <v>1.9850000000000001</v>
      </c>
      <c r="W20" s="36">
        <v>13.2727270415335</v>
      </c>
      <c r="X20" s="36">
        <v>11.032745591939545</v>
      </c>
      <c r="Y20" s="35">
        <v>1.0465552392123616</v>
      </c>
      <c r="Z20" s="35">
        <v>1.2065782893808197</v>
      </c>
      <c r="AA20" s="35">
        <v>6.4507427323253559</v>
      </c>
      <c r="AB20" s="35">
        <v>9.3964737682615098</v>
      </c>
      <c r="AC20" s="35">
        <v>7.4950338220933475</v>
      </c>
      <c r="AD20" s="35">
        <v>9.4477425544898921</v>
      </c>
      <c r="AE20" s="35" t="s">
        <v>88</v>
      </c>
    </row>
    <row r="21" spans="1:31">
      <c r="A21" s="35" t="s">
        <v>20</v>
      </c>
      <c r="B21" s="35" t="s">
        <v>140</v>
      </c>
      <c r="C21" s="35" t="s">
        <v>141</v>
      </c>
      <c r="D21" s="35" t="s">
        <v>142</v>
      </c>
      <c r="E21" s="36">
        <v>4.26</v>
      </c>
      <c r="F21" s="36">
        <v>4.92</v>
      </c>
      <c r="G21" s="36">
        <v>3.46</v>
      </c>
      <c r="H21" s="37">
        <v>56708500</v>
      </c>
      <c r="I21" s="37">
        <v>70622100</v>
      </c>
      <c r="J21" s="37">
        <v>4.1584000000000003</v>
      </c>
      <c r="K21" s="37">
        <v>4.1646999999999998</v>
      </c>
      <c r="L21" s="38">
        <v>1.5476179999999999</v>
      </c>
      <c r="M21" s="38">
        <v>3.6956519999999999</v>
      </c>
      <c r="N21" s="39">
        <v>0.61095089999999996</v>
      </c>
      <c r="O21" s="36">
        <v>0.40649155675226339</v>
      </c>
      <c r="P21" s="40">
        <v>4.6161937919331993E-2</v>
      </c>
      <c r="Q21" s="40">
        <v>1.6634139271024282E-2</v>
      </c>
      <c r="R21" s="36">
        <v>20434.419999999998</v>
      </c>
      <c r="S21" s="41">
        <v>87.050632812499998</v>
      </c>
      <c r="T21" s="42">
        <v>-0.158</v>
      </c>
      <c r="U21" s="43">
        <v>0.1</v>
      </c>
      <c r="V21" s="36">
        <v>0.15</v>
      </c>
      <c r="W21" s="36" t="s">
        <v>96</v>
      </c>
      <c r="X21" s="36">
        <v>28.4</v>
      </c>
      <c r="Y21" s="35">
        <v>0.31641180785443324</v>
      </c>
      <c r="Z21" s="35">
        <v>1.1750137372736116</v>
      </c>
      <c r="AA21" s="35">
        <v>7.0747413994906916</v>
      </c>
      <c r="AB21" s="35">
        <v>-4.1669937754053983</v>
      </c>
      <c r="AC21" s="35">
        <v>-2.2254306406772222</v>
      </c>
      <c r="AD21" s="35" t="s">
        <v>96</v>
      </c>
      <c r="AE21" s="35" t="s">
        <v>88</v>
      </c>
    </row>
    <row r="22" spans="1:31">
      <c r="A22" s="35" t="s">
        <v>21</v>
      </c>
      <c r="B22" s="35" t="s">
        <v>143</v>
      </c>
      <c r="C22" s="35" t="s">
        <v>144</v>
      </c>
      <c r="D22" s="35" t="s">
        <v>91</v>
      </c>
      <c r="E22" s="36">
        <v>4.0599999999999996</v>
      </c>
      <c r="F22" s="36">
        <v>4.1399999999999997</v>
      </c>
      <c r="G22" s="36">
        <v>3.04</v>
      </c>
      <c r="H22" s="37">
        <v>46874500</v>
      </c>
      <c r="I22" s="37">
        <v>44400490</v>
      </c>
      <c r="J22" s="37">
        <v>3.7216</v>
      </c>
      <c r="K22" s="37">
        <v>3.5108000000000001</v>
      </c>
      <c r="L22" s="38">
        <v>1.252907</v>
      </c>
      <c r="M22" s="38">
        <v>2.941176</v>
      </c>
      <c r="N22" s="39">
        <v>2.735545E-2</v>
      </c>
      <c r="O22" s="36">
        <v>3.0044250693349004</v>
      </c>
      <c r="P22" s="40">
        <v>7.1366373862802202E-2</v>
      </c>
      <c r="Q22" s="40">
        <v>-3.8385614582672513E-2</v>
      </c>
      <c r="R22" s="36">
        <v>4193.6779999999999</v>
      </c>
      <c r="S22" s="41">
        <v>17.026333984375</v>
      </c>
      <c r="T22" s="42">
        <v>-0.32297999999999999</v>
      </c>
      <c r="U22" s="43" t="s">
        <v>96</v>
      </c>
      <c r="V22" s="36">
        <v>0.11</v>
      </c>
      <c r="W22" s="36" t="s">
        <v>96</v>
      </c>
      <c r="X22" s="36">
        <v>36.909090909090907</v>
      </c>
      <c r="Y22" s="35">
        <v>0.38811377561443511</v>
      </c>
      <c r="Z22" s="35">
        <v>2.1714414450293775</v>
      </c>
      <c r="AA22" s="35" t="s">
        <v>96</v>
      </c>
      <c r="AB22" s="35">
        <v>-15.771488007115057</v>
      </c>
      <c r="AC22" s="35">
        <v>-2.5016504280997043</v>
      </c>
      <c r="AD22" s="35" t="s">
        <v>96</v>
      </c>
      <c r="AE22" s="35" t="s">
        <v>103</v>
      </c>
    </row>
    <row r="23" spans="1:31">
      <c r="A23" s="35" t="s">
        <v>22</v>
      </c>
      <c r="B23" s="35" t="s">
        <v>145</v>
      </c>
      <c r="C23" s="35" t="s">
        <v>146</v>
      </c>
      <c r="D23" s="35" t="s">
        <v>95</v>
      </c>
      <c r="E23" s="36">
        <v>177.5</v>
      </c>
      <c r="F23" s="36">
        <v>188</v>
      </c>
      <c r="G23" s="36">
        <v>109</v>
      </c>
      <c r="H23" s="37">
        <v>3154600</v>
      </c>
      <c r="I23" s="37">
        <v>4425166</v>
      </c>
      <c r="J23" s="37">
        <v>177.85</v>
      </c>
      <c r="K23" s="37">
        <v>159.035</v>
      </c>
      <c r="L23" s="38">
        <v>1.146595</v>
      </c>
      <c r="M23" s="38">
        <v>4.7647060000000003</v>
      </c>
      <c r="N23" s="39">
        <v>0.1889084</v>
      </c>
      <c r="O23" s="36">
        <v>0.88731152690429971</v>
      </c>
      <c r="P23" s="40" t="e">
        <v>#VALUE!</v>
      </c>
      <c r="Q23" s="40">
        <v>0.18971980931291249</v>
      </c>
      <c r="R23" s="36">
        <v>2393.2599999999998</v>
      </c>
      <c r="S23" s="41">
        <v>424.80368750000002</v>
      </c>
      <c r="T23" s="42">
        <v>12.79</v>
      </c>
      <c r="U23" s="43">
        <v>4.54</v>
      </c>
      <c r="V23" s="36">
        <v>14.759</v>
      </c>
      <c r="W23" s="36">
        <v>13.878029710711495</v>
      </c>
      <c r="X23" s="36">
        <v>12.026560065045057</v>
      </c>
      <c r="Y23" s="35">
        <v>2.4061005112098375</v>
      </c>
      <c r="Z23" s="35">
        <v>2.3785394858234623</v>
      </c>
      <c r="AA23" s="35">
        <v>5.9764589753874011</v>
      </c>
      <c r="AB23" s="35">
        <v>18.641024432019421</v>
      </c>
      <c r="AC23" s="35">
        <v>1.6176408244610117</v>
      </c>
      <c r="AD23" s="35">
        <v>8.6893192117595444</v>
      </c>
      <c r="AE23" s="35" t="s">
        <v>96</v>
      </c>
    </row>
    <row r="24" spans="1:31">
      <c r="A24" s="35" t="s">
        <v>23</v>
      </c>
      <c r="B24" s="35" t="s">
        <v>147</v>
      </c>
      <c r="C24" s="35" t="s">
        <v>148</v>
      </c>
      <c r="D24" s="35" t="s">
        <v>126</v>
      </c>
      <c r="E24" s="36">
        <v>13.4</v>
      </c>
      <c r="F24" s="36">
        <v>14.9</v>
      </c>
      <c r="G24" s="36">
        <v>11.3</v>
      </c>
      <c r="H24" s="37">
        <v>622500</v>
      </c>
      <c r="I24" s="37">
        <v>1629078</v>
      </c>
      <c r="J24" s="37">
        <v>13.01</v>
      </c>
      <c r="K24" s="37">
        <v>13.226000000000001</v>
      </c>
      <c r="L24" s="38">
        <v>0.96635990000000005</v>
      </c>
      <c r="M24" s="38">
        <v>4.7647060000000003</v>
      </c>
      <c r="N24" s="39">
        <v>0.40211530000000001</v>
      </c>
      <c r="O24" s="36">
        <v>1.2379263448058087</v>
      </c>
      <c r="P24" s="40">
        <v>0.29547211704155008</v>
      </c>
      <c r="Q24" s="40">
        <v>0.11481862513684091</v>
      </c>
      <c r="R24" s="36">
        <v>1575.768</v>
      </c>
      <c r="S24" s="41">
        <v>21.115291015625001</v>
      </c>
      <c r="T24" s="42">
        <v>1.486</v>
      </c>
      <c r="U24" s="43" t="s">
        <v>96</v>
      </c>
      <c r="V24" s="36">
        <v>1.2869999999999999</v>
      </c>
      <c r="W24" s="36">
        <v>9.0174963785533464</v>
      </c>
      <c r="X24" s="36">
        <v>10.411810411810412</v>
      </c>
      <c r="Y24" s="35">
        <v>0.94270163370925852</v>
      </c>
      <c r="Z24" s="35">
        <v>2.0150750808896554</v>
      </c>
      <c r="AA24" s="35">
        <v>5.4764647185133253</v>
      </c>
      <c r="AB24" s="35">
        <v>23.517995058588724</v>
      </c>
      <c r="AC24" s="35">
        <v>8.2779900228394361</v>
      </c>
      <c r="AD24" s="35">
        <v>11.569936369359976</v>
      </c>
      <c r="AE24" s="35" t="s">
        <v>120</v>
      </c>
    </row>
    <row r="25" spans="1:31">
      <c r="A25" s="35" t="s">
        <v>24</v>
      </c>
      <c r="B25" s="35" t="s">
        <v>149</v>
      </c>
      <c r="C25" s="35" t="s">
        <v>150</v>
      </c>
      <c r="D25" s="35" t="s">
        <v>95</v>
      </c>
      <c r="E25" s="36">
        <v>18.399999999999999</v>
      </c>
      <c r="F25" s="36">
        <v>19.3</v>
      </c>
      <c r="G25" s="36">
        <v>13.170949999999999</v>
      </c>
      <c r="H25" s="37">
        <v>21206700</v>
      </c>
      <c r="I25" s="37">
        <v>38054720</v>
      </c>
      <c r="J25" s="37">
        <v>17.8828</v>
      </c>
      <c r="K25" s="37">
        <v>16.129339999999999</v>
      </c>
      <c r="L25" s="38">
        <v>1.2855270000000001</v>
      </c>
      <c r="M25" s="38">
        <v>4.3888889999999998</v>
      </c>
      <c r="N25" s="39">
        <v>0.53301799999999999</v>
      </c>
      <c r="O25" s="36">
        <v>3.6518747378584346</v>
      </c>
      <c r="P25" s="40" t="e">
        <v>#VALUE!</v>
      </c>
      <c r="Q25" s="40">
        <v>0.24095948625130725</v>
      </c>
      <c r="R25" s="36">
        <v>13976.06</v>
      </c>
      <c r="S25" s="41">
        <v>257.15951562499998</v>
      </c>
      <c r="T25" s="42">
        <v>2.0230166137218477</v>
      </c>
      <c r="U25" s="43">
        <v>0.56000000000000005</v>
      </c>
      <c r="V25" s="36">
        <v>2.0739999999999998</v>
      </c>
      <c r="W25" s="36">
        <v>9.0953279838265129</v>
      </c>
      <c r="X25" s="36">
        <v>8.871745419479268</v>
      </c>
      <c r="Y25" s="35">
        <v>1.9981530172171258</v>
      </c>
      <c r="Z25" s="35">
        <v>1.5888881843685985</v>
      </c>
      <c r="AA25" s="35" t="s">
        <v>96</v>
      </c>
      <c r="AB25" s="35">
        <v>15.461459077597311</v>
      </c>
      <c r="AC25" s="35">
        <v>1.0042968038859523</v>
      </c>
      <c r="AD25" s="35">
        <v>4.1137476914290492</v>
      </c>
      <c r="AE25" s="35" t="s">
        <v>96</v>
      </c>
    </row>
    <row r="26" spans="1:31">
      <c r="A26" s="35" t="s">
        <v>25</v>
      </c>
      <c r="B26" s="35" t="s">
        <v>151</v>
      </c>
      <c r="C26" s="35" t="s">
        <v>152</v>
      </c>
      <c r="D26" s="35" t="s">
        <v>153</v>
      </c>
      <c r="E26" s="36">
        <v>8.6999999999999993</v>
      </c>
      <c r="F26" s="36">
        <v>9.1999999999999993</v>
      </c>
      <c r="G26" s="36">
        <v>5.55</v>
      </c>
      <c r="H26" s="37">
        <v>20229100</v>
      </c>
      <c r="I26" s="37">
        <v>15905880</v>
      </c>
      <c r="J26" s="37">
        <v>8.5570000000000004</v>
      </c>
      <c r="K26" s="37">
        <v>7.6057499999999996</v>
      </c>
      <c r="L26" s="38">
        <v>1.2058359999999999</v>
      </c>
      <c r="M26" s="38">
        <v>3.9</v>
      </c>
      <c r="N26" s="39">
        <v>0.245641</v>
      </c>
      <c r="O26" s="36">
        <v>0.90837866364202347</v>
      </c>
      <c r="P26" s="40">
        <v>0.32490560519873024</v>
      </c>
      <c r="Q26" s="40">
        <v>0.2916707060886784</v>
      </c>
      <c r="R26" s="36">
        <v>10025.92</v>
      </c>
      <c r="S26" s="41">
        <v>87.225515625</v>
      </c>
      <c r="T26" s="42">
        <v>0.52</v>
      </c>
      <c r="U26" s="43">
        <v>0.115</v>
      </c>
      <c r="V26" s="36">
        <v>0.46300000000000002</v>
      </c>
      <c r="W26" s="36">
        <v>16.730768863971416</v>
      </c>
      <c r="X26" s="36">
        <v>18.790496760259177</v>
      </c>
      <c r="Y26" s="35">
        <v>4.1169767399600437</v>
      </c>
      <c r="Z26" s="35">
        <v>2.8044760535912108</v>
      </c>
      <c r="AA26" s="35">
        <v>45.55785238824317</v>
      </c>
      <c r="AB26" s="35">
        <v>17.234179268384107</v>
      </c>
      <c r="AC26" s="35">
        <v>8.3745300275584444</v>
      </c>
      <c r="AD26" s="35">
        <v>9.778726030741975</v>
      </c>
      <c r="AE26" s="35" t="s">
        <v>127</v>
      </c>
    </row>
    <row r="27" spans="1:31">
      <c r="A27" s="35" t="s">
        <v>26</v>
      </c>
      <c r="B27" s="35" t="s">
        <v>154</v>
      </c>
      <c r="C27" s="35" t="s">
        <v>155</v>
      </c>
      <c r="D27" s="35" t="s">
        <v>111</v>
      </c>
      <c r="E27" s="36">
        <v>34.75</v>
      </c>
      <c r="F27" s="36">
        <v>35</v>
      </c>
      <c r="G27" s="36">
        <v>25</v>
      </c>
      <c r="H27" s="37">
        <v>5178500</v>
      </c>
      <c r="I27" s="37">
        <v>974900</v>
      </c>
      <c r="J27" s="37">
        <v>30.93</v>
      </c>
      <c r="K27" s="37">
        <v>29.245000000000001</v>
      </c>
      <c r="L27" s="38">
        <v>0.67035429999999996</v>
      </c>
      <c r="M27" s="38">
        <v>3.8</v>
      </c>
      <c r="N27" s="39">
        <v>0.83620090000000002</v>
      </c>
      <c r="O27" s="36">
        <v>1.7025500120968703E-3</v>
      </c>
      <c r="P27" s="40">
        <v>0.57531013278460974</v>
      </c>
      <c r="Q27" s="40">
        <v>0.26483922016835099</v>
      </c>
      <c r="R27" s="36">
        <v>687.0992</v>
      </c>
      <c r="S27" s="41">
        <v>23.876697265625001</v>
      </c>
      <c r="T27" s="42">
        <v>1.9040059999999999</v>
      </c>
      <c r="U27" s="43">
        <v>0.69000000000000006</v>
      </c>
      <c r="V27" s="36">
        <v>2.3559999999999999</v>
      </c>
      <c r="W27" s="36">
        <v>18.250992906534961</v>
      </c>
      <c r="X27" s="36">
        <v>14.749575551782684</v>
      </c>
      <c r="Y27" s="35">
        <v>4.7002241050307179</v>
      </c>
      <c r="Z27" s="35">
        <v>3.0984280476582757</v>
      </c>
      <c r="AA27" s="35">
        <v>8.9208741085286452</v>
      </c>
      <c r="AB27" s="35">
        <v>16.659743778718607</v>
      </c>
      <c r="AC27" s="35">
        <v>12.060513651269433</v>
      </c>
      <c r="AD27" s="35">
        <v>16.818230617175583</v>
      </c>
      <c r="AE27" s="35" t="s">
        <v>88</v>
      </c>
    </row>
    <row r="28" spans="1:31">
      <c r="A28" s="35" t="s">
        <v>27</v>
      </c>
      <c r="B28" s="35" t="s">
        <v>156</v>
      </c>
      <c r="C28" s="35" t="s">
        <v>157</v>
      </c>
      <c r="D28" s="35" t="s">
        <v>114</v>
      </c>
      <c r="E28" s="36">
        <v>18.7</v>
      </c>
      <c r="F28" s="36">
        <v>18.899999999999999</v>
      </c>
      <c r="G28" s="36">
        <v>9.1818179999999998</v>
      </c>
      <c r="H28" s="37">
        <v>7282700</v>
      </c>
      <c r="I28" s="37">
        <v>9550177</v>
      </c>
      <c r="J28" s="37">
        <v>16.489999999999998</v>
      </c>
      <c r="K28" s="37">
        <v>13.99273</v>
      </c>
      <c r="L28" s="38">
        <v>1.0987389999999999</v>
      </c>
      <c r="M28" s="38">
        <v>4.2727269999999997</v>
      </c>
      <c r="N28" s="39">
        <v>0.19214700000000001</v>
      </c>
      <c r="O28" s="36">
        <v>1.3798026408901078</v>
      </c>
      <c r="P28" s="40">
        <v>0.56890960363888909</v>
      </c>
      <c r="Q28" s="40">
        <v>0.11019494990506412</v>
      </c>
      <c r="R28" s="36">
        <v>3663.0699999999997</v>
      </c>
      <c r="S28" s="41">
        <v>68.499414062499994</v>
      </c>
      <c r="T28" s="42">
        <v>0.91568184247612971</v>
      </c>
      <c r="U28" s="43">
        <v>0.3</v>
      </c>
      <c r="V28" s="36">
        <v>0.80600000000000005</v>
      </c>
      <c r="W28" s="36">
        <v>20.421941219640303</v>
      </c>
      <c r="X28" s="36">
        <v>23.200992555831263</v>
      </c>
      <c r="Y28" s="35">
        <v>2.343070972937555</v>
      </c>
      <c r="Z28" s="35">
        <v>4.3364151846370396</v>
      </c>
      <c r="AA28" s="35">
        <v>16.008806798160311</v>
      </c>
      <c r="AB28" s="35">
        <v>23.371487837885802</v>
      </c>
      <c r="AC28" s="35">
        <v>8.120989846370783</v>
      </c>
      <c r="AD28" s="35">
        <v>12.223834108405587</v>
      </c>
      <c r="AE28" s="35" t="s">
        <v>127</v>
      </c>
    </row>
    <row r="29" spans="1:31">
      <c r="A29" s="35" t="s">
        <v>28</v>
      </c>
      <c r="B29" s="35" t="s">
        <v>158</v>
      </c>
      <c r="C29" s="35" t="s">
        <v>159</v>
      </c>
      <c r="D29" s="35" t="s">
        <v>160</v>
      </c>
      <c r="E29" s="36">
        <v>13.5</v>
      </c>
      <c r="F29" s="36">
        <v>17.600000000000001</v>
      </c>
      <c r="G29" s="36">
        <v>13.1</v>
      </c>
      <c r="H29" s="37">
        <v>806900</v>
      </c>
      <c r="I29" s="37">
        <v>995118.8</v>
      </c>
      <c r="J29" s="37">
        <v>13.436</v>
      </c>
      <c r="K29" s="37">
        <v>14.894</v>
      </c>
      <c r="L29" s="38">
        <v>0.88721729999999999</v>
      </c>
      <c r="M29" s="38">
        <v>2.714286</v>
      </c>
      <c r="N29" s="39">
        <v>0.40044279999999999</v>
      </c>
      <c r="O29" s="36">
        <v>0.45853978245890376</v>
      </c>
      <c r="P29" s="40">
        <v>0.56582875310161895</v>
      </c>
      <c r="Q29" s="40">
        <v>0.23300278261235705</v>
      </c>
      <c r="R29" s="36">
        <v>1039.521</v>
      </c>
      <c r="S29" s="41">
        <v>14.033528320312501</v>
      </c>
      <c r="T29" s="42">
        <v>0.18849399999999999</v>
      </c>
      <c r="U29" s="43">
        <v>0.32</v>
      </c>
      <c r="V29" s="36">
        <v>0.126</v>
      </c>
      <c r="W29" s="36">
        <v>71.620316827060805</v>
      </c>
      <c r="X29" s="36">
        <v>107.14285714285714</v>
      </c>
      <c r="Y29" s="35">
        <v>4.1245133427501406</v>
      </c>
      <c r="Z29" s="35">
        <v>0.95226020119463339</v>
      </c>
      <c r="AA29" s="35">
        <v>22.924360912659463</v>
      </c>
      <c r="AB29" s="35">
        <v>1.3364671944723996</v>
      </c>
      <c r="AC29" s="35">
        <v>0.93900670125010832</v>
      </c>
      <c r="AD29" s="35">
        <v>3.3306162355201376</v>
      </c>
      <c r="AE29" s="35" t="s">
        <v>120</v>
      </c>
    </row>
    <row r="30" spans="1:31">
      <c r="A30" s="35" t="s">
        <v>29</v>
      </c>
      <c r="B30" s="35" t="s">
        <v>161</v>
      </c>
      <c r="C30" s="35" t="s">
        <v>162</v>
      </c>
      <c r="D30" s="35" t="s">
        <v>123</v>
      </c>
      <c r="E30" s="36">
        <v>19.5</v>
      </c>
      <c r="F30" s="36">
        <v>20.8</v>
      </c>
      <c r="G30" s="36">
        <v>10.4</v>
      </c>
      <c r="H30" s="37">
        <v>2966500</v>
      </c>
      <c r="I30" s="37">
        <v>7554242</v>
      </c>
      <c r="J30" s="37">
        <v>18.536000000000001</v>
      </c>
      <c r="K30" s="37">
        <v>16.093499999999999</v>
      </c>
      <c r="L30" s="38">
        <v>1.2442299999999999</v>
      </c>
      <c r="M30" s="38">
        <v>4.0967739999999999</v>
      </c>
      <c r="N30" s="39">
        <v>4.5547419999999998E-2</v>
      </c>
      <c r="O30" s="36">
        <v>1.1948075899862471</v>
      </c>
      <c r="P30" s="40">
        <v>0.3670419319319061</v>
      </c>
      <c r="Q30" s="40">
        <v>0.12185952280330768</v>
      </c>
      <c r="R30" s="36">
        <v>2211.192</v>
      </c>
      <c r="S30" s="41">
        <v>43.118242187500002</v>
      </c>
      <c r="T30" s="42">
        <v>1.2409999999999999</v>
      </c>
      <c r="U30" s="43">
        <v>0.47000000000000003</v>
      </c>
      <c r="V30" s="36">
        <v>1.653</v>
      </c>
      <c r="W30" s="36">
        <v>15.713134568896052</v>
      </c>
      <c r="X30" s="36">
        <v>11.796733212341197</v>
      </c>
      <c r="Y30" s="35">
        <v>1.9073646074582389</v>
      </c>
      <c r="Z30" s="35">
        <v>2.4252727661216831</v>
      </c>
      <c r="AA30" s="35">
        <v>53.782461663155978</v>
      </c>
      <c r="AB30" s="35">
        <v>16.350264807623777</v>
      </c>
      <c r="AC30" s="35">
        <v>6.610761903695539</v>
      </c>
      <c r="AD30" s="35">
        <v>8.1881963750950959</v>
      </c>
      <c r="AE30" s="35" t="s">
        <v>127</v>
      </c>
    </row>
    <row r="31" spans="1:31">
      <c r="A31" s="44" t="s">
        <v>30</v>
      </c>
      <c r="B31" s="44" t="s">
        <v>163</v>
      </c>
      <c r="C31" s="44" t="s">
        <v>164</v>
      </c>
      <c r="D31" s="45" t="s">
        <v>165</v>
      </c>
      <c r="E31" s="46">
        <v>169</v>
      </c>
      <c r="F31" s="46">
        <v>187</v>
      </c>
      <c r="G31" s="46">
        <v>147.5</v>
      </c>
      <c r="H31" s="47">
        <v>5814600</v>
      </c>
      <c r="I31" s="47">
        <v>3838036</v>
      </c>
      <c r="J31" s="48">
        <v>156.5</v>
      </c>
      <c r="K31" s="48">
        <v>166.7825</v>
      </c>
      <c r="L31" s="49">
        <v>1.021007</v>
      </c>
      <c r="M31" s="49">
        <v>4.0263159999999996</v>
      </c>
      <c r="N31" s="50">
        <v>0.77956590000000003</v>
      </c>
      <c r="O31" s="46">
        <v>0.61365192973574456</v>
      </c>
      <c r="P31" s="51">
        <v>0.77156858281190055</v>
      </c>
      <c r="Q31" s="51">
        <v>0.26377340987255976</v>
      </c>
      <c r="R31" s="46">
        <v>3319.9849999999997</v>
      </c>
      <c r="S31" s="52">
        <v>561.0775625</v>
      </c>
      <c r="T31" s="53">
        <v>17.66</v>
      </c>
      <c r="U31" s="54">
        <v>4.3250000000000002</v>
      </c>
      <c r="V31" s="46">
        <v>16.521000000000001</v>
      </c>
      <c r="W31" s="46">
        <v>9.5696489241223102</v>
      </c>
      <c r="X31" s="46">
        <v>10.229404999697355</v>
      </c>
      <c r="Y31" s="45">
        <v>2.7775121552936159</v>
      </c>
      <c r="Z31" s="45">
        <v>2.498855182172921</v>
      </c>
      <c r="AA31" s="45">
        <v>6.3753989711951142</v>
      </c>
      <c r="AB31" s="45">
        <v>28.870402990431636</v>
      </c>
      <c r="AC31" s="45">
        <v>12.391680827981471</v>
      </c>
      <c r="AD31" s="45">
        <v>17.605670067244837</v>
      </c>
      <c r="AE31" s="44" t="s">
        <v>88</v>
      </c>
    </row>
    <row r="32" spans="1:31">
      <c r="A32" s="44" t="s">
        <v>31</v>
      </c>
      <c r="B32" s="44" t="s">
        <v>166</v>
      </c>
      <c r="C32" s="44" t="s">
        <v>167</v>
      </c>
      <c r="D32" s="45" t="s">
        <v>165</v>
      </c>
      <c r="E32" s="46">
        <v>322</v>
      </c>
      <c r="F32" s="46">
        <v>369</v>
      </c>
      <c r="G32" s="46">
        <v>290</v>
      </c>
      <c r="H32" s="47">
        <v>5968100</v>
      </c>
      <c r="I32" s="47">
        <v>3499692</v>
      </c>
      <c r="J32" s="48">
        <v>325.24</v>
      </c>
      <c r="K32" s="48">
        <v>334.15499999999997</v>
      </c>
      <c r="L32" s="49">
        <v>1.140053</v>
      </c>
      <c r="M32" s="49">
        <v>4.53125</v>
      </c>
      <c r="N32" s="50">
        <v>0.71158100000000002</v>
      </c>
      <c r="O32" s="46">
        <v>0.73378003226129163</v>
      </c>
      <c r="P32" s="51">
        <v>8.1229816720724712E-2</v>
      </c>
      <c r="Q32" s="51">
        <v>4.3364607773886149E-2</v>
      </c>
      <c r="R32" s="46">
        <v>2856.2999999999997</v>
      </c>
      <c r="S32" s="52">
        <v>919.72850000000005</v>
      </c>
      <c r="T32" s="53">
        <v>29.464000000000002</v>
      </c>
      <c r="U32" s="54">
        <v>9.6929999999999996</v>
      </c>
      <c r="V32" s="46">
        <v>37.500999999999998</v>
      </c>
      <c r="W32" s="46">
        <v>10.928590822698887</v>
      </c>
      <c r="X32" s="46">
        <v>8.5864376949948014</v>
      </c>
      <c r="Y32" s="45">
        <v>0.3512107620550432</v>
      </c>
      <c r="Z32" s="45">
        <v>1.5787006270020398</v>
      </c>
      <c r="AA32" s="45">
        <v>5.6919058089696364</v>
      </c>
      <c r="AB32" s="45">
        <v>15.190166858857582</v>
      </c>
      <c r="AC32" s="45">
        <v>5.8977763605606492</v>
      </c>
      <c r="AD32" s="45">
        <v>10.812569231823757</v>
      </c>
      <c r="AE32" s="44" t="s">
        <v>88</v>
      </c>
    </row>
    <row r="33" spans="1:31">
      <c r="A33" s="44" t="s">
        <v>32</v>
      </c>
      <c r="B33" s="44" t="s">
        <v>168</v>
      </c>
      <c r="C33" s="44" t="s">
        <v>169</v>
      </c>
      <c r="D33" s="45" t="s">
        <v>135</v>
      </c>
      <c r="E33" s="46">
        <v>54.75</v>
      </c>
      <c r="F33" s="46">
        <v>55</v>
      </c>
      <c r="G33" s="46">
        <v>40</v>
      </c>
      <c r="H33" s="47">
        <v>786500</v>
      </c>
      <c r="I33" s="47">
        <v>1219617</v>
      </c>
      <c r="J33" s="48">
        <v>50.24</v>
      </c>
      <c r="K33" s="48">
        <v>44.871250000000003</v>
      </c>
      <c r="L33" s="49">
        <v>0.53265090000000004</v>
      </c>
      <c r="M33" s="49">
        <v>3.7777780000000001</v>
      </c>
      <c r="N33" s="50">
        <v>0.1259081</v>
      </c>
      <c r="O33" s="46">
        <v>0.80684895995650263</v>
      </c>
      <c r="P33" s="51">
        <v>0.17585889081394845</v>
      </c>
      <c r="Q33" s="51">
        <v>0.11138959865014558</v>
      </c>
      <c r="R33" s="46">
        <v>1450</v>
      </c>
      <c r="S33" s="52">
        <v>79.387500000000003</v>
      </c>
      <c r="T33" s="53">
        <v>4.57</v>
      </c>
      <c r="U33" s="54">
        <v>0.6</v>
      </c>
      <c r="V33" s="46">
        <v>3.948</v>
      </c>
      <c r="W33" s="46">
        <v>11.980306345733041</v>
      </c>
      <c r="X33" s="46">
        <v>13.867781155015198</v>
      </c>
      <c r="Y33" s="45">
        <v>1.4937954238256517</v>
      </c>
      <c r="Z33" s="45">
        <v>1.5482096241605223</v>
      </c>
      <c r="AA33" s="45">
        <v>9.3333785785821473</v>
      </c>
      <c r="AB33" s="45">
        <v>13.269087075607933</v>
      </c>
      <c r="AC33" s="45">
        <v>7.542496070212712</v>
      </c>
      <c r="AD33" s="45">
        <v>11.943357570674976</v>
      </c>
      <c r="AE33" s="44" t="s">
        <v>127</v>
      </c>
    </row>
    <row r="34" spans="1:31">
      <c r="A34" s="44" t="s">
        <v>33</v>
      </c>
      <c r="B34" s="44" t="s">
        <v>170</v>
      </c>
      <c r="C34" s="44" t="s">
        <v>171</v>
      </c>
      <c r="D34" s="45" t="s">
        <v>172</v>
      </c>
      <c r="E34" s="46">
        <v>390</v>
      </c>
      <c r="F34" s="46">
        <v>402</v>
      </c>
      <c r="G34" s="46">
        <v>310</v>
      </c>
      <c r="H34" s="47">
        <v>4618700</v>
      </c>
      <c r="I34" s="47">
        <v>1819842</v>
      </c>
      <c r="J34" s="48">
        <v>350.92</v>
      </c>
      <c r="K34" s="48">
        <v>340.92</v>
      </c>
      <c r="L34" s="49">
        <v>1.1088020000000001</v>
      </c>
      <c r="M34" s="49">
        <v>4.3448279999999997</v>
      </c>
      <c r="N34" s="50">
        <v>0.4344634</v>
      </c>
      <c r="O34" s="46">
        <v>1.1574126414382158</v>
      </c>
      <c r="P34" s="51">
        <v>0.14316653405771196</v>
      </c>
      <c r="Q34" s="51">
        <v>7.4015827703370757E-2</v>
      </c>
      <c r="R34" s="46">
        <v>1200</v>
      </c>
      <c r="S34" s="52">
        <v>468</v>
      </c>
      <c r="T34" s="53">
        <v>16.560000000000002</v>
      </c>
      <c r="U34" s="54">
        <v>7.55</v>
      </c>
      <c r="V34" s="46">
        <v>20.76</v>
      </c>
      <c r="W34" s="46">
        <v>23.550724637681157</v>
      </c>
      <c r="X34" s="46">
        <v>18.786127167630056</v>
      </c>
      <c r="Y34" s="45">
        <v>1.1828487955841809</v>
      </c>
      <c r="Z34" s="45">
        <v>3.4146154574257168</v>
      </c>
      <c r="AA34" s="45">
        <v>21.4131606200263</v>
      </c>
      <c r="AB34" s="45">
        <v>14.567307309143155</v>
      </c>
      <c r="AC34" s="45">
        <v>5.238697391519973</v>
      </c>
      <c r="AD34" s="45">
        <v>5.7511397109934377</v>
      </c>
      <c r="AE34" s="44" t="s">
        <v>127</v>
      </c>
    </row>
    <row r="35" spans="1:31">
      <c r="A35" s="44" t="s">
        <v>34</v>
      </c>
      <c r="B35" s="44" t="s">
        <v>173</v>
      </c>
      <c r="C35" s="44" t="s">
        <v>174</v>
      </c>
      <c r="D35" s="45" t="s">
        <v>175</v>
      </c>
      <c r="E35" s="46">
        <v>456</v>
      </c>
      <c r="F35" s="46">
        <v>456</v>
      </c>
      <c r="G35" s="46">
        <v>236</v>
      </c>
      <c r="H35" s="47">
        <v>75600</v>
      </c>
      <c r="I35" s="47">
        <v>102520.3</v>
      </c>
      <c r="J35" s="48">
        <v>385.46</v>
      </c>
      <c r="K35" s="48">
        <v>328.17500000000001</v>
      </c>
      <c r="L35" s="49">
        <v>0.95756620000000003</v>
      </c>
      <c r="M35" s="49">
        <v>2.6428569999999998</v>
      </c>
      <c r="N35" s="50">
        <v>0.41586820000000002</v>
      </c>
      <c r="O35" s="46">
        <v>0.26393519123137255</v>
      </c>
      <c r="P35" s="51">
        <v>0.44432214325037356</v>
      </c>
      <c r="Q35" s="51">
        <v>0.14226541844663992</v>
      </c>
      <c r="R35" s="46">
        <v>230</v>
      </c>
      <c r="S35" s="52">
        <v>104.88</v>
      </c>
      <c r="T35" s="53">
        <v>13.959999999999999</v>
      </c>
      <c r="U35" s="54">
        <v>4.16</v>
      </c>
      <c r="V35" s="46">
        <v>17.791</v>
      </c>
      <c r="W35" s="46">
        <v>32.664756446991404</v>
      </c>
      <c r="X35" s="46">
        <v>25.630936990613232</v>
      </c>
      <c r="Y35" s="45">
        <v>4.2587925219568774</v>
      </c>
      <c r="Z35" s="45">
        <v>5.9236790881871908</v>
      </c>
      <c r="AA35" s="45">
        <v>25.354412802285271</v>
      </c>
      <c r="AB35" s="45">
        <v>18.232803450324855</v>
      </c>
      <c r="AC35" s="45">
        <v>11.818049349002298</v>
      </c>
      <c r="AD35" s="45">
        <v>15.180918840451534</v>
      </c>
      <c r="AE35" s="44" t="s">
        <v>88</v>
      </c>
    </row>
    <row r="36" spans="1:31">
      <c r="A36" s="44" t="s">
        <v>35</v>
      </c>
      <c r="B36" s="44" t="s">
        <v>176</v>
      </c>
      <c r="C36" s="44" t="s">
        <v>177</v>
      </c>
      <c r="D36" s="45" t="s">
        <v>95</v>
      </c>
      <c r="E36" s="46">
        <v>160</v>
      </c>
      <c r="F36" s="46">
        <v>172</v>
      </c>
      <c r="G36" s="46">
        <v>102</v>
      </c>
      <c r="H36" s="47">
        <v>4772800</v>
      </c>
      <c r="I36" s="47">
        <v>4830403</v>
      </c>
      <c r="J36" s="48">
        <v>160.94</v>
      </c>
      <c r="K36" s="48">
        <v>146.16249999999999</v>
      </c>
      <c r="L36" s="49">
        <v>1.1539060000000001</v>
      </c>
      <c r="M36" s="49">
        <v>4.6666670000000003</v>
      </c>
      <c r="N36" s="50">
        <v>0.63988469999999997</v>
      </c>
      <c r="O36" s="46">
        <v>1.7018369194159744</v>
      </c>
      <c r="P36" s="51" t="e">
        <v>#VALUE!</v>
      </c>
      <c r="Q36" s="51">
        <v>0.3129666038909768</v>
      </c>
      <c r="R36" s="46">
        <v>3393.7359999999999</v>
      </c>
      <c r="S36" s="52">
        <v>542.99781250000001</v>
      </c>
      <c r="T36" s="53">
        <v>10.930239</v>
      </c>
      <c r="U36" s="54">
        <v>3.395</v>
      </c>
      <c r="V36" s="46">
        <v>12.096</v>
      </c>
      <c r="W36" s="46">
        <v>14.638289245093359</v>
      </c>
      <c r="X36" s="46">
        <v>13.227513227513228</v>
      </c>
      <c r="Y36" s="45">
        <v>3.5376725307000005</v>
      </c>
      <c r="Z36" s="45">
        <v>2.6315510932262529</v>
      </c>
      <c r="AA36" s="45" t="s">
        <v>96</v>
      </c>
      <c r="AB36" s="45">
        <v>19.360300621554877</v>
      </c>
      <c r="AC36" s="45">
        <v>1.8795898134749689</v>
      </c>
      <c r="AD36" s="45">
        <v>7.7445845459926179</v>
      </c>
      <c r="AE36" s="44" t="s">
        <v>96</v>
      </c>
    </row>
    <row r="37" spans="1:31">
      <c r="A37" s="44" t="s">
        <v>36</v>
      </c>
      <c r="B37" s="44" t="s">
        <v>178</v>
      </c>
      <c r="C37" s="44" t="s">
        <v>179</v>
      </c>
      <c r="D37" s="45" t="s">
        <v>114</v>
      </c>
      <c r="E37" s="46">
        <v>462</v>
      </c>
      <c r="F37" s="46">
        <v>474</v>
      </c>
      <c r="G37" s="46">
        <v>205</v>
      </c>
      <c r="H37" s="47">
        <v>275000</v>
      </c>
      <c r="I37" s="47">
        <v>291034.40000000002</v>
      </c>
      <c r="J37" s="48">
        <v>407.44</v>
      </c>
      <c r="K37" s="48">
        <v>349.69499999999999</v>
      </c>
      <c r="L37" s="49">
        <v>0.98204259999999999</v>
      </c>
      <c r="M37" s="49">
        <v>4</v>
      </c>
      <c r="N37" s="50">
        <v>0.74806320000000004</v>
      </c>
      <c r="O37" s="46">
        <v>0.22743754539823205</v>
      </c>
      <c r="P37" s="51">
        <v>9.7870794484029022E-2</v>
      </c>
      <c r="Q37" s="51">
        <v>2.628048480364659E-2</v>
      </c>
      <c r="R37" s="46">
        <v>240</v>
      </c>
      <c r="S37" s="52">
        <v>110.88</v>
      </c>
      <c r="T37" s="53">
        <v>12.790000000000001</v>
      </c>
      <c r="U37" s="54" t="s">
        <v>96</v>
      </c>
      <c r="V37" s="46">
        <v>14.818</v>
      </c>
      <c r="W37" s="46">
        <v>36.121970289288505</v>
      </c>
      <c r="X37" s="46">
        <v>31.178296666216763</v>
      </c>
      <c r="Y37" s="45">
        <v>1.0007929708550549</v>
      </c>
      <c r="Z37" s="45">
        <v>11.095583831548863</v>
      </c>
      <c r="AA37" s="45">
        <v>19.191255736114332</v>
      </c>
      <c r="AB37" s="45">
        <v>30.515781362888955</v>
      </c>
      <c r="AC37" s="45">
        <v>10.838152316014609</v>
      </c>
      <c r="AD37" s="45">
        <v>25.156890725281389</v>
      </c>
      <c r="AE37" s="44" t="s">
        <v>88</v>
      </c>
    </row>
    <row r="38" spans="1:31">
      <c r="A38" s="44" t="s">
        <v>37</v>
      </c>
      <c r="B38" s="44" t="s">
        <v>180</v>
      </c>
      <c r="C38" s="44" t="s">
        <v>181</v>
      </c>
      <c r="D38" s="45" t="s">
        <v>182</v>
      </c>
      <c r="E38" s="46">
        <v>0.79</v>
      </c>
      <c r="F38" s="46">
        <v>0.95</v>
      </c>
      <c r="G38" s="46">
        <v>0.75</v>
      </c>
      <c r="H38" s="47">
        <v>1321400</v>
      </c>
      <c r="I38" s="47">
        <v>2930638</v>
      </c>
      <c r="J38" s="48">
        <v>0.8014</v>
      </c>
      <c r="K38" s="48">
        <v>0.82699999999999996</v>
      </c>
      <c r="L38" s="49">
        <v>0.91814399999999996</v>
      </c>
      <c r="M38" s="49">
        <v>2.2222219999999999</v>
      </c>
      <c r="N38" s="50">
        <v>5.8635929999999996E-2</v>
      </c>
      <c r="O38" s="46">
        <v>0.48395728650236935</v>
      </c>
      <c r="P38" s="51">
        <v>-1.5482651057642238E-2</v>
      </c>
      <c r="Q38" s="51">
        <v>-6.0275048199965396E-2</v>
      </c>
      <c r="R38" s="46">
        <v>8168.768</v>
      </c>
      <c r="S38" s="52">
        <v>6.4533266601562502</v>
      </c>
      <c r="T38" s="53">
        <v>-0.20022000000000001</v>
      </c>
      <c r="U38" s="54" t="s">
        <v>96</v>
      </c>
      <c r="V38" s="46">
        <v>1.4999999999999999E-2</v>
      </c>
      <c r="W38" s="46" t="s">
        <v>96</v>
      </c>
      <c r="X38" s="46">
        <v>52.666666666666671</v>
      </c>
      <c r="Y38" s="45">
        <v>0.27028666206758539</v>
      </c>
      <c r="Z38" s="45">
        <v>0.51026879576433792</v>
      </c>
      <c r="AA38" s="45" t="s">
        <v>96</v>
      </c>
      <c r="AB38" s="45">
        <v>-12.487866143991873</v>
      </c>
      <c r="AC38" s="45">
        <v>-7.4994679856475761</v>
      </c>
      <c r="AD38" s="45" t="s">
        <v>96</v>
      </c>
      <c r="AE38" s="44" t="s">
        <v>103</v>
      </c>
    </row>
    <row r="39" spans="1:31">
      <c r="A39" s="44" t="s">
        <v>38</v>
      </c>
      <c r="B39" s="44" t="s">
        <v>183</v>
      </c>
      <c r="C39" s="44" t="s">
        <v>184</v>
      </c>
      <c r="D39" s="45" t="s">
        <v>185</v>
      </c>
      <c r="E39" s="46">
        <v>23</v>
      </c>
      <c r="F39" s="46">
        <v>27.75</v>
      </c>
      <c r="G39" s="46">
        <v>18.100000000000001</v>
      </c>
      <c r="H39" s="47">
        <v>7058200</v>
      </c>
      <c r="I39" s="47">
        <v>8522569</v>
      </c>
      <c r="J39" s="48">
        <v>21.802</v>
      </c>
      <c r="K39" s="48">
        <v>22.870999999999999</v>
      </c>
      <c r="L39" s="49">
        <v>1.2111989999999999</v>
      </c>
      <c r="M39" s="49">
        <v>3.84</v>
      </c>
      <c r="N39" s="50">
        <v>0.73280370000000006</v>
      </c>
      <c r="O39" s="46">
        <v>2.2526852202200467</v>
      </c>
      <c r="P39" s="51">
        <v>0.49309975294489616</v>
      </c>
      <c r="Q39" s="51">
        <v>-5.3388078736855846E-2</v>
      </c>
      <c r="R39" s="46">
        <v>2182.7719999999999</v>
      </c>
      <c r="S39" s="52">
        <v>50.20375390625</v>
      </c>
      <c r="T39" s="53">
        <v>-0.37799999999999989</v>
      </c>
      <c r="U39" s="54">
        <v>0.67</v>
      </c>
      <c r="V39" s="46">
        <v>1.9020000000000001</v>
      </c>
      <c r="W39" s="46" t="s">
        <v>96</v>
      </c>
      <c r="X39" s="46">
        <v>12.092534174553101</v>
      </c>
      <c r="Y39" s="45">
        <v>0.25475944201826828</v>
      </c>
      <c r="Z39" s="45">
        <v>0.76820747953439839</v>
      </c>
      <c r="AA39" s="45">
        <v>4.7767071732858222</v>
      </c>
      <c r="AB39" s="45">
        <v>-1.2516441757287187</v>
      </c>
      <c r="AC39" s="45">
        <v>-0.29361599417021234</v>
      </c>
      <c r="AD39" s="45">
        <v>-1.3491667469862194</v>
      </c>
      <c r="AE39" s="44" t="s">
        <v>186</v>
      </c>
    </row>
    <row r="40" spans="1:31">
      <c r="A40" s="44" t="s">
        <v>39</v>
      </c>
      <c r="B40" s="44" t="s">
        <v>187</v>
      </c>
      <c r="C40" s="44" t="s">
        <v>188</v>
      </c>
      <c r="D40" s="45" t="s">
        <v>165</v>
      </c>
      <c r="E40" s="46">
        <v>67.5</v>
      </c>
      <c r="F40" s="46">
        <v>77</v>
      </c>
      <c r="G40" s="46">
        <v>53</v>
      </c>
      <c r="H40" s="47">
        <v>4760200</v>
      </c>
      <c r="I40" s="47">
        <v>8698450</v>
      </c>
      <c r="J40" s="48">
        <v>65.900000000000006</v>
      </c>
      <c r="K40" s="48">
        <v>65.152500000000003</v>
      </c>
      <c r="L40" s="49">
        <v>1.294643</v>
      </c>
      <c r="M40" s="49">
        <v>3.8235290000000002</v>
      </c>
      <c r="N40" s="50">
        <v>0.55587560000000003</v>
      </c>
      <c r="O40" s="46">
        <v>0.57491100097485592</v>
      </c>
      <c r="P40" s="51">
        <v>5.1392512773469685E-2</v>
      </c>
      <c r="Q40" s="51">
        <v>3.3285080185303684E-2</v>
      </c>
      <c r="R40" s="46">
        <v>2040.028</v>
      </c>
      <c r="S40" s="52">
        <v>137.701875</v>
      </c>
      <c r="T40" s="53">
        <v>2.3029999999999999</v>
      </c>
      <c r="U40" s="54">
        <v>2.21</v>
      </c>
      <c r="V40" s="46">
        <v>5.8849999999999998</v>
      </c>
      <c r="W40" s="46">
        <v>29.309596178897092</v>
      </c>
      <c r="X40" s="46">
        <v>11.469838572642312</v>
      </c>
      <c r="Y40" s="45">
        <v>0.30283333308165139</v>
      </c>
      <c r="Z40" s="45">
        <v>1.8185946492291409</v>
      </c>
      <c r="AA40" s="45">
        <v>9.7874419300035438</v>
      </c>
      <c r="AB40" s="45">
        <v>6.1313034215272451</v>
      </c>
      <c r="AC40" s="45">
        <v>2.8506420200646048</v>
      </c>
      <c r="AD40" s="45">
        <v>5.0447862671610011</v>
      </c>
      <c r="AE40" s="44" t="s">
        <v>88</v>
      </c>
    </row>
    <row r="41" spans="1:31">
      <c r="A41" s="44" t="s">
        <v>40</v>
      </c>
      <c r="B41" s="44" t="s">
        <v>189</v>
      </c>
      <c r="C41" s="44" t="s">
        <v>190</v>
      </c>
      <c r="D41" s="45" t="s">
        <v>142</v>
      </c>
      <c r="E41" s="46">
        <v>32.25</v>
      </c>
      <c r="F41" s="46">
        <v>34.75</v>
      </c>
      <c r="G41" s="46">
        <v>21.9</v>
      </c>
      <c r="H41" s="47">
        <v>77700</v>
      </c>
      <c r="I41" s="47">
        <v>261884.4</v>
      </c>
      <c r="J41" s="48">
        <v>29.9</v>
      </c>
      <c r="K41" s="48">
        <v>29.002500000000001</v>
      </c>
      <c r="L41" s="49">
        <v>0.88363639999999999</v>
      </c>
      <c r="M41" s="49">
        <v>4.3333329999999997</v>
      </c>
      <c r="N41" s="50">
        <v>3.9689599999999998E-2</v>
      </c>
      <c r="O41" s="46">
        <v>0.18561002265665988</v>
      </c>
      <c r="P41" s="51">
        <v>0.15182793290004992</v>
      </c>
      <c r="Q41" s="51">
        <v>6.0808011927373819E-2</v>
      </c>
      <c r="R41" s="46">
        <v>875</v>
      </c>
      <c r="S41" s="52">
        <v>28.21875</v>
      </c>
      <c r="T41" s="53">
        <v>2.931</v>
      </c>
      <c r="U41" s="54" t="s">
        <v>96</v>
      </c>
      <c r="V41" s="46">
        <v>3.4450000000000003</v>
      </c>
      <c r="W41" s="46">
        <v>11.003070624360287</v>
      </c>
      <c r="X41" s="46">
        <v>9.3613933236574738</v>
      </c>
      <c r="Y41" s="45">
        <v>0.95410865432464687</v>
      </c>
      <c r="Z41" s="45">
        <v>1.9044602924036202</v>
      </c>
      <c r="AA41" s="45">
        <v>5.7147315374807413</v>
      </c>
      <c r="AB41" s="45">
        <v>18.222322414263928</v>
      </c>
      <c r="AC41" s="45">
        <v>11.778571484876332</v>
      </c>
      <c r="AD41" s="45">
        <v>15.937223531489463</v>
      </c>
      <c r="AE41" s="44" t="s">
        <v>88</v>
      </c>
    </row>
    <row r="42" spans="1:31">
      <c r="A42" s="44" t="s">
        <v>41</v>
      </c>
      <c r="B42" s="44" t="s">
        <v>191</v>
      </c>
      <c r="C42" s="44" t="s">
        <v>192</v>
      </c>
      <c r="D42" s="45" t="s">
        <v>126</v>
      </c>
      <c r="E42" s="46">
        <v>73.25</v>
      </c>
      <c r="F42" s="46">
        <v>78</v>
      </c>
      <c r="G42" s="46">
        <v>49.17812</v>
      </c>
      <c r="H42" s="47">
        <v>4247700</v>
      </c>
      <c r="I42" s="47">
        <v>2720641</v>
      </c>
      <c r="J42" s="48">
        <v>73.69</v>
      </c>
      <c r="K42" s="48">
        <v>70.164450000000002</v>
      </c>
      <c r="L42" s="49">
        <v>0.71985370000000004</v>
      </c>
      <c r="M42" s="49">
        <v>4.6428570000000002</v>
      </c>
      <c r="N42" s="50">
        <v>0.14436740000000001</v>
      </c>
      <c r="O42" s="46">
        <v>1.6285870481236111</v>
      </c>
      <c r="P42" s="51">
        <v>0.16589560590283325</v>
      </c>
      <c r="Q42" s="51">
        <v>5.1429218169323242E-2</v>
      </c>
      <c r="R42" s="46">
        <v>1147.5940000000001</v>
      </c>
      <c r="S42" s="52">
        <v>84.061250000000001</v>
      </c>
      <c r="T42" s="53">
        <v>5.4807380235195158</v>
      </c>
      <c r="U42" s="54">
        <v>1.3</v>
      </c>
      <c r="V42" s="46">
        <v>5.0760000000000005</v>
      </c>
      <c r="W42" s="46">
        <v>13.364988380335266</v>
      </c>
      <c r="X42" s="46">
        <v>14.430654058313632</v>
      </c>
      <c r="Y42" s="45">
        <v>0.71691390926694343</v>
      </c>
      <c r="Z42" s="45">
        <v>2.3043066092993483</v>
      </c>
      <c r="AA42" s="45">
        <v>59.217407355890465</v>
      </c>
      <c r="AB42" s="45">
        <v>18.949622234912795</v>
      </c>
      <c r="AC42" s="45">
        <v>6.4665131223759138</v>
      </c>
      <c r="AD42" s="45" t="s">
        <v>96</v>
      </c>
      <c r="AE42" s="44" t="s">
        <v>88</v>
      </c>
    </row>
    <row r="43" spans="1:31">
      <c r="A43" s="44" t="s">
        <v>42</v>
      </c>
      <c r="B43" s="44" t="s">
        <v>193</v>
      </c>
      <c r="C43" s="44" t="s">
        <v>194</v>
      </c>
      <c r="D43" s="45" t="s">
        <v>95</v>
      </c>
      <c r="E43" s="46">
        <v>37.75</v>
      </c>
      <c r="F43" s="46">
        <v>41.75</v>
      </c>
      <c r="G43" s="46">
        <v>23.6</v>
      </c>
      <c r="H43" s="47">
        <v>8011100</v>
      </c>
      <c r="I43" s="47">
        <v>9911995</v>
      </c>
      <c r="J43" s="48">
        <v>37.075000000000003</v>
      </c>
      <c r="K43" s="48">
        <v>31.284749999999999</v>
      </c>
      <c r="L43" s="49">
        <v>1.0396529999999999</v>
      </c>
      <c r="M43" s="49">
        <v>3.6923080000000001</v>
      </c>
      <c r="N43" s="50">
        <v>0.16981020000000002</v>
      </c>
      <c r="O43" s="46">
        <v>8.45967701632431</v>
      </c>
      <c r="P43" s="51" t="e">
        <v>#VALUE!</v>
      </c>
      <c r="Q43" s="51">
        <v>0.10708682827643042</v>
      </c>
      <c r="R43" s="46">
        <v>1277.816</v>
      </c>
      <c r="S43" s="52">
        <v>48.237566406249996</v>
      </c>
      <c r="T43" s="53" t="s">
        <v>96</v>
      </c>
      <c r="U43" s="54">
        <v>0.95000000000000007</v>
      </c>
      <c r="V43" s="46">
        <v>4.2450000000000001</v>
      </c>
      <c r="W43" s="46" t="s">
        <v>96</v>
      </c>
      <c r="X43" s="46">
        <v>8.8928150765606588</v>
      </c>
      <c r="Y43" s="45">
        <v>0.68246017177262008</v>
      </c>
      <c r="Z43" s="45">
        <v>1.167504029695452</v>
      </c>
      <c r="AA43" s="45" t="s">
        <v>96</v>
      </c>
      <c r="AB43" s="45">
        <v>12.981355923501425</v>
      </c>
      <c r="AC43" s="45">
        <v>0.55081427754819601</v>
      </c>
      <c r="AD43" s="45">
        <v>2.6114501630789047</v>
      </c>
      <c r="AE43" s="44" t="s">
        <v>96</v>
      </c>
    </row>
    <row r="44" spans="1:31">
      <c r="A44" s="44" t="s">
        <v>43</v>
      </c>
      <c r="B44" s="44" t="s">
        <v>195</v>
      </c>
      <c r="C44" s="44" t="s">
        <v>196</v>
      </c>
      <c r="D44" s="45" t="s">
        <v>160</v>
      </c>
      <c r="E44" s="46">
        <v>15.7</v>
      </c>
      <c r="F44" s="46">
        <v>22.5</v>
      </c>
      <c r="G44" s="46">
        <v>14.4</v>
      </c>
      <c r="H44" s="47">
        <v>6833000</v>
      </c>
      <c r="I44" s="47">
        <v>4102952</v>
      </c>
      <c r="J44" s="48">
        <v>16.774000000000001</v>
      </c>
      <c r="K44" s="48">
        <v>17.917999999999999</v>
      </c>
      <c r="L44" s="49">
        <v>0.9921333</v>
      </c>
      <c r="M44" s="49">
        <v>2.545455</v>
      </c>
      <c r="N44" s="50">
        <v>4.5230989999999999E-2</v>
      </c>
      <c r="O44" s="46">
        <v>0.56245808110627293</v>
      </c>
      <c r="P44" s="51">
        <v>0.11829620064560832</v>
      </c>
      <c r="Q44" s="51">
        <v>7.9403819892544924E-3</v>
      </c>
      <c r="R44" s="46">
        <v>708.00439999999992</v>
      </c>
      <c r="S44" s="52">
        <v>11.1156689453125</v>
      </c>
      <c r="T44" s="53">
        <v>-4.6639999999999997</v>
      </c>
      <c r="U44" s="54" t="s">
        <v>96</v>
      </c>
      <c r="V44" s="46">
        <v>-0.74199999999999999</v>
      </c>
      <c r="W44" s="46" t="s">
        <v>96</v>
      </c>
      <c r="X44" s="46" t="s">
        <v>96</v>
      </c>
      <c r="Y44" s="45">
        <v>0.6869082232181305</v>
      </c>
      <c r="Z44" s="45">
        <v>0.50112104823158088</v>
      </c>
      <c r="AA44" s="45">
        <v>7.0827208640975874</v>
      </c>
      <c r="AB44" s="45">
        <v>-13.796094229933912</v>
      </c>
      <c r="AC44" s="45">
        <v>-6.9564110194298729</v>
      </c>
      <c r="AD44" s="45" t="s">
        <v>96</v>
      </c>
      <c r="AE44" s="44" t="s">
        <v>103</v>
      </c>
    </row>
    <row r="45" spans="1:31">
      <c r="A45" s="44" t="s">
        <v>44</v>
      </c>
      <c r="B45" s="44" t="s">
        <v>197</v>
      </c>
      <c r="C45" s="44" t="s">
        <v>198</v>
      </c>
      <c r="D45" s="45" t="s">
        <v>95</v>
      </c>
      <c r="E45" s="46">
        <v>1.87</v>
      </c>
      <c r="F45" s="46">
        <v>1.98</v>
      </c>
      <c r="G45" s="46">
        <v>1.32</v>
      </c>
      <c r="H45" s="47">
        <v>335808500</v>
      </c>
      <c r="I45" s="47">
        <v>169746600</v>
      </c>
      <c r="J45" s="48">
        <v>1.7854000000000001</v>
      </c>
      <c r="K45" s="48">
        <v>1.6611</v>
      </c>
      <c r="L45" s="49">
        <v>1.096784</v>
      </c>
      <c r="M45" s="49">
        <v>2.0833330000000001</v>
      </c>
      <c r="N45" s="50">
        <v>0.56677949999999999</v>
      </c>
      <c r="O45" s="46">
        <v>3.2855111269817674</v>
      </c>
      <c r="P45" s="51" t="e">
        <v>#VALUE!</v>
      </c>
      <c r="Q45" s="51">
        <v>0.17797531816035098</v>
      </c>
      <c r="R45" s="46">
        <v>43549.919999999998</v>
      </c>
      <c r="S45" s="52">
        <v>81.438351562500003</v>
      </c>
      <c r="T45" s="53">
        <v>0.09</v>
      </c>
      <c r="U45" s="54">
        <v>0.17899999999999999</v>
      </c>
      <c r="V45" s="46">
        <v>0.112</v>
      </c>
      <c r="W45" s="46">
        <v>20.777777830759685</v>
      </c>
      <c r="X45" s="46">
        <v>16.696428571428573</v>
      </c>
      <c r="Y45" s="45">
        <v>2.1116579116792908</v>
      </c>
      <c r="Z45" s="45">
        <v>1.4914775127594915</v>
      </c>
      <c r="AA45" s="45" t="s">
        <v>96</v>
      </c>
      <c r="AB45" s="45">
        <v>8.8917344555526086</v>
      </c>
      <c r="AC45" s="45">
        <v>0.71071524701265287</v>
      </c>
      <c r="AD45" s="45">
        <v>3.0662630132932129</v>
      </c>
      <c r="AE45" s="44" t="s">
        <v>96</v>
      </c>
    </row>
    <row r="46" spans="1:31">
      <c r="A46" s="44" t="s">
        <v>45</v>
      </c>
      <c r="B46" s="44" t="s">
        <v>199</v>
      </c>
      <c r="C46" s="44" t="s">
        <v>200</v>
      </c>
      <c r="D46" s="45" t="s">
        <v>200</v>
      </c>
      <c r="E46" s="46">
        <v>883.43</v>
      </c>
      <c r="F46" s="46">
        <v>892.63</v>
      </c>
      <c r="G46" s="46">
        <v>669.41</v>
      </c>
      <c r="H46" s="47">
        <v>623913280</v>
      </c>
      <c r="I46" s="47">
        <v>853867100</v>
      </c>
      <c r="J46" s="48">
        <v>870.23569999999995</v>
      </c>
      <c r="K46" s="48">
        <v>827.75390000000004</v>
      </c>
      <c r="L46" s="49" t="s">
        <v>200</v>
      </c>
      <c r="M46" s="49" t="s">
        <v>200</v>
      </c>
      <c r="N46" s="50" t="e">
        <v>#VALUE!</v>
      </c>
      <c r="O46" s="46" t="e">
        <v>#VALUE!</v>
      </c>
      <c r="P46" s="51">
        <v>0.28250709533691404</v>
      </c>
      <c r="Q46" s="51">
        <v>0.20271419525146483</v>
      </c>
      <c r="R46" s="46" t="s">
        <v>200</v>
      </c>
      <c r="S46" s="52">
        <v>8424.8279999999995</v>
      </c>
      <c r="T46" s="53">
        <v>57.430038452148438</v>
      </c>
      <c r="U46" s="54" t="s">
        <v>200</v>
      </c>
      <c r="V46" s="46" t="s">
        <v>200</v>
      </c>
      <c r="W46" s="46">
        <v>15.382716498371963</v>
      </c>
      <c r="X46" s="46" t="s">
        <v>200</v>
      </c>
      <c r="Y46" s="45" t="s">
        <v>200</v>
      </c>
      <c r="Z46" s="45">
        <v>2.4225511881978492</v>
      </c>
      <c r="AA46" s="45">
        <v>16.978554756796324</v>
      </c>
      <c r="AB46" s="45">
        <v>23.437860488891602</v>
      </c>
      <c r="AC46" s="45">
        <v>8.9854001998901367</v>
      </c>
      <c r="AD46" s="45">
        <v>15.431130409240723</v>
      </c>
      <c r="AE46" s="44" t="s">
        <v>200</v>
      </c>
    </row>
    <row r="47" spans="1:3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>
      <c r="A52" s="35"/>
      <c r="B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1">
      <c r="A53" s="35"/>
      <c r="B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1:3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1:3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1:3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1:3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1:3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1:3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1:3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1:3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1:3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1:3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1:3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1:3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1:3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1:3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1:3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  <row r="139" spans="1:3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</row>
    <row r="140" spans="1:3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</row>
    <row r="141" spans="1:3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</row>
    <row r="142" spans="1:3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</row>
    <row r="143" spans="1:3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</row>
    <row r="144" spans="1:3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</row>
    <row r="145" spans="1:3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</row>
    <row r="146" spans="1:3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 spans="1:3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</row>
    <row r="148" spans="1:3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</row>
    <row r="149" spans="1:3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 spans="1:3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 spans="1:3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</row>
    <row r="152" spans="1:3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</row>
    <row r="153" spans="1:3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</row>
    <row r="154" spans="1:3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</row>
    <row r="155" spans="1:3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</row>
    <row r="156" spans="1:3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</row>
    <row r="157" spans="1:3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</row>
    <row r="158" spans="1:3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</row>
    <row r="159" spans="1:3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</row>
    <row r="160" spans="1:3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</row>
    <row r="162" spans="1:3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 spans="1:3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 spans="1:3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 spans="1:3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 spans="1:3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 spans="1:3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 spans="1:3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 spans="1:3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 spans="1:3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 spans="1:3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 spans="1:3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</row>
    <row r="174" spans="1:3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</row>
    <row r="175" spans="1:3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</row>
    <row r="177" spans="1:3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</row>
    <row r="178" spans="1:3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</row>
    <row r="179" spans="1:3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</row>
    <row r="180" spans="1:3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</row>
    <row r="181" spans="1:3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</row>
    <row r="182" spans="1:3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</row>
    <row r="183" spans="1:3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</row>
    <row r="184" spans="1:3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</row>
    <row r="185" spans="1:3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 spans="1:3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 spans="1:3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 spans="1:3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 spans="1:3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 spans="1:3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 spans="1:3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 spans="1:3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 spans="1:3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  <row r="194" spans="1:3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</row>
    <row r="195" spans="1:3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</row>
    <row r="196" spans="1:3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</row>
    <row r="197" spans="1:3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</row>
    <row r="198" spans="1:3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</row>
    <row r="199" spans="1:3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</row>
    <row r="200" spans="1:3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</row>
    <row r="201" spans="1:3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</row>
    <row r="202" spans="1:3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</row>
    <row r="203" spans="1:3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</row>
    <row r="204" spans="1:3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</row>
    <row r="205" spans="1:3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</row>
    <row r="206" spans="1:3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</row>
    <row r="207" spans="1:3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</row>
    <row r="208" spans="1:3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</row>
    <row r="209" spans="1:3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</row>
    <row r="210" spans="1:3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</row>
    <row r="211" spans="1:3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</row>
    <row r="212" spans="1:3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</row>
    <row r="213" spans="1:3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</row>
    <row r="214" spans="1:3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</row>
    <row r="215" spans="1:3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</row>
    <row r="216" spans="1:3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</row>
    <row r="217" spans="1:3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</row>
    <row r="218" spans="1:3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</row>
    <row r="219" spans="1:3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</row>
    <row r="220" spans="1:3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 spans="1:3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</row>
    <row r="222" spans="1:3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</row>
    <row r="223" spans="1:3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</row>
    <row r="224" spans="1:3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</row>
    <row r="225" spans="1:3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</row>
    <row r="226" spans="1:3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</row>
    <row r="227" spans="1:3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</row>
    <row r="228" spans="1:3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</row>
    <row r="229" spans="1:3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</row>
    <row r="230" spans="1:3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</row>
    <row r="231" spans="1: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</row>
    <row r="232" spans="1:3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</row>
    <row r="233" spans="1:3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</row>
    <row r="234" spans="1:3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</row>
    <row r="235" spans="1:3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</row>
    <row r="236" spans="1:3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</row>
    <row r="237" spans="1:3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</row>
    <row r="238" spans="1:3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</row>
    <row r="239" spans="1:3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</row>
    <row r="240" spans="1:3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</row>
    <row r="241" spans="1:3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</row>
    <row r="242" spans="1:3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</row>
    <row r="243" spans="1:3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</row>
    <row r="244" spans="1:3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</row>
    <row r="245" spans="1:3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</row>
    <row r="246" spans="1:3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</row>
    <row r="247" spans="1:3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</row>
    <row r="248" spans="1:3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</row>
    <row r="249" spans="1:3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</row>
    <row r="250" spans="1:3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</row>
    <row r="251" spans="1:3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</row>
    <row r="252" spans="1:3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</row>
    <row r="253" spans="1:3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</row>
    <row r="254" spans="1:3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</row>
    <row r="255" spans="1:3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</row>
    <row r="256" spans="1:3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</row>
    <row r="257" spans="1:3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</row>
    <row r="258" spans="1:3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</row>
    <row r="259" spans="1:3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</row>
    <row r="260" spans="1:3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</row>
    <row r="261" spans="1:3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</row>
    <row r="262" spans="1:3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</row>
    <row r="263" spans="1:3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</row>
    <row r="264" spans="1:3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</row>
    <row r="265" spans="1:3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</row>
    <row r="266" spans="1:3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</row>
    <row r="267" spans="1:3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</row>
    <row r="268" spans="1:3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</row>
    <row r="269" spans="1:3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</row>
    <row r="270" spans="1:3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</row>
    <row r="271" spans="1:3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</row>
    <row r="272" spans="1:3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</row>
    <row r="273" spans="1:3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</row>
    <row r="274" spans="1:3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</row>
    <row r="275" spans="1:3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</row>
    <row r="276" spans="1:3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</row>
    <row r="277" spans="1:3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</row>
    <row r="278" spans="1:3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</row>
    <row r="279" spans="1:3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</row>
    <row r="280" spans="1:3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</row>
    <row r="281" spans="1:3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</row>
    <row r="282" spans="1:3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</row>
    <row r="283" spans="1:3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</row>
    <row r="284" spans="1:3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</row>
    <row r="285" spans="1:3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</row>
    <row r="286" spans="1:3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</row>
    <row r="287" spans="1:3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</row>
    <row r="288" spans="1:3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</row>
    <row r="289" spans="1:3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</row>
    <row r="290" spans="1:3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</row>
    <row r="291" spans="1:3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</row>
    <row r="292" spans="1:3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</row>
    <row r="293" spans="1:3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</row>
    <row r="294" spans="1:3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</row>
    <row r="295" spans="1:3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</row>
    <row r="296" spans="1:3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</row>
    <row r="297" spans="1:3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</row>
    <row r="298" spans="1:3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</row>
    <row r="299" spans="1:3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</row>
    <row r="300" spans="1:3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</row>
    <row r="301" spans="1:3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</row>
    <row r="302" spans="1:3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</row>
    <row r="303" spans="1:3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</row>
    <row r="304" spans="1:3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</row>
    <row r="305" spans="1:3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</row>
    <row r="306" spans="1:3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</row>
    <row r="307" spans="1:3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</row>
    <row r="308" spans="1:3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</row>
    <row r="309" spans="1:3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</row>
    <row r="310" spans="1:3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</row>
    <row r="311" spans="1:3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</row>
    <row r="312" spans="1:3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</row>
    <row r="313" spans="1:3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</row>
    <row r="314" spans="1:3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</row>
    <row r="315" spans="1:3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</row>
    <row r="316" spans="1:3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</row>
    <row r="317" spans="1:3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</row>
    <row r="318" spans="1:3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</row>
    <row r="319" spans="1:3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</row>
    <row r="320" spans="1:3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</row>
    <row r="321" spans="1:3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</row>
    <row r="322" spans="1:3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</row>
    <row r="323" spans="1:3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</row>
    <row r="324" spans="1:3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</row>
    <row r="325" spans="1:3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</row>
    <row r="326" spans="1:3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</row>
    <row r="327" spans="1:3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</row>
    <row r="328" spans="1:3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</row>
    <row r="329" spans="1:3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</row>
    <row r="330" spans="1:3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</row>
    <row r="331" spans="1: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</row>
    <row r="332" spans="1:3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</row>
    <row r="333" spans="1:3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</row>
    <row r="334" spans="1:3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</row>
    <row r="335" spans="1:3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</row>
    <row r="336" spans="1:3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</row>
    <row r="337" spans="1:3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</row>
    <row r="338" spans="1:3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</row>
    <row r="339" spans="1:3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</row>
    <row r="340" spans="1:3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</row>
    <row r="341" spans="1:3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</row>
    <row r="342" spans="1:3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</row>
    <row r="343" spans="1:3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</row>
    <row r="344" spans="1:3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</row>
    <row r="345" spans="1:3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</row>
    <row r="346" spans="1:3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</row>
    <row r="347" spans="1:3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</row>
    <row r="348" spans="1:3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</row>
    <row r="349" spans="1:3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</row>
    <row r="350" spans="1:3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</row>
    <row r="351" spans="1:3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</row>
    <row r="352" spans="1:3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</row>
    <row r="353" spans="1:3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</row>
    <row r="354" spans="1:3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</row>
    <row r="355" spans="1:3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</row>
    <row r="356" spans="1:3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</row>
    <row r="357" spans="1:3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</row>
    <row r="358" spans="1:3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</row>
    <row r="359" spans="1:3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</row>
    <row r="360" spans="1:3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</row>
    <row r="361" spans="1:3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</row>
    <row r="362" spans="1:3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</row>
    <row r="363" spans="1:3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</row>
    <row r="364" spans="1:3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</row>
    <row r="365" spans="1:3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</row>
    <row r="366" spans="1:3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</row>
    <row r="367" spans="1:3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</row>
    <row r="368" spans="1:3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</row>
    <row r="369" spans="1:3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</row>
    <row r="370" spans="1:3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94"/>
  <sheetViews>
    <sheetView showGridLines="0" zoomScale="70" zoomScaleNormal="70" workbookViewId="0">
      <selection activeCell="F153" sqref="F153"/>
    </sheetView>
  </sheetViews>
  <sheetFormatPr defaultRowHeight="15"/>
  <cols>
    <col min="1" max="1" width="16.42578125" bestFit="1" customWidth="1"/>
    <col min="2" max="2" width="26.7109375" customWidth="1"/>
    <col min="3" max="3" width="15.5703125" customWidth="1"/>
    <col min="4" max="31" width="13.140625" bestFit="1" customWidth="1"/>
    <col min="32" max="32" width="13.85546875" bestFit="1" customWidth="1"/>
    <col min="33" max="45" width="13.140625" bestFit="1" customWidth="1"/>
    <col min="46" max="46" width="13.85546875" bestFit="1" customWidth="1"/>
  </cols>
  <sheetData>
    <row r="1" spans="1:54" s="1" customFormat="1" ht="12.75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</row>
    <row r="2" spans="1:54" s="1" customFormat="1">
      <c r="A2" s="6">
        <v>1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9" t="s">
        <v>45</v>
      </c>
      <c r="AU2" s="10"/>
      <c r="AV2" s="10"/>
      <c r="AW2" s="10"/>
      <c r="AX2" s="10"/>
      <c r="AY2" s="10"/>
      <c r="AZ2" s="10"/>
      <c r="BA2" s="10"/>
      <c r="BB2" s="10"/>
    </row>
    <row r="3" spans="1:54" s="1" customFormat="1">
      <c r="A3" s="6">
        <v>2</v>
      </c>
      <c r="B3" s="11">
        <v>39719</v>
      </c>
      <c r="C3" s="12">
        <v>238420.0313</v>
      </c>
      <c r="D3" s="12">
        <v>44285.671900000001</v>
      </c>
      <c r="E3" s="12">
        <v>194701.9688</v>
      </c>
      <c r="F3" s="12">
        <v>37649.460899999998</v>
      </c>
      <c r="G3" s="12">
        <v>12166</v>
      </c>
      <c r="H3" s="12">
        <v>98401.132800000007</v>
      </c>
      <c r="I3" s="12">
        <v>79893.882800000007</v>
      </c>
      <c r="J3" s="12">
        <v>42600</v>
      </c>
      <c r="K3" s="12">
        <v>33858.582000000002</v>
      </c>
      <c r="L3" s="12">
        <v>23304.623</v>
      </c>
      <c r="M3" s="12">
        <v>12779.218800000001</v>
      </c>
      <c r="N3" s="12">
        <v>35950.464800000002</v>
      </c>
      <c r="O3" s="12">
        <v>30530.9473</v>
      </c>
      <c r="P3" s="12">
        <v>48526</v>
      </c>
      <c r="Q3" s="12">
        <v>19833.351600000002</v>
      </c>
      <c r="R3" s="12">
        <v>33167.296900000001</v>
      </c>
      <c r="S3" s="12">
        <v>40960.222699999998</v>
      </c>
      <c r="T3" s="12">
        <v>11045.3174</v>
      </c>
      <c r="U3" s="12">
        <v>79754.078099999999</v>
      </c>
      <c r="V3" s="12">
        <v>15852.103499999999</v>
      </c>
      <c r="W3" s="12">
        <v>148382.125</v>
      </c>
      <c r="X3" s="12">
        <v>12710</v>
      </c>
      <c r="Y3" s="12">
        <v>67637.484400000001</v>
      </c>
      <c r="Z3" s="12">
        <v>61654.910199999998</v>
      </c>
      <c r="AA3" s="12">
        <v>13604.5635</v>
      </c>
      <c r="AB3" s="12">
        <v>40116.796900000001</v>
      </c>
      <c r="AC3" s="12">
        <v>15696.761699999999</v>
      </c>
      <c r="AD3" s="12">
        <v>15558.8984</v>
      </c>
      <c r="AE3" s="12">
        <v>419960.1875</v>
      </c>
      <c r="AF3" s="12">
        <v>643882.875</v>
      </c>
      <c r="AG3" s="12">
        <v>50750</v>
      </c>
      <c r="AH3" s="12">
        <v>153600</v>
      </c>
      <c r="AI3" s="12">
        <v>38475</v>
      </c>
      <c r="AJ3" s="12">
        <v>130419.80469999999</v>
      </c>
      <c r="AK3" s="12">
        <v>19680</v>
      </c>
      <c r="AL3" s="12">
        <v>12089.776400000001</v>
      </c>
      <c r="AM3" s="12">
        <v>20216.916000000001</v>
      </c>
      <c r="AN3" s="12">
        <v>84661.156300000002</v>
      </c>
      <c r="AO3" s="12">
        <v>15487.501</v>
      </c>
      <c r="AP3" s="12">
        <v>17310.150399999999</v>
      </c>
      <c r="AQ3" s="12">
        <v>14131.2646</v>
      </c>
      <c r="AR3" s="12">
        <v>16574.873</v>
      </c>
      <c r="AS3" s="12">
        <v>41536.742200000001</v>
      </c>
      <c r="AT3" s="12">
        <v>3448095.25</v>
      </c>
      <c r="AU3" s="13"/>
      <c r="AV3" s="13"/>
      <c r="AW3" s="13"/>
      <c r="AX3" s="13"/>
      <c r="AY3" s="13"/>
      <c r="AZ3" s="13"/>
      <c r="BA3" s="13"/>
      <c r="BB3" s="13"/>
    </row>
    <row r="4" spans="1:54" s="1" customFormat="1">
      <c r="A4" s="6">
        <v>3</v>
      </c>
      <c r="B4" s="11">
        <v>39749</v>
      </c>
      <c r="C4" s="12">
        <v>216206.98439999999</v>
      </c>
      <c r="D4" s="12">
        <v>26999.972699999998</v>
      </c>
      <c r="E4" s="12">
        <v>132664.57810000001</v>
      </c>
      <c r="F4" s="12">
        <v>24289.974600000001</v>
      </c>
      <c r="G4" s="12">
        <v>9317</v>
      </c>
      <c r="H4" s="12">
        <v>61348.855499999998</v>
      </c>
      <c r="I4" s="12">
        <v>43751.410199999998</v>
      </c>
      <c r="J4" s="12">
        <v>33200</v>
      </c>
      <c r="K4" s="12">
        <v>24442.291000000001</v>
      </c>
      <c r="L4" s="12">
        <v>16021.9287</v>
      </c>
      <c r="M4" s="12">
        <v>7191.9193999999998</v>
      </c>
      <c r="N4" s="12">
        <v>20154.0488</v>
      </c>
      <c r="O4" s="12">
        <v>22860.6113</v>
      </c>
      <c r="P4" s="12">
        <v>34597.238299999997</v>
      </c>
      <c r="Q4" s="12">
        <v>12972.757799999999</v>
      </c>
      <c r="R4" s="12">
        <v>31061.4355</v>
      </c>
      <c r="S4" s="12">
        <v>29257.300800000001</v>
      </c>
      <c r="T4" s="12">
        <v>8553.8925999999992</v>
      </c>
      <c r="U4" s="12">
        <v>44534.589800000002</v>
      </c>
      <c r="V4" s="12">
        <v>10316.448200000001</v>
      </c>
      <c r="W4" s="12">
        <v>119663.00780000001</v>
      </c>
      <c r="X4" s="12">
        <v>7827.5005000000001</v>
      </c>
      <c r="Y4" s="12">
        <v>43824.617200000001</v>
      </c>
      <c r="Z4" s="12">
        <v>36694.070299999999</v>
      </c>
      <c r="AA4" s="12">
        <v>8588.7402000000002</v>
      </c>
      <c r="AB4" s="12">
        <v>27287.416000000001</v>
      </c>
      <c r="AC4" s="12">
        <v>8004.3086000000003</v>
      </c>
      <c r="AD4" s="12">
        <v>10080.4131</v>
      </c>
      <c r="AE4" s="12">
        <v>284382.5</v>
      </c>
      <c r="AF4" s="12">
        <v>449025</v>
      </c>
      <c r="AG4" s="12">
        <v>44950</v>
      </c>
      <c r="AH4" s="12">
        <v>122400</v>
      </c>
      <c r="AI4" s="12">
        <v>25412.5</v>
      </c>
      <c r="AJ4" s="12">
        <v>132834.32810000001</v>
      </c>
      <c r="AK4" s="12">
        <v>14400</v>
      </c>
      <c r="AL4" s="12">
        <v>5636.4497000000001</v>
      </c>
      <c r="AM4" s="12">
        <v>12911.643599999999</v>
      </c>
      <c r="AN4" s="12">
        <v>42024.574200000003</v>
      </c>
      <c r="AO4" s="12">
        <v>9100</v>
      </c>
      <c r="AP4" s="12">
        <v>14572.320299999999</v>
      </c>
      <c r="AQ4" s="12">
        <v>9465.2803000000004</v>
      </c>
      <c r="AR4" s="12">
        <v>7724.2129000000004</v>
      </c>
      <c r="AS4" s="12">
        <v>23260.5762</v>
      </c>
      <c r="AT4" s="12">
        <v>2416867.5</v>
      </c>
      <c r="AU4" s="13"/>
      <c r="AV4" s="13"/>
      <c r="AW4" s="13"/>
      <c r="AX4" s="13"/>
      <c r="AY4" s="13"/>
      <c r="AZ4" s="13"/>
      <c r="BA4" s="13"/>
      <c r="BB4" s="13"/>
    </row>
    <row r="5" spans="1:54" s="1" customFormat="1">
      <c r="A5" s="6">
        <v>4</v>
      </c>
      <c r="B5" s="11">
        <v>39780</v>
      </c>
      <c r="C5" s="12">
        <v>228053.9375</v>
      </c>
      <c r="D5" s="12">
        <v>25428.544900000001</v>
      </c>
      <c r="E5" s="12">
        <v>125029.21090000001</v>
      </c>
      <c r="F5" s="12">
        <v>19067.6309</v>
      </c>
      <c r="G5" s="12">
        <v>9702</v>
      </c>
      <c r="H5" s="12">
        <v>58008.074200000003</v>
      </c>
      <c r="I5" s="12">
        <v>50816.855499999998</v>
      </c>
      <c r="J5" s="12">
        <v>35200</v>
      </c>
      <c r="K5" s="12">
        <v>24041.597699999998</v>
      </c>
      <c r="L5" s="12">
        <v>13691.4658</v>
      </c>
      <c r="M5" s="12">
        <v>6052.2157999999999</v>
      </c>
      <c r="N5" s="12">
        <v>20916.6348</v>
      </c>
      <c r="O5" s="12">
        <v>21055.8262</v>
      </c>
      <c r="P5" s="12">
        <v>47627.371099999997</v>
      </c>
      <c r="Q5" s="12">
        <v>12972.757799999999</v>
      </c>
      <c r="R5" s="12">
        <v>28165.877</v>
      </c>
      <c r="S5" s="12">
        <v>29842.445299999999</v>
      </c>
      <c r="T5" s="12">
        <v>7059.0370999999996</v>
      </c>
      <c r="U5" s="12">
        <v>36849.417999999998</v>
      </c>
      <c r="V5" s="12">
        <v>7548.6206000000002</v>
      </c>
      <c r="W5" s="12">
        <v>101713.55469999999</v>
      </c>
      <c r="X5" s="12">
        <v>8835</v>
      </c>
      <c r="Y5" s="12">
        <v>36893.171900000001</v>
      </c>
      <c r="Z5" s="12">
        <v>31079.6777</v>
      </c>
      <c r="AA5" s="12">
        <v>7008.4116000000004</v>
      </c>
      <c r="AB5" s="12">
        <v>23312.002</v>
      </c>
      <c r="AC5" s="12">
        <v>9615.5653999999995</v>
      </c>
      <c r="AD5" s="12">
        <v>7713.7075000000004</v>
      </c>
      <c r="AE5" s="12">
        <v>309212.40629999997</v>
      </c>
      <c r="AF5" s="12">
        <v>415136.3125</v>
      </c>
      <c r="AG5" s="12">
        <v>44587.5</v>
      </c>
      <c r="AH5" s="12">
        <v>108000</v>
      </c>
      <c r="AI5" s="12">
        <v>25887.5</v>
      </c>
      <c r="AJ5" s="12">
        <v>119178.46090000001</v>
      </c>
      <c r="AK5" s="12">
        <v>14880</v>
      </c>
      <c r="AL5" s="12">
        <v>5391.3867</v>
      </c>
      <c r="AM5" s="12">
        <v>12826.699199999999</v>
      </c>
      <c r="AN5" s="12">
        <v>38760.531300000002</v>
      </c>
      <c r="AO5" s="12">
        <v>9362.5</v>
      </c>
      <c r="AP5" s="12">
        <v>15808.7598</v>
      </c>
      <c r="AQ5" s="12">
        <v>9065.3397999999997</v>
      </c>
      <c r="AR5" s="12">
        <v>8303.5282999999999</v>
      </c>
      <c r="AS5" s="12">
        <v>22845.208999999999</v>
      </c>
      <c r="AT5" s="12">
        <v>2342146.5</v>
      </c>
      <c r="AU5" s="13"/>
      <c r="AV5" s="13"/>
      <c r="AW5" s="13"/>
      <c r="AX5" s="13"/>
      <c r="AY5" s="13"/>
      <c r="AZ5" s="13"/>
      <c r="BA5" s="13"/>
      <c r="BB5" s="13"/>
    </row>
    <row r="6" spans="1:54" s="1" customFormat="1">
      <c r="A6" s="6">
        <v>5</v>
      </c>
      <c r="B6" s="11">
        <v>39810</v>
      </c>
      <c r="C6" s="12">
        <v>235458.29689999999</v>
      </c>
      <c r="D6" s="12">
        <v>25857.117200000001</v>
      </c>
      <c r="E6" s="12">
        <v>131710.1563</v>
      </c>
      <c r="F6" s="12">
        <v>21860.976600000002</v>
      </c>
      <c r="G6" s="12">
        <v>13320.999</v>
      </c>
      <c r="H6" s="12">
        <v>56489.539100000002</v>
      </c>
      <c r="I6" s="12">
        <v>61958.519500000002</v>
      </c>
      <c r="J6" s="12">
        <v>39600</v>
      </c>
      <c r="K6" s="12">
        <v>30653.037100000001</v>
      </c>
      <c r="L6" s="12">
        <v>15439.3135</v>
      </c>
      <c r="M6" s="12">
        <v>6564.6415999999999</v>
      </c>
      <c r="N6" s="12">
        <v>31157.0684</v>
      </c>
      <c r="O6" s="12">
        <v>23913.402300000002</v>
      </c>
      <c r="P6" s="12">
        <v>55265.722699999998</v>
      </c>
      <c r="Q6" s="12">
        <v>15218.043900000001</v>
      </c>
      <c r="R6" s="12">
        <v>36062.851600000002</v>
      </c>
      <c r="S6" s="12">
        <v>32914.464800000002</v>
      </c>
      <c r="T6" s="12">
        <v>8304.75</v>
      </c>
      <c r="U6" s="12">
        <v>42564.035199999998</v>
      </c>
      <c r="V6" s="12">
        <v>9393.8389000000006</v>
      </c>
      <c r="W6" s="12">
        <v>107696.71090000001</v>
      </c>
      <c r="X6" s="12">
        <v>9145</v>
      </c>
      <c r="Y6" s="12">
        <v>42483.046900000001</v>
      </c>
      <c r="Z6" s="12">
        <v>37696.640599999999</v>
      </c>
      <c r="AA6" s="12">
        <v>8794.8701000000001</v>
      </c>
      <c r="AB6" s="12">
        <v>28552.6855</v>
      </c>
      <c r="AC6" s="12">
        <v>11330.7744</v>
      </c>
      <c r="AD6" s="12">
        <v>9598.3065999999999</v>
      </c>
      <c r="AE6" s="12">
        <v>353858.03129999997</v>
      </c>
      <c r="AF6" s="12">
        <v>494209.90629999997</v>
      </c>
      <c r="AG6" s="12">
        <v>61987.5</v>
      </c>
      <c r="AH6" s="12">
        <v>123600</v>
      </c>
      <c r="AI6" s="12">
        <v>31825</v>
      </c>
      <c r="AJ6" s="12">
        <v>119799.17969999999</v>
      </c>
      <c r="AK6" s="12">
        <v>16200</v>
      </c>
      <c r="AL6" s="12">
        <v>11027.8369</v>
      </c>
      <c r="AM6" s="12">
        <v>13166.478499999999</v>
      </c>
      <c r="AN6" s="12">
        <v>48144.660199999998</v>
      </c>
      <c r="AO6" s="12">
        <v>10762.5</v>
      </c>
      <c r="AP6" s="12">
        <v>17045.199199999999</v>
      </c>
      <c r="AQ6" s="12">
        <v>9398.6239999999998</v>
      </c>
      <c r="AR6" s="12">
        <v>10813.897499999999</v>
      </c>
      <c r="AS6" s="12">
        <v>24506.675800000001</v>
      </c>
      <c r="AT6" s="12">
        <v>2648651.5</v>
      </c>
      <c r="AU6" s="13"/>
      <c r="AV6" s="13"/>
      <c r="AW6" s="13"/>
      <c r="AX6" s="13"/>
      <c r="AY6" s="13"/>
      <c r="AZ6" s="13"/>
      <c r="BA6" s="13"/>
      <c r="BB6" s="13"/>
    </row>
    <row r="7" spans="1:54" s="1" customFormat="1">
      <c r="A7" s="6">
        <v>6</v>
      </c>
      <c r="B7" s="11">
        <v>39841</v>
      </c>
      <c r="C7" s="12">
        <v>222130.4688</v>
      </c>
      <c r="D7" s="12">
        <v>26142.830099999999</v>
      </c>
      <c r="E7" s="12">
        <v>138391.10939999999</v>
      </c>
      <c r="F7" s="12">
        <v>20646.478500000001</v>
      </c>
      <c r="G7" s="12">
        <v>12474.001</v>
      </c>
      <c r="H7" s="12">
        <v>53756.175799999997</v>
      </c>
      <c r="I7" s="12">
        <v>60871.531300000002</v>
      </c>
      <c r="J7" s="12">
        <v>37800</v>
      </c>
      <c r="K7" s="12">
        <v>30051.9961</v>
      </c>
      <c r="L7" s="12">
        <v>16021.9287</v>
      </c>
      <c r="M7" s="12">
        <v>6092.9306999999999</v>
      </c>
      <c r="N7" s="12">
        <v>28542.4902</v>
      </c>
      <c r="O7" s="12">
        <v>24815.794900000001</v>
      </c>
      <c r="P7" s="12">
        <v>50323.257799999999</v>
      </c>
      <c r="Q7" s="12">
        <v>11912.4854</v>
      </c>
      <c r="R7" s="12">
        <v>36589.316400000003</v>
      </c>
      <c r="S7" s="12">
        <v>33645.894500000002</v>
      </c>
      <c r="T7" s="12">
        <v>9135.2245999999996</v>
      </c>
      <c r="U7" s="12">
        <v>38031.75</v>
      </c>
      <c r="V7" s="12">
        <v>10819.6895</v>
      </c>
      <c r="W7" s="12">
        <v>107696.71090000001</v>
      </c>
      <c r="X7" s="12">
        <v>9377.5</v>
      </c>
      <c r="Y7" s="12">
        <v>44495.402300000002</v>
      </c>
      <c r="Z7" s="12">
        <v>32283.257799999999</v>
      </c>
      <c r="AA7" s="12">
        <v>8382.6103999999996</v>
      </c>
      <c r="AB7" s="12">
        <v>26022.7012</v>
      </c>
      <c r="AC7" s="12">
        <v>11018.918900000001</v>
      </c>
      <c r="AD7" s="12">
        <v>9379.1679999999997</v>
      </c>
      <c r="AE7" s="12">
        <v>327401.34379999997</v>
      </c>
      <c r="AF7" s="12">
        <v>451849.0625</v>
      </c>
      <c r="AG7" s="12">
        <v>57637.5</v>
      </c>
      <c r="AH7" s="12">
        <v>120000</v>
      </c>
      <c r="AI7" s="12">
        <v>30637.5</v>
      </c>
      <c r="AJ7" s="12">
        <v>129308.07030000001</v>
      </c>
      <c r="AK7" s="12">
        <v>16800</v>
      </c>
      <c r="AL7" s="12">
        <v>7760.3290999999999</v>
      </c>
      <c r="AM7" s="12">
        <v>11892.3037</v>
      </c>
      <c r="AN7" s="12">
        <v>49980.683599999997</v>
      </c>
      <c r="AO7" s="12">
        <v>11375</v>
      </c>
      <c r="AP7" s="12">
        <v>17221.833999999999</v>
      </c>
      <c r="AQ7" s="12">
        <v>9931.8788999999997</v>
      </c>
      <c r="AR7" s="12">
        <v>11264.477500000001</v>
      </c>
      <c r="AS7" s="12">
        <v>23260.5762</v>
      </c>
      <c r="AT7" s="12">
        <v>2589690.5</v>
      </c>
      <c r="AU7" s="13"/>
      <c r="AV7" s="13"/>
      <c r="AW7" s="13"/>
      <c r="AX7" s="13"/>
      <c r="AY7" s="13"/>
      <c r="AZ7" s="13"/>
      <c r="BA7" s="13"/>
      <c r="BB7" s="13"/>
    </row>
    <row r="8" spans="1:54" s="1" customFormat="1">
      <c r="A8" s="6">
        <v>7</v>
      </c>
      <c r="B8" s="11">
        <v>39872</v>
      </c>
      <c r="C8" s="12">
        <v>238420.0313</v>
      </c>
      <c r="D8" s="12">
        <v>22999.976600000002</v>
      </c>
      <c r="E8" s="12">
        <v>142208.79689999999</v>
      </c>
      <c r="F8" s="12">
        <v>20767.9277</v>
      </c>
      <c r="G8" s="12">
        <v>12166</v>
      </c>
      <c r="H8" s="12">
        <v>53756.175799999997</v>
      </c>
      <c r="I8" s="12">
        <v>57610.554700000001</v>
      </c>
      <c r="J8" s="12">
        <v>38600</v>
      </c>
      <c r="K8" s="12">
        <v>31053.730500000001</v>
      </c>
      <c r="L8" s="12">
        <v>15439.3135</v>
      </c>
      <c r="M8" s="12">
        <v>4795.7260999999999</v>
      </c>
      <c r="N8" s="12">
        <v>27017.3184</v>
      </c>
      <c r="O8" s="12">
        <v>25417.390599999999</v>
      </c>
      <c r="P8" s="12">
        <v>54367.093800000002</v>
      </c>
      <c r="Q8" s="12">
        <v>13222.2354</v>
      </c>
      <c r="R8" s="12">
        <v>37379.015599999999</v>
      </c>
      <c r="S8" s="12">
        <v>30427.591799999998</v>
      </c>
      <c r="T8" s="12">
        <v>9384.3672000000006</v>
      </c>
      <c r="U8" s="12">
        <v>36849.417999999998</v>
      </c>
      <c r="V8" s="12">
        <v>9729.3330000000005</v>
      </c>
      <c r="W8" s="12">
        <v>106500.0781</v>
      </c>
      <c r="X8" s="12">
        <v>9687.5</v>
      </c>
      <c r="Y8" s="12">
        <v>46284.160199999998</v>
      </c>
      <c r="Z8" s="12">
        <v>27069.8125</v>
      </c>
      <c r="AA8" s="12">
        <v>9138.4199000000008</v>
      </c>
      <c r="AB8" s="12">
        <v>25671.414100000002</v>
      </c>
      <c r="AC8" s="12">
        <v>11018.918900000001</v>
      </c>
      <c r="AD8" s="12">
        <v>7929.5962</v>
      </c>
      <c r="AE8" s="12">
        <v>294352.71879999997</v>
      </c>
      <c r="AF8" s="12">
        <v>440552.84379999997</v>
      </c>
      <c r="AG8" s="12">
        <v>55100</v>
      </c>
      <c r="AH8" s="12">
        <v>120000</v>
      </c>
      <c r="AI8" s="12">
        <v>31825</v>
      </c>
      <c r="AJ8" s="12">
        <v>139254.8438</v>
      </c>
      <c r="AK8" s="12">
        <v>16680</v>
      </c>
      <c r="AL8" s="12">
        <v>6698.3891999999996</v>
      </c>
      <c r="AM8" s="12">
        <v>12996.588900000001</v>
      </c>
      <c r="AN8" s="12">
        <v>48960.667999999998</v>
      </c>
      <c r="AO8" s="12">
        <v>10937.5</v>
      </c>
      <c r="AP8" s="12">
        <v>17045.199199999999</v>
      </c>
      <c r="AQ8" s="12">
        <v>10731.762699999999</v>
      </c>
      <c r="AR8" s="12">
        <v>9700.3241999999991</v>
      </c>
      <c r="AS8" s="12">
        <v>20353.0039</v>
      </c>
      <c r="AT8" s="12">
        <v>2561465.75</v>
      </c>
      <c r="AU8" s="13"/>
      <c r="AV8" s="13"/>
      <c r="AW8" s="13"/>
      <c r="AX8" s="13"/>
      <c r="AY8" s="13"/>
      <c r="AZ8" s="13"/>
      <c r="BA8" s="13"/>
      <c r="BB8" s="13"/>
    </row>
    <row r="9" spans="1:54" s="1" customFormat="1">
      <c r="A9" s="6">
        <v>8</v>
      </c>
      <c r="B9" s="11">
        <v>39900</v>
      </c>
      <c r="C9" s="12">
        <v>245084.70310000001</v>
      </c>
      <c r="D9" s="12">
        <v>22857.1191</v>
      </c>
      <c r="E9" s="12">
        <v>142208.79689999999</v>
      </c>
      <c r="F9" s="12">
        <v>20646.478500000001</v>
      </c>
      <c r="G9" s="12">
        <v>12320</v>
      </c>
      <c r="H9" s="12">
        <v>53148.757799999999</v>
      </c>
      <c r="I9" s="12">
        <v>58425.800799999997</v>
      </c>
      <c r="J9" s="12">
        <v>37200</v>
      </c>
      <c r="K9" s="12">
        <v>33257.542999999998</v>
      </c>
      <c r="L9" s="12">
        <v>13036.022499999999</v>
      </c>
      <c r="M9" s="12">
        <v>5071.6841000000004</v>
      </c>
      <c r="N9" s="12">
        <v>27235.199199999999</v>
      </c>
      <c r="O9" s="12">
        <v>24364.599600000001</v>
      </c>
      <c r="P9" s="12">
        <v>56613.667999999998</v>
      </c>
      <c r="Q9" s="12">
        <v>11475.901400000001</v>
      </c>
      <c r="R9" s="12">
        <v>34878.308599999997</v>
      </c>
      <c r="S9" s="12">
        <v>30720.166000000001</v>
      </c>
      <c r="T9" s="12">
        <v>8387.7978999999996</v>
      </c>
      <c r="U9" s="12">
        <v>37243.531300000002</v>
      </c>
      <c r="V9" s="12">
        <v>8387.3564000000006</v>
      </c>
      <c r="W9" s="12">
        <v>107098.39840000001</v>
      </c>
      <c r="X9" s="12">
        <v>10075</v>
      </c>
      <c r="Y9" s="12">
        <v>50756.0625</v>
      </c>
      <c r="Z9" s="12">
        <v>29877.2461</v>
      </c>
      <c r="AA9" s="12">
        <v>8176.48</v>
      </c>
      <c r="AB9" s="12">
        <v>23329.175800000001</v>
      </c>
      <c r="AC9" s="12">
        <v>10707.0625</v>
      </c>
      <c r="AD9" s="12">
        <v>8786.2567999999992</v>
      </c>
      <c r="AE9" s="12">
        <v>321638.21879999997</v>
      </c>
      <c r="AF9" s="12">
        <v>430668.625</v>
      </c>
      <c r="AG9" s="12">
        <v>55825</v>
      </c>
      <c r="AH9" s="12">
        <v>118200</v>
      </c>
      <c r="AI9" s="12">
        <v>29687.5</v>
      </c>
      <c r="AJ9" s="12">
        <v>135524.79689999999</v>
      </c>
      <c r="AK9" s="12">
        <v>16080</v>
      </c>
      <c r="AL9" s="12">
        <v>6780.0766999999996</v>
      </c>
      <c r="AM9" s="12">
        <v>16224.5</v>
      </c>
      <c r="AN9" s="12">
        <v>52020.707000000002</v>
      </c>
      <c r="AO9" s="12">
        <v>11200</v>
      </c>
      <c r="AP9" s="12">
        <v>18016.6875</v>
      </c>
      <c r="AQ9" s="12">
        <v>12798.127</v>
      </c>
      <c r="AR9" s="12">
        <v>8921.4668000000001</v>
      </c>
      <c r="AS9" s="12">
        <v>18276.166000000001</v>
      </c>
      <c r="AT9" s="12">
        <v>2566740.75</v>
      </c>
      <c r="AU9" s="13"/>
      <c r="AV9" s="13"/>
      <c r="AW9" s="13"/>
      <c r="AX9" s="13"/>
      <c r="AY9" s="13"/>
      <c r="AZ9" s="13"/>
      <c r="BA9" s="13"/>
      <c r="BB9" s="13"/>
    </row>
    <row r="10" spans="1:54" s="1" customFormat="1">
      <c r="A10" s="6">
        <v>9</v>
      </c>
      <c r="B10" s="11">
        <v>39931</v>
      </c>
      <c r="C10" s="12">
        <v>235501.79689999999</v>
      </c>
      <c r="D10" s="12">
        <v>26714.2598</v>
      </c>
      <c r="E10" s="12">
        <v>162251.64060000001</v>
      </c>
      <c r="F10" s="12">
        <v>24047.074199999999</v>
      </c>
      <c r="G10" s="12">
        <v>11935</v>
      </c>
      <c r="H10" s="12">
        <v>69245.234400000001</v>
      </c>
      <c r="I10" s="12">
        <v>77176.406300000002</v>
      </c>
      <c r="J10" s="12">
        <v>39600</v>
      </c>
      <c r="K10" s="12">
        <v>33457.890599999999</v>
      </c>
      <c r="L10" s="12">
        <v>17114.331999999999</v>
      </c>
      <c r="M10" s="12">
        <v>8570.7538999999997</v>
      </c>
      <c r="N10" s="12">
        <v>31157.0684</v>
      </c>
      <c r="O10" s="12">
        <v>24966.1934</v>
      </c>
      <c r="P10" s="12">
        <v>56164.351600000002</v>
      </c>
      <c r="Q10" s="12">
        <v>14843.829100000001</v>
      </c>
      <c r="R10" s="12">
        <v>35931.238299999997</v>
      </c>
      <c r="S10" s="12">
        <v>34669.902300000002</v>
      </c>
      <c r="T10" s="12">
        <v>10048.748</v>
      </c>
      <c r="U10" s="12">
        <v>55963.820299999999</v>
      </c>
      <c r="V10" s="12">
        <v>10568.069299999999</v>
      </c>
      <c r="W10" s="12">
        <v>125646.16409999999</v>
      </c>
      <c r="X10" s="12">
        <v>12090</v>
      </c>
      <c r="Y10" s="12">
        <v>59252.671900000001</v>
      </c>
      <c r="Z10" s="12">
        <v>38499.539100000002</v>
      </c>
      <c r="AA10" s="12">
        <v>9756.8086000000003</v>
      </c>
      <c r="AB10" s="12">
        <v>23150.132799999999</v>
      </c>
      <c r="AC10" s="12">
        <v>13201.9121</v>
      </c>
      <c r="AD10" s="12">
        <v>12520.415000000001</v>
      </c>
      <c r="AE10" s="12">
        <v>342309.0625</v>
      </c>
      <c r="AF10" s="12">
        <v>535158.75</v>
      </c>
      <c r="AG10" s="12">
        <v>55100</v>
      </c>
      <c r="AH10" s="12">
        <v>145200</v>
      </c>
      <c r="AI10" s="12">
        <v>34081.25</v>
      </c>
      <c r="AJ10" s="12">
        <v>156703.60939999999</v>
      </c>
      <c r="AK10" s="12">
        <v>16500</v>
      </c>
      <c r="AL10" s="12">
        <v>8822.2695000000003</v>
      </c>
      <c r="AM10" s="12">
        <v>20386.8066</v>
      </c>
      <c r="AN10" s="12">
        <v>65790.898400000005</v>
      </c>
      <c r="AO10" s="12">
        <v>14787.5</v>
      </c>
      <c r="AP10" s="12">
        <v>19429.761699999999</v>
      </c>
      <c r="AQ10" s="12">
        <v>14931.147499999999</v>
      </c>
      <c r="AR10" s="12">
        <v>11612.0664</v>
      </c>
      <c r="AS10" s="12">
        <v>23260.5762</v>
      </c>
      <c r="AT10" s="12">
        <v>2972127.5</v>
      </c>
      <c r="AU10" s="13"/>
      <c r="AV10" s="13"/>
      <c r="AW10" s="13"/>
      <c r="AX10" s="13"/>
      <c r="AY10" s="13"/>
      <c r="AZ10" s="13"/>
      <c r="BA10" s="13"/>
      <c r="BB10" s="13"/>
    </row>
    <row r="11" spans="1:54" s="1" customFormat="1">
      <c r="A11" s="6">
        <v>10</v>
      </c>
      <c r="B11" s="11">
        <v>39961</v>
      </c>
      <c r="C11" s="12">
        <v>239949.42189999999</v>
      </c>
      <c r="D11" s="12">
        <v>31428.539100000002</v>
      </c>
      <c r="E11" s="12">
        <v>167978.17189999999</v>
      </c>
      <c r="F11" s="12">
        <v>24897.224600000001</v>
      </c>
      <c r="G11" s="12">
        <v>12089</v>
      </c>
      <c r="H11" s="12">
        <v>71067.484400000001</v>
      </c>
      <c r="I11" s="12">
        <v>86415.820300000007</v>
      </c>
      <c r="J11" s="12">
        <v>38800</v>
      </c>
      <c r="K11" s="12">
        <v>31855.117200000001</v>
      </c>
      <c r="L11" s="12">
        <v>20028.373</v>
      </c>
      <c r="M11" s="12">
        <v>9694.6602000000003</v>
      </c>
      <c r="N11" s="12">
        <v>36168.347699999998</v>
      </c>
      <c r="O11" s="12">
        <v>31884.535199999998</v>
      </c>
      <c r="P11" s="12">
        <v>65150.644500000002</v>
      </c>
      <c r="Q11" s="12">
        <v>18211.757799999999</v>
      </c>
      <c r="R11" s="12">
        <v>36720.933599999997</v>
      </c>
      <c r="S11" s="12">
        <v>39131.640599999999</v>
      </c>
      <c r="T11" s="12">
        <v>13287.5996</v>
      </c>
      <c r="U11" s="12">
        <v>72910.609400000001</v>
      </c>
      <c r="V11" s="12">
        <v>12245.540999999999</v>
      </c>
      <c r="W11" s="12">
        <v>134022.57810000001</v>
      </c>
      <c r="X11" s="12">
        <v>13562.5</v>
      </c>
      <c r="Y11" s="12">
        <v>81053.179699999993</v>
      </c>
      <c r="Z11" s="12">
        <v>51132.199200000003</v>
      </c>
      <c r="AA11" s="12">
        <v>12230.3652</v>
      </c>
      <c r="AB11" s="12">
        <v>2730.5949999999998</v>
      </c>
      <c r="AC11" s="12">
        <v>17775.8027</v>
      </c>
      <c r="AD11" s="12">
        <v>16803.714800000002</v>
      </c>
      <c r="AE11" s="12">
        <v>431636.25</v>
      </c>
      <c r="AF11" s="12">
        <v>621292.4375</v>
      </c>
      <c r="AG11" s="12">
        <v>54375</v>
      </c>
      <c r="AH11" s="12">
        <v>157200</v>
      </c>
      <c r="AI11" s="12">
        <v>38356.25</v>
      </c>
      <c r="AJ11" s="12">
        <v>174909.8438</v>
      </c>
      <c r="AK11" s="12">
        <v>17280</v>
      </c>
      <c r="AL11" s="12">
        <v>11844.713900000001</v>
      </c>
      <c r="AM11" s="12">
        <v>25313.623</v>
      </c>
      <c r="AN11" s="12">
        <v>83131.132800000007</v>
      </c>
      <c r="AO11" s="12">
        <v>15662.5</v>
      </c>
      <c r="AP11" s="12">
        <v>20754.517599999999</v>
      </c>
      <c r="AQ11" s="12">
        <v>17197.482400000001</v>
      </c>
      <c r="AR11" s="12">
        <v>15576.0967</v>
      </c>
      <c r="AS11" s="12">
        <v>30737.1895</v>
      </c>
      <c r="AT11" s="12">
        <v>3407526.25</v>
      </c>
      <c r="AU11" s="13"/>
      <c r="AV11" s="13"/>
      <c r="AW11" s="13"/>
      <c r="AX11" s="13"/>
      <c r="AY11" s="13"/>
      <c r="AZ11" s="13"/>
      <c r="BA11" s="13"/>
      <c r="BB11" s="13"/>
    </row>
    <row r="12" spans="1:54" s="1" customFormat="1">
      <c r="A12" s="6">
        <v>11</v>
      </c>
      <c r="B12" s="11">
        <v>39992</v>
      </c>
      <c r="C12" s="12">
        <v>268102.78129999997</v>
      </c>
      <c r="D12" s="12">
        <v>38214.246099999997</v>
      </c>
      <c r="E12" s="12">
        <v>206155.0313</v>
      </c>
      <c r="F12" s="12">
        <v>27569.1211</v>
      </c>
      <c r="G12" s="12">
        <v>12859.001</v>
      </c>
      <c r="H12" s="12">
        <v>88075.085900000005</v>
      </c>
      <c r="I12" s="12">
        <v>91035.531300000002</v>
      </c>
      <c r="J12" s="12">
        <v>41800</v>
      </c>
      <c r="K12" s="12">
        <v>34659.968800000002</v>
      </c>
      <c r="L12" s="12">
        <v>18935.916000000001</v>
      </c>
      <c r="M12" s="12">
        <v>8591.2734</v>
      </c>
      <c r="N12" s="12">
        <v>42704.792999999998</v>
      </c>
      <c r="O12" s="12">
        <v>35945.304700000001</v>
      </c>
      <c r="P12" s="12">
        <v>76832.835900000005</v>
      </c>
      <c r="Q12" s="12">
        <v>15966.4727</v>
      </c>
      <c r="R12" s="12">
        <v>39221.640599999999</v>
      </c>
      <c r="S12" s="12">
        <v>49737.410199999998</v>
      </c>
      <c r="T12" s="12">
        <v>13453.695299999999</v>
      </c>
      <c r="U12" s="12">
        <v>63846.046900000001</v>
      </c>
      <c r="V12" s="12">
        <v>11742.2988</v>
      </c>
      <c r="W12" s="12">
        <v>158553.48439999999</v>
      </c>
      <c r="X12" s="12">
        <v>15267.501</v>
      </c>
      <c r="Y12" s="12">
        <v>97822.804699999993</v>
      </c>
      <c r="Z12" s="12">
        <v>51132.199200000003</v>
      </c>
      <c r="AA12" s="12">
        <v>12436.4961</v>
      </c>
      <c r="AB12" s="12">
        <v>25763.1211</v>
      </c>
      <c r="AC12" s="12">
        <v>17256.043000000001</v>
      </c>
      <c r="AD12" s="12">
        <v>18451.136699999999</v>
      </c>
      <c r="AE12" s="12">
        <v>441558.9375</v>
      </c>
      <c r="AF12" s="12">
        <v>660972.5</v>
      </c>
      <c r="AG12" s="12">
        <v>55100</v>
      </c>
      <c r="AH12" s="12">
        <v>186000</v>
      </c>
      <c r="AI12" s="12">
        <v>39900</v>
      </c>
      <c r="AJ12" s="12">
        <v>190515.17189999999</v>
      </c>
      <c r="AK12" s="12">
        <v>17400</v>
      </c>
      <c r="AL12" s="12">
        <v>12661.5898</v>
      </c>
      <c r="AM12" s="12">
        <v>24124.392599999999</v>
      </c>
      <c r="AN12" s="12">
        <v>72420.992199999993</v>
      </c>
      <c r="AO12" s="12">
        <v>14787.5</v>
      </c>
      <c r="AP12" s="12">
        <v>20931.152300000002</v>
      </c>
      <c r="AQ12" s="12">
        <v>18263.992200000001</v>
      </c>
      <c r="AR12" s="12">
        <v>15576.0967</v>
      </c>
      <c r="AS12" s="12">
        <v>35721.597699999998</v>
      </c>
      <c r="AT12" s="12">
        <v>3685584.5</v>
      </c>
      <c r="AU12" s="13"/>
      <c r="AV12" s="13"/>
      <c r="AW12" s="13"/>
      <c r="AX12" s="13"/>
      <c r="AY12" s="13"/>
      <c r="AZ12" s="13"/>
      <c r="BA12" s="13"/>
      <c r="BB12" s="13"/>
    </row>
    <row r="13" spans="1:54" s="1" customFormat="1">
      <c r="A13" s="6">
        <v>12</v>
      </c>
      <c r="B13" s="11">
        <v>40022</v>
      </c>
      <c r="C13" s="12">
        <v>256266.10939999999</v>
      </c>
      <c r="D13" s="12">
        <v>45714.238299999997</v>
      </c>
      <c r="E13" s="12">
        <v>211881.5625</v>
      </c>
      <c r="F13" s="12">
        <v>28176.3711</v>
      </c>
      <c r="G13" s="12">
        <v>13244.001</v>
      </c>
      <c r="H13" s="12">
        <v>109942.00780000001</v>
      </c>
      <c r="I13" s="12">
        <v>101905.44530000001</v>
      </c>
      <c r="J13" s="12">
        <v>39600</v>
      </c>
      <c r="K13" s="12">
        <v>38466.554700000001</v>
      </c>
      <c r="L13" s="12">
        <v>18753.839800000002</v>
      </c>
      <c r="M13" s="12">
        <v>11665.2148</v>
      </c>
      <c r="N13" s="12">
        <v>40308.097699999998</v>
      </c>
      <c r="O13" s="12">
        <v>39479.671900000001</v>
      </c>
      <c r="P13" s="12">
        <v>75035.578099999999</v>
      </c>
      <c r="Q13" s="12">
        <v>19459.1387</v>
      </c>
      <c r="R13" s="12">
        <v>38958.410199999998</v>
      </c>
      <c r="S13" s="12">
        <v>43520.234400000001</v>
      </c>
      <c r="T13" s="12">
        <v>15695.9766</v>
      </c>
      <c r="U13" s="12">
        <v>67439.078099999999</v>
      </c>
      <c r="V13" s="12">
        <v>11322.9316</v>
      </c>
      <c r="W13" s="12">
        <v>173511.35939999999</v>
      </c>
      <c r="X13" s="12">
        <v>16430</v>
      </c>
      <c r="Y13" s="12">
        <v>93909.890599999999</v>
      </c>
      <c r="Z13" s="12">
        <v>51633.496099999997</v>
      </c>
      <c r="AA13" s="12">
        <v>12917.4648</v>
      </c>
      <c r="AB13" s="12">
        <v>27387.4395</v>
      </c>
      <c r="AC13" s="12">
        <v>16840.234400000001</v>
      </c>
      <c r="AD13" s="12">
        <v>21087.015599999999</v>
      </c>
      <c r="AE13" s="12">
        <v>456442.9375</v>
      </c>
      <c r="AF13" s="12">
        <v>675106.5625</v>
      </c>
      <c r="AG13" s="12">
        <v>55825</v>
      </c>
      <c r="AH13" s="12">
        <v>220800</v>
      </c>
      <c r="AI13" s="12">
        <v>43462.5</v>
      </c>
      <c r="AJ13" s="12">
        <v>261953.5625</v>
      </c>
      <c r="AK13" s="12">
        <v>17220</v>
      </c>
      <c r="AL13" s="12">
        <v>14295.343800000001</v>
      </c>
      <c r="AM13" s="12">
        <v>23105.0527</v>
      </c>
      <c r="AN13" s="12">
        <v>76501.046900000001</v>
      </c>
      <c r="AO13" s="12">
        <v>16275</v>
      </c>
      <c r="AP13" s="12">
        <v>22962.445299999999</v>
      </c>
      <c r="AQ13" s="12">
        <v>18397.3066</v>
      </c>
      <c r="AR13" s="12">
        <v>16000.9004</v>
      </c>
      <c r="AS13" s="12">
        <v>33644.761700000003</v>
      </c>
      <c r="AT13" s="12">
        <v>3905743.25</v>
      </c>
      <c r="AU13" s="13"/>
      <c r="AV13" s="13"/>
      <c r="AW13" s="13"/>
      <c r="AX13" s="13"/>
      <c r="AY13" s="13"/>
      <c r="AZ13" s="13"/>
      <c r="BA13" s="13"/>
      <c r="BB13" s="13"/>
    </row>
    <row r="14" spans="1:54" s="1" customFormat="1">
      <c r="A14" s="6">
        <v>13</v>
      </c>
      <c r="B14" s="11">
        <v>40053</v>
      </c>
      <c r="C14" s="12">
        <v>255583.875</v>
      </c>
      <c r="D14" s="12">
        <v>52142.804700000001</v>
      </c>
      <c r="E14" s="12">
        <v>209972.7188</v>
      </c>
      <c r="F14" s="12">
        <v>30119.5684</v>
      </c>
      <c r="G14" s="12">
        <v>14168</v>
      </c>
      <c r="H14" s="12">
        <v>108119.75780000001</v>
      </c>
      <c r="I14" s="12">
        <v>108427.3906</v>
      </c>
      <c r="J14" s="12">
        <v>37400</v>
      </c>
      <c r="K14" s="12">
        <v>36663.4375</v>
      </c>
      <c r="L14" s="12">
        <v>19300.0684</v>
      </c>
      <c r="M14" s="12">
        <v>13478.051799999999</v>
      </c>
      <c r="N14" s="12">
        <v>45537.253900000003</v>
      </c>
      <c r="O14" s="12">
        <v>45119.628900000003</v>
      </c>
      <c r="P14" s="12">
        <v>75934.203099999999</v>
      </c>
      <c r="Q14" s="12">
        <v>21829.160199999998</v>
      </c>
      <c r="R14" s="12">
        <v>41327.503900000003</v>
      </c>
      <c r="S14" s="12">
        <v>44983.101600000002</v>
      </c>
      <c r="T14" s="12">
        <v>16443.404299999998</v>
      </c>
      <c r="U14" s="12">
        <v>75721.070300000007</v>
      </c>
      <c r="V14" s="12">
        <v>11910.045899999999</v>
      </c>
      <c r="W14" s="12">
        <v>173511.35939999999</v>
      </c>
      <c r="X14" s="12">
        <v>22165</v>
      </c>
      <c r="Y14" s="12">
        <v>96145.843800000002</v>
      </c>
      <c r="Z14" s="12">
        <v>60155.527300000002</v>
      </c>
      <c r="AA14" s="12">
        <v>13604.5635</v>
      </c>
      <c r="AB14" s="12">
        <v>34358.085899999998</v>
      </c>
      <c r="AC14" s="12">
        <v>17256.043000000001</v>
      </c>
      <c r="AD14" s="12">
        <v>21796.339800000002</v>
      </c>
      <c r="AE14" s="12">
        <v>458584.5625</v>
      </c>
      <c r="AF14" s="12">
        <v>689230.125</v>
      </c>
      <c r="AG14" s="12">
        <v>54737.5</v>
      </c>
      <c r="AH14" s="12">
        <v>232800</v>
      </c>
      <c r="AI14" s="12">
        <v>49875</v>
      </c>
      <c r="AJ14" s="12">
        <v>261105.8125</v>
      </c>
      <c r="AK14" s="12">
        <v>16860</v>
      </c>
      <c r="AL14" s="12">
        <v>14458.718800000001</v>
      </c>
      <c r="AM14" s="12">
        <v>33128.570299999999</v>
      </c>
      <c r="AN14" s="12">
        <v>82621.125</v>
      </c>
      <c r="AO14" s="12">
        <v>15750</v>
      </c>
      <c r="AP14" s="12">
        <v>22962.445299999999</v>
      </c>
      <c r="AQ14" s="12">
        <v>19597.1309</v>
      </c>
      <c r="AR14" s="12">
        <v>16354.9023</v>
      </c>
      <c r="AS14" s="12">
        <v>44028.945299999999</v>
      </c>
      <c r="AT14" s="12">
        <v>4057038.75</v>
      </c>
      <c r="AU14" s="13"/>
      <c r="AV14" s="13"/>
      <c r="AW14" s="13"/>
      <c r="AX14" s="13"/>
      <c r="AY14" s="13"/>
      <c r="AZ14" s="13"/>
      <c r="BA14" s="13"/>
      <c r="BB14" s="13"/>
    </row>
    <row r="15" spans="1:54" s="1" customFormat="1">
      <c r="A15" s="6">
        <v>14</v>
      </c>
      <c r="B15" s="11">
        <v>40084</v>
      </c>
      <c r="C15" s="12">
        <v>279299.59379999997</v>
      </c>
      <c r="D15" s="12">
        <v>60357.082000000002</v>
      </c>
      <c r="E15" s="12">
        <v>230969.98439999999</v>
      </c>
      <c r="F15" s="12">
        <v>31273.341799999998</v>
      </c>
      <c r="G15" s="12">
        <v>14245</v>
      </c>
      <c r="H15" s="12">
        <v>116623.5625</v>
      </c>
      <c r="I15" s="12">
        <v>116851.5781</v>
      </c>
      <c r="J15" s="12">
        <v>45200</v>
      </c>
      <c r="K15" s="12">
        <v>35060.664100000002</v>
      </c>
      <c r="L15" s="12">
        <v>21120.830099999999</v>
      </c>
      <c r="M15" s="12">
        <v>13714.5088</v>
      </c>
      <c r="N15" s="12">
        <v>50766.410199999998</v>
      </c>
      <c r="O15" s="12">
        <v>59783.503900000003</v>
      </c>
      <c r="P15" s="12">
        <v>90312.273400000005</v>
      </c>
      <c r="Q15" s="12">
        <v>22078.6387</v>
      </c>
      <c r="R15" s="12">
        <v>40406.1875</v>
      </c>
      <c r="S15" s="12">
        <v>47908.828099999999</v>
      </c>
      <c r="T15" s="12">
        <v>15862.0723</v>
      </c>
      <c r="U15" s="12">
        <v>85580.585900000005</v>
      </c>
      <c r="V15" s="12">
        <v>15516.609399999999</v>
      </c>
      <c r="W15" s="12">
        <v>197443.9688</v>
      </c>
      <c r="X15" s="12">
        <v>21545</v>
      </c>
      <c r="Y15" s="12">
        <v>101176.7344</v>
      </c>
      <c r="Z15" s="12">
        <v>67173.671900000001</v>
      </c>
      <c r="AA15" s="12">
        <v>16490.3809</v>
      </c>
      <c r="AB15" s="12">
        <v>40229.476600000002</v>
      </c>
      <c r="AC15" s="12">
        <v>18607.418000000001</v>
      </c>
      <c r="AD15" s="12">
        <v>25759.3125</v>
      </c>
      <c r="AE15" s="12">
        <v>478451.03129999997</v>
      </c>
      <c r="AF15" s="12">
        <v>741604.1875</v>
      </c>
      <c r="AG15" s="12">
        <v>54375</v>
      </c>
      <c r="AH15" s="12">
        <v>266400</v>
      </c>
      <c r="AI15" s="12">
        <v>55812.5</v>
      </c>
      <c r="AJ15" s="12">
        <v>288233.6875</v>
      </c>
      <c r="AK15" s="12">
        <v>17760</v>
      </c>
      <c r="AL15" s="12">
        <v>16337.5352</v>
      </c>
      <c r="AM15" s="12">
        <v>37885.488299999997</v>
      </c>
      <c r="AN15" s="12">
        <v>92311.257800000007</v>
      </c>
      <c r="AO15" s="12">
        <v>16012.499</v>
      </c>
      <c r="AP15" s="12">
        <v>22741.652300000002</v>
      </c>
      <c r="AQ15" s="12">
        <v>23196.603500000001</v>
      </c>
      <c r="AR15" s="12">
        <v>18408.1152</v>
      </c>
      <c r="AS15" s="12">
        <v>49428.722699999998</v>
      </c>
      <c r="AT15" s="12">
        <v>4445465</v>
      </c>
      <c r="AU15" s="13"/>
      <c r="AV15" s="13"/>
      <c r="AW15" s="13"/>
      <c r="AX15" s="13"/>
      <c r="AY15" s="13"/>
      <c r="AZ15" s="13"/>
      <c r="BA15" s="13"/>
      <c r="BB15" s="13"/>
    </row>
    <row r="16" spans="1:54" s="1" customFormat="1">
      <c r="A16" s="6">
        <v>15</v>
      </c>
      <c r="B16" s="11">
        <v>40114</v>
      </c>
      <c r="C16" s="12">
        <v>255764.35939999999</v>
      </c>
      <c r="D16" s="12">
        <v>54999.945299999999</v>
      </c>
      <c r="E16" s="12">
        <v>213790.4063</v>
      </c>
      <c r="F16" s="12">
        <v>29390.8691</v>
      </c>
      <c r="G16" s="12">
        <v>14168</v>
      </c>
      <c r="H16" s="12">
        <v>109334.58590000001</v>
      </c>
      <c r="I16" s="12">
        <v>119025.5625</v>
      </c>
      <c r="J16" s="12">
        <v>44800</v>
      </c>
      <c r="K16" s="12">
        <v>33658.234400000001</v>
      </c>
      <c r="L16" s="12">
        <v>20392.525399999999</v>
      </c>
      <c r="M16" s="12">
        <v>13714.5088</v>
      </c>
      <c r="N16" s="12">
        <v>47280.308599999997</v>
      </c>
      <c r="O16" s="12">
        <v>72567.398400000005</v>
      </c>
      <c r="P16" s="12">
        <v>85369.8125</v>
      </c>
      <c r="Q16" s="12">
        <v>21579.6836</v>
      </c>
      <c r="R16" s="12">
        <v>39484.875</v>
      </c>
      <c r="S16" s="12">
        <v>46811.679700000001</v>
      </c>
      <c r="T16" s="12">
        <v>15446.834999999999</v>
      </c>
      <c r="U16" s="12">
        <v>76143.9375</v>
      </c>
      <c r="V16" s="12">
        <v>13335.896500000001</v>
      </c>
      <c r="W16" s="12">
        <v>186075.98439999999</v>
      </c>
      <c r="X16" s="12">
        <v>19375</v>
      </c>
      <c r="Y16" s="12">
        <v>98381.796900000001</v>
      </c>
      <c r="Z16" s="12">
        <v>56646.457000000002</v>
      </c>
      <c r="AA16" s="12">
        <v>15597.1523</v>
      </c>
      <c r="AB16" s="12">
        <v>34722.144500000002</v>
      </c>
      <c r="AC16" s="12">
        <v>19231.1309</v>
      </c>
      <c r="AD16" s="12">
        <v>34345.75</v>
      </c>
      <c r="AE16" s="12">
        <v>480106.59379999997</v>
      </c>
      <c r="AF16" s="12">
        <v>679640.0625</v>
      </c>
      <c r="AG16" s="12">
        <v>53650</v>
      </c>
      <c r="AH16" s="12">
        <v>244800</v>
      </c>
      <c r="AI16" s="12">
        <v>52487.5</v>
      </c>
      <c r="AJ16" s="12">
        <v>262034.1563</v>
      </c>
      <c r="AK16" s="12">
        <v>19140</v>
      </c>
      <c r="AL16" s="12">
        <v>17317.787100000001</v>
      </c>
      <c r="AM16" s="12">
        <v>33638.238299999997</v>
      </c>
      <c r="AN16" s="12">
        <v>84151.148400000005</v>
      </c>
      <c r="AO16" s="12">
        <v>15925.001</v>
      </c>
      <c r="AP16" s="12">
        <v>24507.9941</v>
      </c>
      <c r="AQ16" s="12">
        <v>26262.8223</v>
      </c>
      <c r="AR16" s="12">
        <v>18939.117200000001</v>
      </c>
      <c r="AS16" s="12">
        <v>45690.417999999998</v>
      </c>
      <c r="AT16" s="12">
        <v>4202216</v>
      </c>
      <c r="AU16" s="13"/>
      <c r="AV16" s="13"/>
      <c r="AW16" s="13"/>
      <c r="AX16" s="13"/>
      <c r="AY16" s="13"/>
      <c r="AZ16" s="13"/>
      <c r="BA16" s="13"/>
      <c r="BB16" s="13"/>
    </row>
    <row r="17" spans="1:54" s="1" customFormat="1">
      <c r="A17" s="6">
        <v>16</v>
      </c>
      <c r="B17" s="11">
        <v>40145</v>
      </c>
      <c r="C17" s="12">
        <v>240200.89060000001</v>
      </c>
      <c r="D17" s="12">
        <v>53214.234400000001</v>
      </c>
      <c r="E17" s="12">
        <v>215699.25</v>
      </c>
      <c r="F17" s="12">
        <v>29026.519499999999</v>
      </c>
      <c r="G17" s="12">
        <v>14938</v>
      </c>
      <c r="H17" s="12">
        <v>120875.46090000001</v>
      </c>
      <c r="I17" s="12">
        <v>144026.35939999999</v>
      </c>
      <c r="J17" s="12">
        <v>43400</v>
      </c>
      <c r="K17" s="12">
        <v>33658.234400000001</v>
      </c>
      <c r="L17" s="12">
        <v>20392.525399999999</v>
      </c>
      <c r="M17" s="12">
        <v>11507.5762</v>
      </c>
      <c r="N17" s="12">
        <v>43576.320299999999</v>
      </c>
      <c r="O17" s="12">
        <v>80463.335900000005</v>
      </c>
      <c r="P17" s="12">
        <v>93457.476599999995</v>
      </c>
      <c r="Q17" s="12">
        <v>22078.6387</v>
      </c>
      <c r="R17" s="12">
        <v>41327.503900000003</v>
      </c>
      <c r="S17" s="12">
        <v>43885.949200000003</v>
      </c>
      <c r="T17" s="12">
        <v>16111.213900000001</v>
      </c>
      <c r="U17" s="12">
        <v>73764.4375</v>
      </c>
      <c r="V17" s="12">
        <v>11490.6787</v>
      </c>
      <c r="W17" s="12">
        <v>205820.375</v>
      </c>
      <c r="X17" s="12">
        <v>20150</v>
      </c>
      <c r="Y17" s="12">
        <v>101735.7188</v>
      </c>
      <c r="Z17" s="12">
        <v>60656.828099999999</v>
      </c>
      <c r="AA17" s="12">
        <v>15597.1523</v>
      </c>
      <c r="AB17" s="12">
        <v>35048.851600000002</v>
      </c>
      <c r="AC17" s="12">
        <v>18087.658200000002</v>
      </c>
      <c r="AD17" s="12">
        <v>34786.078099999999</v>
      </c>
      <c r="AE17" s="12">
        <v>432289.15629999997</v>
      </c>
      <c r="AF17" s="12">
        <v>634330.75</v>
      </c>
      <c r="AG17" s="12">
        <v>47850</v>
      </c>
      <c r="AH17" s="12">
        <v>271200</v>
      </c>
      <c r="AI17" s="12">
        <v>54387.5</v>
      </c>
      <c r="AJ17" s="12">
        <v>287474.34379999997</v>
      </c>
      <c r="AK17" s="12">
        <v>19320</v>
      </c>
      <c r="AL17" s="12">
        <v>14295.343800000001</v>
      </c>
      <c r="AM17" s="12">
        <v>29900.658200000002</v>
      </c>
      <c r="AN17" s="12">
        <v>80581.101599999995</v>
      </c>
      <c r="AO17" s="12">
        <v>15750</v>
      </c>
      <c r="AP17" s="12">
        <v>23624.8223</v>
      </c>
      <c r="AQ17" s="12">
        <v>29195.724600000001</v>
      </c>
      <c r="AR17" s="12">
        <v>18231.113300000001</v>
      </c>
      <c r="AS17" s="12">
        <v>45690.417999999998</v>
      </c>
      <c r="AT17" s="12">
        <v>4201351.5</v>
      </c>
      <c r="AU17" s="13"/>
      <c r="AV17" s="13"/>
      <c r="AW17" s="13"/>
      <c r="AX17" s="13"/>
      <c r="AY17" s="13"/>
      <c r="AZ17" s="13"/>
      <c r="BA17" s="13"/>
      <c r="BB17" s="13"/>
    </row>
    <row r="18" spans="1:54" s="1" customFormat="1">
      <c r="A18" s="6">
        <v>17</v>
      </c>
      <c r="B18" s="11">
        <v>40175</v>
      </c>
      <c r="C18" s="12">
        <v>256510.82810000001</v>
      </c>
      <c r="D18" s="12">
        <v>55714.230499999998</v>
      </c>
      <c r="E18" s="12">
        <v>221425.7813</v>
      </c>
      <c r="F18" s="12">
        <v>30241.019499999999</v>
      </c>
      <c r="G18" s="12">
        <v>16015.999</v>
      </c>
      <c r="H18" s="12">
        <v>136668.23439999999</v>
      </c>
      <c r="I18" s="12">
        <v>156526.76560000001</v>
      </c>
      <c r="J18" s="12">
        <v>49200</v>
      </c>
      <c r="K18" s="12">
        <v>34058.929700000001</v>
      </c>
      <c r="L18" s="12">
        <v>21484.982400000001</v>
      </c>
      <c r="M18" s="12">
        <v>12217.4365</v>
      </c>
      <c r="N18" s="12">
        <v>44229.964800000002</v>
      </c>
      <c r="O18" s="12">
        <v>85727.289099999995</v>
      </c>
      <c r="P18" s="12">
        <v>111430.07030000001</v>
      </c>
      <c r="Q18" s="12">
        <v>23201.281299999999</v>
      </c>
      <c r="R18" s="12">
        <v>41722.351600000002</v>
      </c>
      <c r="S18" s="12">
        <v>48274.546900000001</v>
      </c>
      <c r="T18" s="12">
        <v>17273.8789</v>
      </c>
      <c r="U18" s="12">
        <v>86851.679699999993</v>
      </c>
      <c r="V18" s="12">
        <v>12329.4141</v>
      </c>
      <c r="W18" s="12">
        <v>203427.10939999999</v>
      </c>
      <c r="X18" s="12">
        <v>23405</v>
      </c>
      <c r="Y18" s="12">
        <v>110120.5313</v>
      </c>
      <c r="Z18" s="12">
        <v>63163.308599999997</v>
      </c>
      <c r="AA18" s="12">
        <v>16490.3809</v>
      </c>
      <c r="AB18" s="12">
        <v>36684.5</v>
      </c>
      <c r="AC18" s="12">
        <v>19542.9863</v>
      </c>
      <c r="AD18" s="12">
        <v>39281.25</v>
      </c>
      <c r="AE18" s="12">
        <v>486946.4375</v>
      </c>
      <c r="AF18" s="12">
        <v>697111.0625</v>
      </c>
      <c r="AG18" s="12">
        <v>51112.5</v>
      </c>
      <c r="AH18" s="12">
        <v>282000</v>
      </c>
      <c r="AI18" s="12">
        <v>55812.5</v>
      </c>
      <c r="AJ18" s="12">
        <v>294258.40629999997</v>
      </c>
      <c r="AK18" s="12">
        <v>21000</v>
      </c>
      <c r="AL18" s="12">
        <v>16174.1602</v>
      </c>
      <c r="AM18" s="12">
        <v>31599.5586</v>
      </c>
      <c r="AN18" s="12">
        <v>87211.195300000007</v>
      </c>
      <c r="AO18" s="12">
        <v>16100</v>
      </c>
      <c r="AP18" s="12">
        <v>26715.921900000001</v>
      </c>
      <c r="AQ18" s="12">
        <v>29462.353500000001</v>
      </c>
      <c r="AR18" s="12">
        <v>19293.1211</v>
      </c>
      <c r="AS18" s="12">
        <v>51505.5625</v>
      </c>
      <c r="AT18" s="12">
        <v>4524656</v>
      </c>
      <c r="AU18" s="13"/>
      <c r="AV18" s="13"/>
      <c r="AW18" s="13"/>
      <c r="AX18" s="13"/>
      <c r="AY18" s="13"/>
      <c r="AZ18" s="13"/>
      <c r="BA18" s="13"/>
      <c r="BB18" s="13"/>
    </row>
    <row r="19" spans="1:54" s="1" customFormat="1">
      <c r="A19" s="6">
        <v>18</v>
      </c>
      <c r="B19" s="11">
        <v>40206</v>
      </c>
      <c r="C19" s="12">
        <v>246131.7813</v>
      </c>
      <c r="D19" s="12">
        <v>55714.230499999998</v>
      </c>
      <c r="E19" s="12">
        <v>215699.25</v>
      </c>
      <c r="F19" s="12">
        <v>29026.519499999999</v>
      </c>
      <c r="G19" s="12">
        <v>15477</v>
      </c>
      <c r="H19" s="12">
        <v>118445.80469999999</v>
      </c>
      <c r="I19" s="12">
        <v>143482.875</v>
      </c>
      <c r="J19" s="12">
        <v>48000</v>
      </c>
      <c r="K19" s="12">
        <v>32856.847699999998</v>
      </c>
      <c r="L19" s="12">
        <v>20756.6777</v>
      </c>
      <c r="M19" s="12">
        <v>11980.9707</v>
      </c>
      <c r="N19" s="12">
        <v>40961.738299999997</v>
      </c>
      <c r="O19" s="12">
        <v>86479.281300000002</v>
      </c>
      <c r="P19" s="12">
        <v>103342.4063</v>
      </c>
      <c r="Q19" s="12">
        <v>21829.160199999998</v>
      </c>
      <c r="R19" s="12">
        <v>41590.734400000001</v>
      </c>
      <c r="S19" s="12">
        <v>45348.816400000003</v>
      </c>
      <c r="T19" s="12">
        <v>17439.974600000001</v>
      </c>
      <c r="U19" s="12">
        <v>86765.148400000005</v>
      </c>
      <c r="V19" s="12">
        <v>11490.6787</v>
      </c>
      <c r="W19" s="12">
        <v>197443.9688</v>
      </c>
      <c r="X19" s="12">
        <v>22320</v>
      </c>
      <c r="Y19" s="12">
        <v>107325.5938</v>
      </c>
      <c r="Z19" s="12">
        <v>54641.269500000002</v>
      </c>
      <c r="AA19" s="12">
        <v>15665.8613</v>
      </c>
      <c r="AB19" s="12">
        <v>35068.015599999999</v>
      </c>
      <c r="AC19" s="12">
        <v>19542.9863</v>
      </c>
      <c r="AD19" s="12">
        <v>35750.355499999998</v>
      </c>
      <c r="AE19" s="12">
        <v>437258</v>
      </c>
      <c r="AF19" s="12">
        <v>631934</v>
      </c>
      <c r="AG19" s="12">
        <v>50025</v>
      </c>
      <c r="AH19" s="12">
        <v>261600</v>
      </c>
      <c r="AI19" s="12">
        <v>51060</v>
      </c>
      <c r="AJ19" s="12">
        <v>270524.8125</v>
      </c>
      <c r="AK19" s="12">
        <v>20880</v>
      </c>
      <c r="AL19" s="12">
        <v>14785.468800000001</v>
      </c>
      <c r="AM19" s="12">
        <v>30070.5488</v>
      </c>
      <c r="AN19" s="12">
        <v>83131.132800000007</v>
      </c>
      <c r="AO19" s="12">
        <v>15750</v>
      </c>
      <c r="AP19" s="12">
        <v>29144.640599999999</v>
      </c>
      <c r="AQ19" s="12">
        <v>25862.8789</v>
      </c>
      <c r="AR19" s="12">
        <v>18762.117200000001</v>
      </c>
      <c r="AS19" s="12">
        <v>52751.664100000002</v>
      </c>
      <c r="AT19" s="12">
        <v>4286762</v>
      </c>
      <c r="AU19" s="13"/>
      <c r="AV19" s="13"/>
      <c r="AW19" s="13"/>
      <c r="AX19" s="13"/>
      <c r="AY19" s="13"/>
      <c r="AZ19" s="13"/>
      <c r="BA19" s="13"/>
      <c r="BB19" s="13"/>
    </row>
    <row r="20" spans="1:54" s="1" customFormat="1">
      <c r="A20" s="6">
        <v>19</v>
      </c>
      <c r="B20" s="11">
        <v>40237</v>
      </c>
      <c r="C20" s="12">
        <v>260960.51560000001</v>
      </c>
      <c r="D20" s="12">
        <v>55357.085899999998</v>
      </c>
      <c r="E20" s="12">
        <v>222380.20310000001</v>
      </c>
      <c r="F20" s="12">
        <v>29876.669900000001</v>
      </c>
      <c r="G20" s="12">
        <v>16015.999</v>
      </c>
      <c r="H20" s="12">
        <v>124519.94530000001</v>
      </c>
      <c r="I20" s="12">
        <v>149461.3125</v>
      </c>
      <c r="J20" s="12">
        <v>46000</v>
      </c>
      <c r="K20" s="12">
        <v>32656.502</v>
      </c>
      <c r="L20" s="12">
        <v>22577.4395</v>
      </c>
      <c r="M20" s="12">
        <v>11823.3262</v>
      </c>
      <c r="N20" s="12">
        <v>41179.621099999997</v>
      </c>
      <c r="O20" s="12">
        <v>92495.234400000001</v>
      </c>
      <c r="P20" s="12">
        <v>106038.2969</v>
      </c>
      <c r="Q20" s="12">
        <v>23326.019499999999</v>
      </c>
      <c r="R20" s="12">
        <v>42775.281300000002</v>
      </c>
      <c r="S20" s="12">
        <v>48640.261700000003</v>
      </c>
      <c r="T20" s="12">
        <v>17855.210899999998</v>
      </c>
      <c r="U20" s="12">
        <v>87561.156300000002</v>
      </c>
      <c r="V20" s="12">
        <v>11155.184600000001</v>
      </c>
      <c r="W20" s="12">
        <v>207017</v>
      </c>
      <c r="X20" s="12">
        <v>21080</v>
      </c>
      <c r="Y20" s="12">
        <v>111797.49219999999</v>
      </c>
      <c r="Z20" s="12">
        <v>59654.230499999998</v>
      </c>
      <c r="AA20" s="12">
        <v>16215.541999999999</v>
      </c>
      <c r="AB20" s="12">
        <v>34426.082000000002</v>
      </c>
      <c r="AC20" s="12">
        <v>19023.226600000002</v>
      </c>
      <c r="AD20" s="12">
        <v>37074.441400000003</v>
      </c>
      <c r="AE20" s="12">
        <v>447287.5</v>
      </c>
      <c r="AF20" s="12">
        <v>657438.0625</v>
      </c>
      <c r="AG20" s="12">
        <v>51475</v>
      </c>
      <c r="AH20" s="12">
        <v>267600</v>
      </c>
      <c r="AI20" s="12">
        <v>51980</v>
      </c>
      <c r="AJ20" s="12">
        <v>284941.5</v>
      </c>
      <c r="AK20" s="12">
        <v>21360</v>
      </c>
      <c r="AL20" s="12">
        <v>14295.343800000001</v>
      </c>
      <c r="AM20" s="12">
        <v>38734.941400000003</v>
      </c>
      <c r="AN20" s="12">
        <v>88231.203099999999</v>
      </c>
      <c r="AO20" s="12">
        <v>16012.499</v>
      </c>
      <c r="AP20" s="12">
        <v>30469.398399999998</v>
      </c>
      <c r="AQ20" s="12">
        <v>26796.078099999999</v>
      </c>
      <c r="AR20" s="12">
        <v>17062.906299999999</v>
      </c>
      <c r="AS20" s="12">
        <v>54413.132799999999</v>
      </c>
      <c r="AT20" s="12">
        <v>4434614.5</v>
      </c>
      <c r="AU20" s="13"/>
      <c r="AV20" s="13"/>
      <c r="AW20" s="13"/>
      <c r="AX20" s="13"/>
      <c r="AY20" s="13"/>
      <c r="AZ20" s="13"/>
      <c r="BA20" s="13"/>
      <c r="BB20" s="13"/>
    </row>
    <row r="21" spans="1:54" s="1" customFormat="1">
      <c r="A21" s="6">
        <v>20</v>
      </c>
      <c r="B21" s="11">
        <v>40265</v>
      </c>
      <c r="C21" s="12">
        <v>255808.75</v>
      </c>
      <c r="D21" s="12">
        <v>54642.800799999997</v>
      </c>
      <c r="E21" s="12">
        <v>251012.8438</v>
      </c>
      <c r="F21" s="12">
        <v>30969.718799999999</v>
      </c>
      <c r="G21" s="12">
        <v>15785</v>
      </c>
      <c r="H21" s="12">
        <v>128771.85159999999</v>
      </c>
      <c r="I21" s="12">
        <v>165766.1875</v>
      </c>
      <c r="J21" s="12">
        <v>49600</v>
      </c>
      <c r="K21" s="12">
        <v>39668.636700000003</v>
      </c>
      <c r="L21" s="12">
        <v>22396.373</v>
      </c>
      <c r="M21" s="12">
        <v>11613.397499999999</v>
      </c>
      <c r="N21" s="12">
        <v>45101.492200000001</v>
      </c>
      <c r="O21" s="12">
        <v>112799.07030000001</v>
      </c>
      <c r="P21" s="12">
        <v>123561.57030000001</v>
      </c>
      <c r="Q21" s="12">
        <v>23450.7559</v>
      </c>
      <c r="R21" s="12">
        <v>42117.199200000003</v>
      </c>
      <c r="S21" s="12">
        <v>56320.304700000001</v>
      </c>
      <c r="T21" s="12">
        <v>18021.3066</v>
      </c>
      <c r="U21" s="12">
        <v>92735.218800000002</v>
      </c>
      <c r="V21" s="12">
        <v>10568.069299999999</v>
      </c>
      <c r="W21" s="12">
        <v>230949.60939999999</v>
      </c>
      <c r="X21" s="12">
        <v>17670</v>
      </c>
      <c r="Y21" s="12">
        <v>136392.9375</v>
      </c>
      <c r="Z21" s="12">
        <v>60656.828099999999</v>
      </c>
      <c r="AA21" s="12">
        <v>16146.831099999999</v>
      </c>
      <c r="AB21" s="12">
        <v>35767.675799999997</v>
      </c>
      <c r="AC21" s="12">
        <v>19646.9395</v>
      </c>
      <c r="AD21" s="12">
        <v>38619.210899999998</v>
      </c>
      <c r="AE21" s="12">
        <v>492016.25</v>
      </c>
      <c r="AF21" s="12">
        <v>742788.625</v>
      </c>
      <c r="AG21" s="12">
        <v>52562.5</v>
      </c>
      <c r="AH21" s="12">
        <v>308400</v>
      </c>
      <c r="AI21" s="12">
        <v>52900</v>
      </c>
      <c r="AJ21" s="12">
        <v>312078.78129999997</v>
      </c>
      <c r="AK21" s="12">
        <v>23280</v>
      </c>
      <c r="AL21" s="12">
        <v>15438.9707</v>
      </c>
      <c r="AM21" s="12">
        <v>47993.953099999999</v>
      </c>
      <c r="AN21" s="12">
        <v>102001.3906</v>
      </c>
      <c r="AO21" s="12">
        <v>16537.5</v>
      </c>
      <c r="AP21" s="12">
        <v>33339.703099999999</v>
      </c>
      <c r="AQ21" s="12">
        <v>33061.824200000003</v>
      </c>
      <c r="AR21" s="12">
        <v>17204.5059</v>
      </c>
      <c r="AS21" s="12">
        <v>58151.441400000003</v>
      </c>
      <c r="AT21" s="12">
        <v>4877003.5</v>
      </c>
      <c r="AU21" s="13"/>
      <c r="AV21" s="13"/>
      <c r="AW21" s="13"/>
      <c r="AX21" s="13"/>
      <c r="AY21" s="13"/>
      <c r="AZ21" s="13"/>
      <c r="BA21" s="13"/>
      <c r="BB21" s="13"/>
    </row>
    <row r="22" spans="1:54" s="1" customFormat="1">
      <c r="A22" s="6">
        <v>21</v>
      </c>
      <c r="B22" s="11">
        <v>40296</v>
      </c>
      <c r="C22" s="12">
        <v>224706.1875</v>
      </c>
      <c r="D22" s="12">
        <v>48928.523399999998</v>
      </c>
      <c r="E22" s="12">
        <v>222380.20310000001</v>
      </c>
      <c r="F22" s="12">
        <v>30241.019499999999</v>
      </c>
      <c r="G22" s="12">
        <v>14553</v>
      </c>
      <c r="H22" s="12">
        <v>117838.38280000001</v>
      </c>
      <c r="I22" s="12">
        <v>174462.125</v>
      </c>
      <c r="J22" s="12">
        <v>46400</v>
      </c>
      <c r="K22" s="12">
        <v>36663.4375</v>
      </c>
      <c r="L22" s="12">
        <v>21850.1191</v>
      </c>
      <c r="M22" s="12">
        <v>11850.4053</v>
      </c>
      <c r="N22" s="12">
        <v>42922.675799999997</v>
      </c>
      <c r="O22" s="12">
        <v>116559.03909999999</v>
      </c>
      <c r="P22" s="12">
        <v>124684.8594</v>
      </c>
      <c r="Q22" s="12">
        <v>26943.421900000001</v>
      </c>
      <c r="R22" s="12">
        <v>41985.582000000002</v>
      </c>
      <c r="S22" s="12">
        <v>52297.425799999997</v>
      </c>
      <c r="T22" s="12">
        <v>19765.3027</v>
      </c>
      <c r="U22" s="12">
        <v>88351.640599999999</v>
      </c>
      <c r="V22" s="12">
        <v>11071.3105</v>
      </c>
      <c r="W22" s="12">
        <v>215991.73439999999</v>
      </c>
      <c r="X22" s="12">
        <v>17670</v>
      </c>
      <c r="Y22" s="12">
        <v>137510.92189999999</v>
      </c>
      <c r="Z22" s="12">
        <v>50630.906300000002</v>
      </c>
      <c r="AA22" s="12">
        <v>15940.7021</v>
      </c>
      <c r="AB22" s="12">
        <v>30916.007799999999</v>
      </c>
      <c r="AC22" s="12">
        <v>19335.083999999999</v>
      </c>
      <c r="AD22" s="12">
        <v>31998.773399999998</v>
      </c>
      <c r="AE22" s="12">
        <v>503612.59379999997</v>
      </c>
      <c r="AF22" s="12">
        <v>728701.8125</v>
      </c>
      <c r="AG22" s="12">
        <v>52925</v>
      </c>
      <c r="AH22" s="12">
        <v>316800</v>
      </c>
      <c r="AI22" s="12">
        <v>49450</v>
      </c>
      <c r="AJ22" s="12">
        <v>278173.53129999997</v>
      </c>
      <c r="AK22" s="12">
        <v>23640</v>
      </c>
      <c r="AL22" s="12">
        <v>14377.031300000001</v>
      </c>
      <c r="AM22" s="12">
        <v>41453.183599999997</v>
      </c>
      <c r="AN22" s="12">
        <v>95881.3125</v>
      </c>
      <c r="AO22" s="12">
        <v>15662.5</v>
      </c>
      <c r="AP22" s="12">
        <v>33560.496099999997</v>
      </c>
      <c r="AQ22" s="12">
        <v>30262.2363</v>
      </c>
      <c r="AR22" s="12">
        <v>16708.904299999998</v>
      </c>
      <c r="AS22" s="12">
        <v>56074.609400000001</v>
      </c>
      <c r="AT22" s="12">
        <v>4708810</v>
      </c>
      <c r="AU22" s="13"/>
      <c r="AV22" s="13"/>
      <c r="AW22" s="13"/>
      <c r="AX22" s="13"/>
      <c r="AY22" s="13"/>
      <c r="AZ22" s="13"/>
      <c r="BA22" s="13"/>
      <c r="BB22" s="13"/>
    </row>
    <row r="23" spans="1:54" s="1" customFormat="1">
      <c r="A23" s="6">
        <v>22</v>
      </c>
      <c r="B23" s="11">
        <v>40326</v>
      </c>
      <c r="C23" s="12">
        <v>223226.98439999999</v>
      </c>
      <c r="D23" s="12">
        <v>47857.093800000002</v>
      </c>
      <c r="E23" s="12">
        <v>223334.625</v>
      </c>
      <c r="F23" s="12">
        <v>31273.341799999998</v>
      </c>
      <c r="G23" s="12">
        <v>13783</v>
      </c>
      <c r="H23" s="12">
        <v>112979.0781</v>
      </c>
      <c r="I23" s="12">
        <v>160331.23439999999</v>
      </c>
      <c r="J23" s="12">
        <v>47800</v>
      </c>
      <c r="K23" s="12">
        <v>37264.476600000002</v>
      </c>
      <c r="L23" s="12">
        <v>22396.373</v>
      </c>
      <c r="M23" s="12">
        <v>11850.4053</v>
      </c>
      <c r="N23" s="12">
        <v>40961.738299999997</v>
      </c>
      <c r="O23" s="12">
        <v>131598.9063</v>
      </c>
      <c r="P23" s="12">
        <v>124684.8594</v>
      </c>
      <c r="Q23" s="12">
        <v>25446.5645</v>
      </c>
      <c r="R23" s="12">
        <v>40932.652300000002</v>
      </c>
      <c r="S23" s="12">
        <v>51200.277300000002</v>
      </c>
      <c r="T23" s="12">
        <v>19931.398399999998</v>
      </c>
      <c r="U23" s="12">
        <v>87552.078099999999</v>
      </c>
      <c r="V23" s="12">
        <v>10987.4365</v>
      </c>
      <c r="W23" s="12">
        <v>211205.2188</v>
      </c>
      <c r="X23" s="12">
        <v>17205</v>
      </c>
      <c r="Y23" s="12">
        <v>133039.01560000001</v>
      </c>
      <c r="Z23" s="12">
        <v>49327.535199999998</v>
      </c>
      <c r="AA23" s="12">
        <v>15803.2822</v>
      </c>
      <c r="AB23" s="12">
        <v>30590.574199999999</v>
      </c>
      <c r="AC23" s="12">
        <v>18815.324199999999</v>
      </c>
      <c r="AD23" s="12">
        <v>32440.136699999999</v>
      </c>
      <c r="AE23" s="12">
        <v>480550.25</v>
      </c>
      <c r="AF23" s="12">
        <v>697512.25</v>
      </c>
      <c r="AG23" s="12">
        <v>52200</v>
      </c>
      <c r="AH23" s="12">
        <v>294000</v>
      </c>
      <c r="AI23" s="12">
        <v>48760</v>
      </c>
      <c r="AJ23" s="12">
        <v>276477.34379999997</v>
      </c>
      <c r="AK23" s="12">
        <v>23940</v>
      </c>
      <c r="AL23" s="12">
        <v>13396.7783</v>
      </c>
      <c r="AM23" s="12">
        <v>39924.171900000001</v>
      </c>
      <c r="AN23" s="12">
        <v>92821.265599999999</v>
      </c>
      <c r="AO23" s="12">
        <v>15574.999</v>
      </c>
      <c r="AP23" s="12">
        <v>36430.800799999997</v>
      </c>
      <c r="AQ23" s="12">
        <v>31728.6875</v>
      </c>
      <c r="AR23" s="12">
        <v>16779.705099999999</v>
      </c>
      <c r="AS23" s="12">
        <v>57893.222699999998</v>
      </c>
      <c r="AT23" s="12">
        <v>4582307</v>
      </c>
      <c r="AU23" s="13"/>
      <c r="AV23" s="13"/>
      <c r="AW23" s="13"/>
      <c r="AX23" s="13"/>
      <c r="AY23" s="13"/>
      <c r="AZ23" s="13"/>
      <c r="BA23" s="13"/>
      <c r="BB23" s="13"/>
    </row>
    <row r="24" spans="1:54" s="1" customFormat="1">
      <c r="A24" s="6">
        <v>23</v>
      </c>
      <c r="B24" s="11">
        <v>40357</v>
      </c>
      <c r="C24" s="12">
        <v>257341.4063</v>
      </c>
      <c r="D24" s="12">
        <v>48571.378900000003</v>
      </c>
      <c r="E24" s="12">
        <v>238605.35939999999</v>
      </c>
      <c r="F24" s="12">
        <v>35524.089800000002</v>
      </c>
      <c r="G24" s="12">
        <v>13398</v>
      </c>
      <c r="H24" s="12">
        <v>119053.2188</v>
      </c>
      <c r="I24" s="12">
        <v>164679.20310000001</v>
      </c>
      <c r="J24" s="12">
        <v>55000</v>
      </c>
      <c r="K24" s="12">
        <v>44076.261700000003</v>
      </c>
      <c r="L24" s="12">
        <v>22578.456999999999</v>
      </c>
      <c r="M24" s="12">
        <v>14370.8359</v>
      </c>
      <c r="N24" s="12">
        <v>43576.320299999999</v>
      </c>
      <c r="O24" s="12">
        <v>152654.73439999999</v>
      </c>
      <c r="P24" s="12">
        <v>129178.00780000001</v>
      </c>
      <c r="Q24" s="12">
        <v>28814.492200000001</v>
      </c>
      <c r="R24" s="12">
        <v>43170.128900000003</v>
      </c>
      <c r="S24" s="12">
        <v>54491.722699999998</v>
      </c>
      <c r="T24" s="12">
        <v>22422.824199999999</v>
      </c>
      <c r="U24" s="12">
        <v>82754.695300000007</v>
      </c>
      <c r="V24" s="12">
        <v>12161.666999999999</v>
      </c>
      <c r="W24" s="12">
        <v>217188.35939999999</v>
      </c>
      <c r="X24" s="12">
        <v>19530</v>
      </c>
      <c r="Y24" s="12">
        <v>140864.8438</v>
      </c>
      <c r="Z24" s="12">
        <v>53137.386700000003</v>
      </c>
      <c r="AA24" s="12">
        <v>16352.9609</v>
      </c>
      <c r="AB24" s="12">
        <v>32882.457000000002</v>
      </c>
      <c r="AC24" s="12">
        <v>18919.275399999999</v>
      </c>
      <c r="AD24" s="12">
        <v>39722.617200000001</v>
      </c>
      <c r="AE24" s="12">
        <v>475579.03129999997</v>
      </c>
      <c r="AF24" s="12">
        <v>698218.9375</v>
      </c>
      <c r="AG24" s="12">
        <v>52200</v>
      </c>
      <c r="AH24" s="12">
        <v>314400</v>
      </c>
      <c r="AI24" s="12">
        <v>49220</v>
      </c>
      <c r="AJ24" s="12">
        <v>275629.25</v>
      </c>
      <c r="AK24" s="12">
        <v>26400</v>
      </c>
      <c r="AL24" s="12">
        <v>13070.0283</v>
      </c>
      <c r="AM24" s="12">
        <v>43746.699200000003</v>
      </c>
      <c r="AN24" s="12">
        <v>90271.234400000001</v>
      </c>
      <c r="AO24" s="12">
        <v>15400</v>
      </c>
      <c r="AP24" s="12">
        <v>39301.105499999998</v>
      </c>
      <c r="AQ24" s="12">
        <v>38661.007799999999</v>
      </c>
      <c r="AR24" s="12">
        <v>16425.703099999999</v>
      </c>
      <c r="AS24" s="12">
        <v>61810.808599999997</v>
      </c>
      <c r="AT24" s="12">
        <v>4786903.5</v>
      </c>
      <c r="AU24" s="13"/>
      <c r="AV24" s="13"/>
      <c r="AW24" s="13"/>
      <c r="AX24" s="13"/>
      <c r="AY24" s="13"/>
      <c r="AZ24" s="13"/>
      <c r="BA24" s="13"/>
      <c r="BB24" s="13"/>
    </row>
    <row r="25" spans="1:54" s="1" customFormat="1">
      <c r="A25" s="6">
        <v>24</v>
      </c>
      <c r="B25" s="11">
        <v>40387</v>
      </c>
      <c r="C25" s="12">
        <v>277394.21879999997</v>
      </c>
      <c r="D25" s="12">
        <v>55357.085899999998</v>
      </c>
      <c r="E25" s="12">
        <v>260557.0625</v>
      </c>
      <c r="F25" s="12">
        <v>35524.089800000002</v>
      </c>
      <c r="G25" s="12">
        <v>14014.001</v>
      </c>
      <c r="H25" s="12">
        <v>125127.36719999999</v>
      </c>
      <c r="I25" s="12">
        <v>169570.6563</v>
      </c>
      <c r="J25" s="12">
        <v>60000</v>
      </c>
      <c r="K25" s="12">
        <v>43675.566400000003</v>
      </c>
      <c r="L25" s="12">
        <v>21303.867200000001</v>
      </c>
      <c r="M25" s="12">
        <v>14609.0273</v>
      </c>
      <c r="N25" s="12">
        <v>49677.003900000003</v>
      </c>
      <c r="O25" s="12">
        <v>181230.5</v>
      </c>
      <c r="P25" s="12">
        <v>144904.0313</v>
      </c>
      <c r="Q25" s="12">
        <v>32743.742200000001</v>
      </c>
      <c r="R25" s="12">
        <v>45144.375</v>
      </c>
      <c r="S25" s="12">
        <v>58880.316400000003</v>
      </c>
      <c r="T25" s="12">
        <v>23045.679700000001</v>
      </c>
      <c r="U25" s="12">
        <v>78076.242199999993</v>
      </c>
      <c r="V25" s="12">
        <v>12077.793900000001</v>
      </c>
      <c r="W25" s="12">
        <v>239326.01560000001</v>
      </c>
      <c r="X25" s="12">
        <v>17825</v>
      </c>
      <c r="Y25" s="12">
        <v>145336.73439999999</v>
      </c>
      <c r="Z25" s="12">
        <v>56646.457000000002</v>
      </c>
      <c r="AA25" s="12">
        <v>17864.580099999999</v>
      </c>
      <c r="AB25" s="12">
        <v>35825.382799999999</v>
      </c>
      <c r="AC25" s="12">
        <v>19231.1309</v>
      </c>
      <c r="AD25" s="12">
        <v>52742.804700000001</v>
      </c>
      <c r="AE25" s="12">
        <v>493806.8125</v>
      </c>
      <c r="AF25" s="12">
        <v>721122.8125</v>
      </c>
      <c r="AG25" s="12">
        <v>54012.5</v>
      </c>
      <c r="AH25" s="12">
        <v>324000</v>
      </c>
      <c r="AI25" s="12">
        <v>52210</v>
      </c>
      <c r="AJ25" s="12">
        <v>301925.78129999997</v>
      </c>
      <c r="AK25" s="12">
        <v>27840</v>
      </c>
      <c r="AL25" s="12">
        <v>13315.0908</v>
      </c>
      <c r="AM25" s="12">
        <v>58612.082000000002</v>
      </c>
      <c r="AN25" s="12">
        <v>89761.226599999995</v>
      </c>
      <c r="AO25" s="12">
        <v>16362.501</v>
      </c>
      <c r="AP25" s="12">
        <v>43496.167999999998</v>
      </c>
      <c r="AQ25" s="12">
        <v>39994.144500000002</v>
      </c>
      <c r="AR25" s="12">
        <v>16921.304700000001</v>
      </c>
      <c r="AS25" s="12">
        <v>85316.328099999999</v>
      </c>
      <c r="AT25" s="12">
        <v>5182061.5</v>
      </c>
      <c r="AU25" s="13"/>
      <c r="AV25" s="13"/>
      <c r="AW25" s="13"/>
      <c r="AX25" s="13"/>
      <c r="AY25" s="13"/>
      <c r="AZ25" s="13"/>
      <c r="BA25" s="13"/>
      <c r="BB25" s="13"/>
    </row>
    <row r="26" spans="1:54" s="1" customFormat="1">
      <c r="A26" s="6">
        <v>25</v>
      </c>
      <c r="B26" s="11">
        <v>40418</v>
      </c>
      <c r="C26" s="12">
        <v>273741.5625</v>
      </c>
      <c r="D26" s="12">
        <v>56785.656300000002</v>
      </c>
      <c r="E26" s="12">
        <v>281554.3125</v>
      </c>
      <c r="F26" s="12">
        <v>40078.457000000002</v>
      </c>
      <c r="G26" s="12">
        <v>14553</v>
      </c>
      <c r="H26" s="12">
        <v>132416.32810000001</v>
      </c>
      <c r="I26" s="12">
        <v>166309.6875</v>
      </c>
      <c r="J26" s="12">
        <v>63500</v>
      </c>
      <c r="K26" s="12">
        <v>46480.421900000001</v>
      </c>
      <c r="L26" s="12">
        <v>23306.794900000001</v>
      </c>
      <c r="M26" s="12">
        <v>14847.2178</v>
      </c>
      <c r="N26" s="12">
        <v>65364.480499999998</v>
      </c>
      <c r="O26" s="12">
        <v>191758.42189999999</v>
      </c>
      <c r="P26" s="12">
        <v>178602.64060000001</v>
      </c>
      <c r="Q26" s="12">
        <v>35862.191400000003</v>
      </c>
      <c r="R26" s="12">
        <v>49356.093800000002</v>
      </c>
      <c r="S26" s="12">
        <v>64366.0625</v>
      </c>
      <c r="T26" s="12">
        <v>21799.966799999998</v>
      </c>
      <c r="U26" s="12">
        <v>80893.421900000001</v>
      </c>
      <c r="V26" s="12">
        <v>14342.3799</v>
      </c>
      <c r="W26" s="12">
        <v>259668.73439999999</v>
      </c>
      <c r="X26" s="12">
        <v>18290</v>
      </c>
      <c r="Y26" s="12">
        <v>160988.375</v>
      </c>
      <c r="Z26" s="12">
        <v>61158.121099999997</v>
      </c>
      <c r="AA26" s="12">
        <v>18208.1289</v>
      </c>
      <c r="AB26" s="12">
        <v>38770.984400000001</v>
      </c>
      <c r="AC26" s="12">
        <v>18815.324199999999</v>
      </c>
      <c r="AD26" s="12">
        <v>52963.488299999997</v>
      </c>
      <c r="AE26" s="12">
        <v>475964.40629999997</v>
      </c>
      <c r="AF26" s="12">
        <v>752352.5</v>
      </c>
      <c r="AG26" s="12">
        <v>56187.5</v>
      </c>
      <c r="AH26" s="12">
        <v>355200</v>
      </c>
      <c r="AI26" s="12">
        <v>52440</v>
      </c>
      <c r="AJ26" s="12">
        <v>323128.4375</v>
      </c>
      <c r="AK26" s="12">
        <v>31920</v>
      </c>
      <c r="AL26" s="12">
        <v>15112.2207</v>
      </c>
      <c r="AM26" s="12">
        <v>63708.785199999998</v>
      </c>
      <c r="AN26" s="12">
        <v>89761.226599999995</v>
      </c>
      <c r="AO26" s="12">
        <v>15925.001</v>
      </c>
      <c r="AP26" s="12">
        <v>55418.976600000002</v>
      </c>
      <c r="AQ26" s="12">
        <v>45993.265599999999</v>
      </c>
      <c r="AR26" s="12">
        <v>17133.706999999999</v>
      </c>
      <c r="AS26" s="12">
        <v>117527.5938</v>
      </c>
      <c r="AT26" s="12">
        <v>5527314.5</v>
      </c>
      <c r="AU26" s="13"/>
      <c r="AV26" s="13"/>
      <c r="AW26" s="13"/>
      <c r="AX26" s="13"/>
      <c r="AY26" s="13"/>
      <c r="AZ26" s="13"/>
      <c r="BA26" s="13"/>
      <c r="BB26" s="13"/>
    </row>
    <row r="27" spans="1:54" s="1" customFormat="1">
      <c r="A27" s="6">
        <v>26</v>
      </c>
      <c r="B27" s="11">
        <v>40449</v>
      </c>
      <c r="C27" s="12">
        <v>281976.90629999997</v>
      </c>
      <c r="D27" s="12">
        <v>59285.656300000002</v>
      </c>
      <c r="E27" s="12">
        <v>297779.5</v>
      </c>
      <c r="F27" s="12">
        <v>47972.699200000003</v>
      </c>
      <c r="G27" s="12">
        <v>14399.001</v>
      </c>
      <c r="H27" s="12">
        <v>153372.125</v>
      </c>
      <c r="I27" s="12">
        <v>194571.4688</v>
      </c>
      <c r="J27" s="12">
        <v>77500</v>
      </c>
      <c r="K27" s="12">
        <v>52490.820299999999</v>
      </c>
      <c r="L27" s="12">
        <v>25491.8066</v>
      </c>
      <c r="M27" s="12">
        <v>15720.584000000001</v>
      </c>
      <c r="N27" s="12">
        <v>65909.1875</v>
      </c>
      <c r="O27" s="12">
        <v>189878.4375</v>
      </c>
      <c r="P27" s="12">
        <v>189835.5</v>
      </c>
      <c r="Q27" s="12">
        <v>33991.121099999997</v>
      </c>
      <c r="R27" s="12">
        <v>49224.476600000002</v>
      </c>
      <c r="S27" s="12">
        <v>62537.480499999998</v>
      </c>
      <c r="T27" s="12">
        <v>21177.1113</v>
      </c>
      <c r="U27" s="12">
        <v>83710.601599999995</v>
      </c>
      <c r="V27" s="12">
        <v>21178.0762</v>
      </c>
      <c r="W27" s="12">
        <v>280011.4375</v>
      </c>
      <c r="X27" s="12">
        <v>17050</v>
      </c>
      <c r="Y27" s="12">
        <v>190055.73439999999</v>
      </c>
      <c r="Z27" s="12">
        <v>74191.820300000007</v>
      </c>
      <c r="AA27" s="12">
        <v>20956.525399999999</v>
      </c>
      <c r="AB27" s="12">
        <v>44005.089800000002</v>
      </c>
      <c r="AC27" s="12">
        <v>19023.226600000002</v>
      </c>
      <c r="AD27" s="12">
        <v>53625.531300000002</v>
      </c>
      <c r="AE27" s="12">
        <v>510791.0625</v>
      </c>
      <c r="AF27" s="12">
        <v>844208.6875</v>
      </c>
      <c r="AG27" s="12">
        <v>55100</v>
      </c>
      <c r="AH27" s="12">
        <v>399600</v>
      </c>
      <c r="AI27" s="12">
        <v>55200</v>
      </c>
      <c r="AJ27" s="12">
        <v>351115.9375</v>
      </c>
      <c r="AK27" s="12">
        <v>36000</v>
      </c>
      <c r="AL27" s="12">
        <v>15193.9082</v>
      </c>
      <c r="AM27" s="12">
        <v>91676.421900000001</v>
      </c>
      <c r="AN27" s="12">
        <v>107611.4688</v>
      </c>
      <c r="AO27" s="12">
        <v>16187.5</v>
      </c>
      <c r="AP27" s="12">
        <v>53553.277300000002</v>
      </c>
      <c r="AQ27" s="12">
        <v>54991.949200000003</v>
      </c>
      <c r="AR27" s="12">
        <v>17062.906299999999</v>
      </c>
      <c r="AS27" s="12">
        <v>107080.69530000001</v>
      </c>
      <c r="AT27" s="12">
        <v>6009536</v>
      </c>
      <c r="AU27" s="13"/>
      <c r="AV27" s="13"/>
      <c r="AW27" s="13"/>
      <c r="AX27" s="13"/>
      <c r="AY27" s="13"/>
      <c r="AZ27" s="13"/>
      <c r="BA27" s="13"/>
      <c r="BB27" s="13"/>
    </row>
    <row r="28" spans="1:54" s="1" customFormat="1">
      <c r="A28" s="6">
        <v>27</v>
      </c>
      <c r="B28" s="11">
        <v>40479</v>
      </c>
      <c r="C28" s="12">
        <v>267167.53129999997</v>
      </c>
      <c r="D28" s="12">
        <v>55714.230499999998</v>
      </c>
      <c r="E28" s="12">
        <v>284417.59379999997</v>
      </c>
      <c r="F28" s="12">
        <v>48883.574200000003</v>
      </c>
      <c r="G28" s="12">
        <v>14322</v>
      </c>
      <c r="H28" s="12">
        <v>145172.0313</v>
      </c>
      <c r="I28" s="12">
        <v>210332.8438</v>
      </c>
      <c r="J28" s="12">
        <v>66500</v>
      </c>
      <c r="K28" s="12">
        <v>50487.355499999998</v>
      </c>
      <c r="L28" s="12">
        <v>25127.636699999999</v>
      </c>
      <c r="M28" s="12">
        <v>15331.6113</v>
      </c>
      <c r="N28" s="12">
        <v>60462.144500000002</v>
      </c>
      <c r="O28" s="12">
        <v>175214.54689999999</v>
      </c>
      <c r="P28" s="12">
        <v>199945.0938</v>
      </c>
      <c r="Q28" s="12">
        <v>39604.335899999998</v>
      </c>
      <c r="R28" s="12">
        <v>50540.640599999999</v>
      </c>
      <c r="S28" s="12">
        <v>72777.539099999995</v>
      </c>
      <c r="T28" s="12">
        <v>20761.873</v>
      </c>
      <c r="U28" s="12">
        <v>85520.007800000007</v>
      </c>
      <c r="V28" s="12">
        <v>20381.277300000002</v>
      </c>
      <c r="W28" s="12">
        <v>280011.4375</v>
      </c>
      <c r="X28" s="12">
        <v>19685</v>
      </c>
      <c r="Y28" s="12">
        <v>188937.75</v>
      </c>
      <c r="Z28" s="12">
        <v>70181.453099999999</v>
      </c>
      <c r="AA28" s="12">
        <v>18551.6777</v>
      </c>
      <c r="AB28" s="12">
        <v>39785.664100000002</v>
      </c>
      <c r="AC28" s="12">
        <v>19854.843799999999</v>
      </c>
      <c r="AD28" s="12">
        <v>47667.140599999999</v>
      </c>
      <c r="AE28" s="12">
        <v>567177.0625</v>
      </c>
      <c r="AF28" s="12">
        <v>862282.4375</v>
      </c>
      <c r="AG28" s="12">
        <v>52925</v>
      </c>
      <c r="AH28" s="12">
        <v>379200</v>
      </c>
      <c r="AI28" s="12">
        <v>53130</v>
      </c>
      <c r="AJ28" s="12">
        <v>347743.5625</v>
      </c>
      <c r="AK28" s="12">
        <v>32640</v>
      </c>
      <c r="AL28" s="12">
        <v>14540.406300000001</v>
      </c>
      <c r="AM28" s="12">
        <v>101498.8906</v>
      </c>
      <c r="AN28" s="12">
        <v>108121.47659999999</v>
      </c>
      <c r="AO28" s="12">
        <v>16450</v>
      </c>
      <c r="AP28" s="12">
        <v>54988.941400000003</v>
      </c>
      <c r="AQ28" s="12">
        <v>52658.957000000002</v>
      </c>
      <c r="AR28" s="12">
        <v>16496.502</v>
      </c>
      <c r="AS28" s="12">
        <v>98374.945300000007</v>
      </c>
      <c r="AT28" s="12">
        <v>6041076.5</v>
      </c>
      <c r="AU28" s="13"/>
      <c r="AV28" s="13"/>
      <c r="AW28" s="13"/>
      <c r="AX28" s="13"/>
      <c r="AY28" s="13"/>
      <c r="AZ28" s="13"/>
      <c r="BA28" s="13"/>
      <c r="BB28" s="13"/>
    </row>
    <row r="29" spans="1:54" s="1" customFormat="1">
      <c r="A29" s="6">
        <v>28</v>
      </c>
      <c r="B29" s="11">
        <v>40510</v>
      </c>
      <c r="C29" s="12">
        <v>268746</v>
      </c>
      <c r="D29" s="12">
        <v>54642.800799999997</v>
      </c>
      <c r="E29" s="12">
        <v>274873.375</v>
      </c>
      <c r="F29" s="12">
        <v>47660.875</v>
      </c>
      <c r="G29" s="12">
        <v>14245</v>
      </c>
      <c r="H29" s="12">
        <v>136668.23439999999</v>
      </c>
      <c r="I29" s="12">
        <v>206528.375</v>
      </c>
      <c r="J29" s="12">
        <v>70000</v>
      </c>
      <c r="K29" s="12">
        <v>56898.445299999999</v>
      </c>
      <c r="L29" s="12">
        <v>23853.046900000001</v>
      </c>
      <c r="M29" s="12">
        <v>12721.9746</v>
      </c>
      <c r="N29" s="12">
        <v>57193.921900000001</v>
      </c>
      <c r="O29" s="12">
        <v>187998.45310000001</v>
      </c>
      <c r="P29" s="12">
        <v>184219.0625</v>
      </c>
      <c r="Q29" s="12">
        <v>40851.714800000002</v>
      </c>
      <c r="R29" s="12">
        <v>49487.710899999998</v>
      </c>
      <c r="S29" s="12">
        <v>66194.640599999999</v>
      </c>
      <c r="T29" s="12">
        <v>20595.779299999998</v>
      </c>
      <c r="U29" s="12">
        <v>93184.539099999995</v>
      </c>
      <c r="V29" s="12">
        <v>19374.793000000001</v>
      </c>
      <c r="W29" s="12">
        <v>285994.59379999997</v>
      </c>
      <c r="X29" s="12">
        <v>20925</v>
      </c>
      <c r="Y29" s="12">
        <v>181111.9375</v>
      </c>
      <c r="Z29" s="12">
        <v>68176.265599999999</v>
      </c>
      <c r="AA29" s="12">
        <v>19238.777300000002</v>
      </c>
      <c r="AB29" s="12">
        <v>38161.785199999998</v>
      </c>
      <c r="AC29" s="12">
        <v>19335.083999999999</v>
      </c>
      <c r="AD29" s="12">
        <v>46343.050799999997</v>
      </c>
      <c r="AE29" s="12">
        <v>554013.75</v>
      </c>
      <c r="AF29" s="12">
        <v>879357.3125</v>
      </c>
      <c r="AG29" s="12">
        <v>50750</v>
      </c>
      <c r="AH29" s="12">
        <v>398400</v>
      </c>
      <c r="AI29" s="12">
        <v>52210</v>
      </c>
      <c r="AJ29" s="12">
        <v>351136.1875</v>
      </c>
      <c r="AK29" s="12">
        <v>39480</v>
      </c>
      <c r="AL29" s="12">
        <v>13315.0908</v>
      </c>
      <c r="AM29" s="12">
        <v>120052.4531</v>
      </c>
      <c r="AN29" s="12">
        <v>137191.875</v>
      </c>
      <c r="AO29" s="12">
        <v>22093.75</v>
      </c>
      <c r="AP29" s="12">
        <v>51402.707000000002</v>
      </c>
      <c r="AQ29" s="12">
        <v>49659.394500000002</v>
      </c>
      <c r="AR29" s="12">
        <v>14443.29</v>
      </c>
      <c r="AS29" s="12">
        <v>93151.507800000007</v>
      </c>
      <c r="AT29" s="12">
        <v>6229164</v>
      </c>
      <c r="AU29" s="13"/>
      <c r="AV29" s="13"/>
      <c r="AW29" s="13"/>
      <c r="AX29" s="13"/>
      <c r="AY29" s="13"/>
      <c r="AZ29" s="13"/>
      <c r="BA29" s="13"/>
      <c r="BB29" s="13"/>
    </row>
    <row r="30" spans="1:54" s="1" customFormat="1">
      <c r="A30" s="6">
        <v>29</v>
      </c>
      <c r="B30" s="11">
        <v>40540</v>
      </c>
      <c r="C30" s="12">
        <v>252456.4688</v>
      </c>
      <c r="D30" s="12">
        <v>55714.230499999998</v>
      </c>
      <c r="E30" s="12">
        <v>280599.90629999997</v>
      </c>
      <c r="F30" s="12">
        <v>57940.671900000001</v>
      </c>
      <c r="G30" s="12">
        <v>15169.001</v>
      </c>
      <c r="H30" s="12">
        <v>156409.20310000001</v>
      </c>
      <c r="I30" s="12">
        <v>215224.29689999999</v>
      </c>
      <c r="J30" s="12">
        <v>63500</v>
      </c>
      <c r="K30" s="12">
        <v>72725.828099999999</v>
      </c>
      <c r="L30" s="12">
        <v>23124.710899999998</v>
      </c>
      <c r="M30" s="12">
        <v>14108.3447</v>
      </c>
      <c r="N30" s="12">
        <v>58283.328099999999</v>
      </c>
      <c r="O30" s="12">
        <v>185742.4688</v>
      </c>
      <c r="P30" s="12">
        <v>176356.0625</v>
      </c>
      <c r="Q30" s="12">
        <v>43658.355499999998</v>
      </c>
      <c r="R30" s="12">
        <v>54489.128900000003</v>
      </c>
      <c r="S30" s="12">
        <v>69120.375</v>
      </c>
      <c r="T30" s="12">
        <v>20761.873</v>
      </c>
      <c r="U30" s="12">
        <v>131103.79689999999</v>
      </c>
      <c r="V30" s="12">
        <v>19458.666000000001</v>
      </c>
      <c r="W30" s="12">
        <v>300354.15629999997</v>
      </c>
      <c r="X30" s="12">
        <v>19375</v>
      </c>
      <c r="Y30" s="12">
        <v>193409.6563</v>
      </c>
      <c r="Z30" s="12">
        <v>64667.191400000003</v>
      </c>
      <c r="AA30" s="12">
        <v>20097.652300000002</v>
      </c>
      <c r="AB30" s="12">
        <v>38495.605499999998</v>
      </c>
      <c r="AC30" s="12">
        <v>18919.275399999999</v>
      </c>
      <c r="AD30" s="12">
        <v>40826.023399999998</v>
      </c>
      <c r="AE30" s="12">
        <v>557331.1875</v>
      </c>
      <c r="AF30" s="12">
        <v>910661.3125</v>
      </c>
      <c r="AG30" s="12">
        <v>55462.5</v>
      </c>
      <c r="AH30" s="12">
        <v>409200</v>
      </c>
      <c r="AI30" s="12">
        <v>53820</v>
      </c>
      <c r="AJ30" s="12">
        <v>351136.1875</v>
      </c>
      <c r="AK30" s="12">
        <v>40800</v>
      </c>
      <c r="AL30" s="12">
        <v>13315.0908</v>
      </c>
      <c r="AM30" s="12">
        <v>106955.82030000001</v>
      </c>
      <c r="AN30" s="12">
        <v>159632.1875</v>
      </c>
      <c r="AO30" s="12">
        <v>26906.25</v>
      </c>
      <c r="AP30" s="12">
        <v>50207.292999999998</v>
      </c>
      <c r="AQ30" s="12">
        <v>47992.972699999998</v>
      </c>
      <c r="AR30" s="12">
        <v>14655.6924</v>
      </c>
      <c r="AS30" s="12">
        <v>102727.82030000001</v>
      </c>
      <c r="AT30" s="12">
        <v>6417106</v>
      </c>
      <c r="AU30" s="13"/>
      <c r="AV30" s="13"/>
      <c r="AW30" s="13"/>
      <c r="AX30" s="13"/>
      <c r="AY30" s="13"/>
      <c r="AZ30" s="13"/>
      <c r="BA30" s="13"/>
      <c r="BB30" s="13"/>
    </row>
    <row r="31" spans="1:54" s="1" customFormat="1">
      <c r="A31" s="6">
        <v>30</v>
      </c>
      <c r="B31" s="11">
        <v>40571</v>
      </c>
      <c r="C31" s="12">
        <v>237622.375</v>
      </c>
      <c r="D31" s="12">
        <v>46785.667999999998</v>
      </c>
      <c r="E31" s="12">
        <v>284417.59379999997</v>
      </c>
      <c r="F31" s="12">
        <v>59809.726600000002</v>
      </c>
      <c r="G31" s="12">
        <v>14553</v>
      </c>
      <c r="H31" s="12">
        <v>149423.9375</v>
      </c>
      <c r="I31" s="12">
        <v>198375.9375</v>
      </c>
      <c r="J31" s="12">
        <v>63000</v>
      </c>
      <c r="K31" s="12">
        <v>65112.660199999998</v>
      </c>
      <c r="L31" s="12">
        <v>23853.046900000001</v>
      </c>
      <c r="M31" s="12">
        <v>13292.833000000001</v>
      </c>
      <c r="N31" s="12">
        <v>58283.328099999999</v>
      </c>
      <c r="O31" s="12">
        <v>164686.64060000001</v>
      </c>
      <c r="P31" s="12">
        <v>172986.20310000001</v>
      </c>
      <c r="Q31" s="12">
        <v>35550.375</v>
      </c>
      <c r="R31" s="12">
        <v>56068.523399999998</v>
      </c>
      <c r="S31" s="12">
        <v>58880.316400000003</v>
      </c>
      <c r="T31" s="12">
        <v>20969.492200000001</v>
      </c>
      <c r="U31" s="12">
        <v>102337.9688</v>
      </c>
      <c r="V31" s="12">
        <v>15264.989299999999</v>
      </c>
      <c r="W31" s="12">
        <v>275224.9375</v>
      </c>
      <c r="X31" s="12">
        <v>20615</v>
      </c>
      <c r="Y31" s="12">
        <v>176640.0313</v>
      </c>
      <c r="Z31" s="12">
        <v>55643.867200000001</v>
      </c>
      <c r="AA31" s="12">
        <v>19925.877</v>
      </c>
      <c r="AB31" s="12">
        <v>35254.542999999998</v>
      </c>
      <c r="AC31" s="12">
        <v>18503.466799999998</v>
      </c>
      <c r="AD31" s="12">
        <v>36412.398399999998</v>
      </c>
      <c r="AE31" s="12">
        <v>532450.3125</v>
      </c>
      <c r="AF31" s="12">
        <v>954429.0625</v>
      </c>
      <c r="AG31" s="12">
        <v>58362.5</v>
      </c>
      <c r="AH31" s="12">
        <v>374400</v>
      </c>
      <c r="AI31" s="12">
        <v>49910</v>
      </c>
      <c r="AJ31" s="12">
        <v>318916.46879999997</v>
      </c>
      <c r="AK31" s="12">
        <v>34080</v>
      </c>
      <c r="AL31" s="12">
        <v>11681.3369</v>
      </c>
      <c r="AM31" s="12">
        <v>81853.945300000007</v>
      </c>
      <c r="AN31" s="12">
        <v>138721.89060000001</v>
      </c>
      <c r="AO31" s="12">
        <v>21875</v>
      </c>
      <c r="AP31" s="12">
        <v>43034.824200000003</v>
      </c>
      <c r="AQ31" s="12">
        <v>40327.429700000001</v>
      </c>
      <c r="AR31" s="12">
        <v>12885.680700000001</v>
      </c>
      <c r="AS31" s="12">
        <v>88798.625</v>
      </c>
      <c r="AT31" s="12">
        <v>6041389</v>
      </c>
      <c r="AU31" s="13"/>
      <c r="AV31" s="13"/>
      <c r="AW31" s="13"/>
      <c r="AX31" s="13"/>
      <c r="AY31" s="13"/>
      <c r="AZ31" s="13"/>
      <c r="BA31" s="13"/>
      <c r="BB31" s="13"/>
    </row>
    <row r="32" spans="1:54" s="1" customFormat="1">
      <c r="A32" s="6">
        <v>31</v>
      </c>
      <c r="B32" s="11">
        <v>40602</v>
      </c>
      <c r="C32" s="12">
        <v>236139.32810000001</v>
      </c>
      <c r="D32" s="12">
        <v>47142.808599999997</v>
      </c>
      <c r="E32" s="12">
        <v>305414.875</v>
      </c>
      <c r="F32" s="12">
        <v>61367.269500000002</v>
      </c>
      <c r="G32" s="12">
        <v>14475.999</v>
      </c>
      <c r="H32" s="12">
        <v>150031.35939999999</v>
      </c>
      <c r="I32" s="12">
        <v>197288.9375</v>
      </c>
      <c r="J32" s="12">
        <v>67000</v>
      </c>
      <c r="K32" s="12">
        <v>62508.152300000002</v>
      </c>
      <c r="L32" s="12">
        <v>24217.216799999998</v>
      </c>
      <c r="M32" s="12">
        <v>13374.3838</v>
      </c>
      <c r="N32" s="12">
        <v>57193.921900000001</v>
      </c>
      <c r="O32" s="12">
        <v>178974.51560000001</v>
      </c>
      <c r="P32" s="12">
        <v>175232.76560000001</v>
      </c>
      <c r="Q32" s="12">
        <v>34302.996099999997</v>
      </c>
      <c r="R32" s="12">
        <v>52383.265599999999</v>
      </c>
      <c r="S32" s="12">
        <v>59611.75</v>
      </c>
      <c r="T32" s="12">
        <v>21177.1113</v>
      </c>
      <c r="U32" s="12">
        <v>112470.4375</v>
      </c>
      <c r="V32" s="12">
        <v>15432.7363</v>
      </c>
      <c r="W32" s="12">
        <v>281208.0625</v>
      </c>
      <c r="X32" s="12">
        <v>19685</v>
      </c>
      <c r="Y32" s="12">
        <v>183347.875</v>
      </c>
      <c r="Z32" s="12">
        <v>56145.160199999998</v>
      </c>
      <c r="AA32" s="12">
        <v>20269.425800000001</v>
      </c>
      <c r="AB32" s="12">
        <v>34933.800799999997</v>
      </c>
      <c r="AC32" s="12">
        <v>18399.515599999999</v>
      </c>
      <c r="AD32" s="12">
        <v>38619.210899999998</v>
      </c>
      <c r="AE32" s="12">
        <v>603954.9375</v>
      </c>
      <c r="AF32" s="12">
        <v>960127.1875</v>
      </c>
      <c r="AG32" s="12">
        <v>55462.5</v>
      </c>
      <c r="AH32" s="12">
        <v>373200</v>
      </c>
      <c r="AI32" s="12">
        <v>48070</v>
      </c>
      <c r="AJ32" s="12">
        <v>346058.28129999997</v>
      </c>
      <c r="AK32" s="12">
        <v>33480</v>
      </c>
      <c r="AL32" s="12">
        <v>11027.8369</v>
      </c>
      <c r="AM32" s="12">
        <v>84036.718800000002</v>
      </c>
      <c r="AN32" s="12">
        <v>150452.0625</v>
      </c>
      <c r="AO32" s="12">
        <v>21787.5</v>
      </c>
      <c r="AP32" s="12">
        <v>39926.753900000003</v>
      </c>
      <c r="AQ32" s="12">
        <v>39660.859400000001</v>
      </c>
      <c r="AR32" s="12">
        <v>12885.680700000001</v>
      </c>
      <c r="AS32" s="12">
        <v>99245.523400000005</v>
      </c>
      <c r="AT32" s="12">
        <v>6242939.5</v>
      </c>
      <c r="AU32" s="13"/>
      <c r="AV32" s="13"/>
      <c r="AW32" s="13"/>
      <c r="AX32" s="13"/>
      <c r="AY32" s="13"/>
      <c r="AZ32" s="13"/>
      <c r="BA32" s="13"/>
      <c r="BB32" s="13"/>
    </row>
    <row r="33" spans="1:54" s="1" customFormat="1">
      <c r="A33" s="6">
        <v>32</v>
      </c>
      <c r="B33" s="11">
        <v>40630</v>
      </c>
      <c r="C33" s="12">
        <v>267361.9375</v>
      </c>
      <c r="D33" s="12">
        <v>51428.519500000002</v>
      </c>
      <c r="E33" s="12">
        <v>328320.96879999997</v>
      </c>
      <c r="F33" s="12">
        <v>64482.359400000001</v>
      </c>
      <c r="G33" s="12">
        <v>14553</v>
      </c>
      <c r="H33" s="12">
        <v>150638.76560000001</v>
      </c>
      <c r="I33" s="12">
        <v>207071.85939999999</v>
      </c>
      <c r="J33" s="12">
        <v>67500</v>
      </c>
      <c r="K33" s="12">
        <v>63509.886700000003</v>
      </c>
      <c r="L33" s="12">
        <v>27678.578099999999</v>
      </c>
      <c r="M33" s="12">
        <v>12885.078100000001</v>
      </c>
      <c r="N33" s="12">
        <v>62096.257799999999</v>
      </c>
      <c r="O33" s="12">
        <v>193638.4063</v>
      </c>
      <c r="P33" s="12">
        <v>179725.92189999999</v>
      </c>
      <c r="Q33" s="12">
        <v>33367.457000000002</v>
      </c>
      <c r="R33" s="12">
        <v>49092.859400000001</v>
      </c>
      <c r="S33" s="12">
        <v>61440.332000000002</v>
      </c>
      <c r="T33" s="12">
        <v>19931.398399999998</v>
      </c>
      <c r="U33" s="12">
        <v>116523.4219</v>
      </c>
      <c r="V33" s="12">
        <v>17613.4473</v>
      </c>
      <c r="W33" s="12">
        <v>303944.03129999997</v>
      </c>
      <c r="X33" s="12">
        <v>20929.222699999998</v>
      </c>
      <c r="Y33" s="12">
        <v>205707.375</v>
      </c>
      <c r="Z33" s="12">
        <v>69680.156300000002</v>
      </c>
      <c r="AA33" s="12">
        <v>19925.877</v>
      </c>
      <c r="AB33" s="12">
        <v>39184.3125</v>
      </c>
      <c r="AC33" s="12">
        <v>18815.324199999999</v>
      </c>
      <c r="AD33" s="12">
        <v>40617.625</v>
      </c>
      <c r="AE33" s="12">
        <v>597318.0625</v>
      </c>
      <c r="AF33" s="12">
        <v>1008560.875</v>
      </c>
      <c r="AG33" s="12">
        <v>55100</v>
      </c>
      <c r="AH33" s="12">
        <v>421200</v>
      </c>
      <c r="AI33" s="12">
        <v>47840</v>
      </c>
      <c r="AJ33" s="12">
        <v>366414.65629999997</v>
      </c>
      <c r="AK33" s="12">
        <v>35040</v>
      </c>
      <c r="AL33" s="12">
        <v>12824.9658</v>
      </c>
      <c r="AM33" s="12">
        <v>82399.640599999999</v>
      </c>
      <c r="AN33" s="12">
        <v>169832.32810000001</v>
      </c>
      <c r="AO33" s="12">
        <v>24937.5</v>
      </c>
      <c r="AP33" s="12">
        <v>43991.152300000002</v>
      </c>
      <c r="AQ33" s="12">
        <v>43326.988299999997</v>
      </c>
      <c r="AR33" s="12">
        <v>13310.482400000001</v>
      </c>
      <c r="AS33" s="12">
        <v>102727.82030000001</v>
      </c>
      <c r="AT33" s="12">
        <v>6675116</v>
      </c>
      <c r="AU33" s="13"/>
      <c r="AV33" s="13"/>
      <c r="AW33" s="13"/>
      <c r="AX33" s="13"/>
      <c r="AY33" s="13"/>
      <c r="AZ33" s="13"/>
      <c r="BA33" s="13"/>
      <c r="BB33" s="13"/>
    </row>
    <row r="34" spans="1:54" s="1" customFormat="1">
      <c r="A34" s="6">
        <v>33</v>
      </c>
      <c r="B34" s="11">
        <v>40661</v>
      </c>
      <c r="C34" s="12">
        <v>274891.90629999997</v>
      </c>
      <c r="D34" s="12">
        <v>52857.089800000002</v>
      </c>
      <c r="E34" s="12">
        <v>324503.28129999997</v>
      </c>
      <c r="F34" s="12">
        <v>77384.039099999995</v>
      </c>
      <c r="G34" s="12">
        <v>13783</v>
      </c>
      <c r="H34" s="12">
        <v>174631.625</v>
      </c>
      <c r="I34" s="12">
        <v>202723.9063</v>
      </c>
      <c r="J34" s="12">
        <v>69000</v>
      </c>
      <c r="K34" s="12">
        <v>69319.9375</v>
      </c>
      <c r="L34" s="12">
        <v>28224.8652</v>
      </c>
      <c r="M34" s="12">
        <v>13700.588900000001</v>
      </c>
      <c r="N34" s="12">
        <v>64275.070299999999</v>
      </c>
      <c r="O34" s="12">
        <v>221838.17189999999</v>
      </c>
      <c r="P34" s="12">
        <v>194328.6563</v>
      </c>
      <c r="Q34" s="12">
        <v>32743.767599999999</v>
      </c>
      <c r="R34" s="12">
        <v>49882.558599999997</v>
      </c>
      <c r="S34" s="12">
        <v>66926.078099999999</v>
      </c>
      <c r="T34" s="12">
        <v>20512.732400000001</v>
      </c>
      <c r="U34" s="12">
        <v>126243.64840000001</v>
      </c>
      <c r="V34" s="12">
        <v>18536.0586</v>
      </c>
      <c r="W34" s="12">
        <v>302747.40629999997</v>
      </c>
      <c r="X34" s="12">
        <v>21084.2539</v>
      </c>
      <c r="Y34" s="12">
        <v>219123.07810000001</v>
      </c>
      <c r="Z34" s="12">
        <v>66171.078099999999</v>
      </c>
      <c r="AA34" s="12">
        <v>21128.300800000001</v>
      </c>
      <c r="AB34" s="12">
        <v>41199.628900000003</v>
      </c>
      <c r="AC34" s="12">
        <v>19335.083999999999</v>
      </c>
      <c r="AD34" s="12">
        <v>45032.585899999998</v>
      </c>
      <c r="AE34" s="12">
        <v>613910.1875</v>
      </c>
      <c r="AF34" s="12">
        <v>1069542.375</v>
      </c>
      <c r="AG34" s="12">
        <v>58000</v>
      </c>
      <c r="AH34" s="12">
        <v>450000</v>
      </c>
      <c r="AI34" s="12">
        <v>49910</v>
      </c>
      <c r="AJ34" s="12">
        <v>393571.75</v>
      </c>
      <c r="AK34" s="12">
        <v>39720</v>
      </c>
      <c r="AL34" s="12">
        <v>12089.776400000001</v>
      </c>
      <c r="AM34" s="12">
        <v>83491.023400000005</v>
      </c>
      <c r="AN34" s="12">
        <v>172382.35939999999</v>
      </c>
      <c r="AO34" s="12">
        <v>24281.25</v>
      </c>
      <c r="AP34" s="12">
        <v>44230.234400000001</v>
      </c>
      <c r="AQ34" s="12">
        <v>40660.714800000002</v>
      </c>
      <c r="AR34" s="12">
        <v>15788.498</v>
      </c>
      <c r="AS34" s="12">
        <v>100986.6719</v>
      </c>
      <c r="AT34" s="12">
        <v>7017280</v>
      </c>
      <c r="AU34" s="13"/>
      <c r="AV34" s="13"/>
      <c r="AW34" s="13"/>
      <c r="AX34" s="13"/>
      <c r="AY34" s="13"/>
      <c r="AZ34" s="13"/>
      <c r="BA34" s="13"/>
      <c r="BB34" s="13"/>
    </row>
    <row r="35" spans="1:54" s="1" customFormat="1">
      <c r="A35" s="6">
        <v>34</v>
      </c>
      <c r="B35" s="11">
        <v>40691</v>
      </c>
      <c r="C35" s="12">
        <v>288360.96879999997</v>
      </c>
      <c r="D35" s="12">
        <v>56071.371099999997</v>
      </c>
      <c r="E35" s="12">
        <v>309232.5625</v>
      </c>
      <c r="F35" s="12">
        <v>81519.875</v>
      </c>
      <c r="G35" s="12">
        <v>13860</v>
      </c>
      <c r="H35" s="12">
        <v>170076.0313</v>
      </c>
      <c r="I35" s="12">
        <v>201093.4063</v>
      </c>
      <c r="J35" s="12">
        <v>72500</v>
      </c>
      <c r="K35" s="12">
        <v>71323.406300000002</v>
      </c>
      <c r="L35" s="12">
        <v>28406.960899999998</v>
      </c>
      <c r="M35" s="12">
        <v>13292.833000000001</v>
      </c>
      <c r="N35" s="12">
        <v>64275.070299999999</v>
      </c>
      <c r="O35" s="12">
        <v>225598.14060000001</v>
      </c>
      <c r="P35" s="12">
        <v>199945.0938</v>
      </c>
      <c r="Q35" s="12">
        <v>30810.3262</v>
      </c>
      <c r="R35" s="12">
        <v>50145.792999999998</v>
      </c>
      <c r="S35" s="12">
        <v>73508.968800000002</v>
      </c>
      <c r="T35" s="12">
        <v>20346.636699999999</v>
      </c>
      <c r="U35" s="12">
        <v>119116.99219999999</v>
      </c>
      <c r="V35" s="12">
        <v>16187.5977</v>
      </c>
      <c r="W35" s="12">
        <v>297960.90629999997</v>
      </c>
      <c r="X35" s="12">
        <v>20774.1914</v>
      </c>
      <c r="Y35" s="12">
        <v>213533.20310000001</v>
      </c>
      <c r="Z35" s="12">
        <v>63664.601600000002</v>
      </c>
      <c r="AA35" s="12">
        <v>20784.752</v>
      </c>
      <c r="AB35" s="12">
        <v>39903.902300000002</v>
      </c>
      <c r="AC35" s="12">
        <v>18399.515599999999</v>
      </c>
      <c r="AD35" s="12">
        <v>42162.863299999997</v>
      </c>
      <c r="AE35" s="12">
        <v>589116.1875</v>
      </c>
      <c r="AF35" s="12">
        <v>1009648</v>
      </c>
      <c r="AG35" s="12">
        <v>63800</v>
      </c>
      <c r="AH35" s="12">
        <v>426000</v>
      </c>
      <c r="AI35" s="12">
        <v>54050</v>
      </c>
      <c r="AJ35" s="12">
        <v>390178.90629999997</v>
      </c>
      <c r="AK35" s="12">
        <v>47520</v>
      </c>
      <c r="AL35" s="12">
        <v>12171.463900000001</v>
      </c>
      <c r="AM35" s="12">
        <v>77488.406300000002</v>
      </c>
      <c r="AN35" s="12">
        <v>164732.25</v>
      </c>
      <c r="AO35" s="12">
        <v>25593.75</v>
      </c>
      <c r="AP35" s="12">
        <v>45903.8125</v>
      </c>
      <c r="AQ35" s="12">
        <v>40660.714800000002</v>
      </c>
      <c r="AR35" s="12">
        <v>15009.694299999999</v>
      </c>
      <c r="AS35" s="12">
        <v>91410.343800000002</v>
      </c>
      <c r="AT35" s="12">
        <v>6866531.5</v>
      </c>
      <c r="AU35" s="13"/>
      <c r="AV35" s="13"/>
      <c r="AW35" s="13"/>
      <c r="AX35" s="13"/>
      <c r="AY35" s="13"/>
      <c r="AZ35" s="13"/>
      <c r="BA35" s="13"/>
      <c r="BB35" s="13"/>
    </row>
    <row r="36" spans="1:54" s="1" customFormat="1">
      <c r="A36" s="6">
        <v>35</v>
      </c>
      <c r="B36" s="11">
        <v>40722</v>
      </c>
      <c r="C36" s="12">
        <v>309201.90629999997</v>
      </c>
      <c r="D36" s="12">
        <v>51428.519500000002</v>
      </c>
      <c r="E36" s="12">
        <v>301597.1875</v>
      </c>
      <c r="F36" s="12">
        <v>81519.875</v>
      </c>
      <c r="G36" s="12">
        <v>13783</v>
      </c>
      <c r="H36" s="12">
        <v>167038.95310000001</v>
      </c>
      <c r="I36" s="12">
        <v>194571.4688</v>
      </c>
      <c r="J36" s="12">
        <v>69000</v>
      </c>
      <c r="K36" s="12">
        <v>73326.875</v>
      </c>
      <c r="L36" s="12">
        <v>26586.002</v>
      </c>
      <c r="M36" s="12">
        <v>13292.833000000001</v>
      </c>
      <c r="N36" s="12">
        <v>63730.367200000001</v>
      </c>
      <c r="O36" s="12">
        <v>221838.17189999999</v>
      </c>
      <c r="P36" s="12">
        <v>198821.79689999999</v>
      </c>
      <c r="Q36" s="12">
        <v>30935.0625</v>
      </c>
      <c r="R36" s="12">
        <v>48961.246099999997</v>
      </c>
      <c r="S36" s="12">
        <v>73143.25</v>
      </c>
      <c r="T36" s="12">
        <v>19350.0664</v>
      </c>
      <c r="U36" s="12">
        <v>108936.0469</v>
      </c>
      <c r="V36" s="12">
        <v>14845.6201</v>
      </c>
      <c r="W36" s="12">
        <v>294371</v>
      </c>
      <c r="X36" s="12">
        <v>20929.222699999998</v>
      </c>
      <c r="Y36" s="12">
        <v>210179.26560000001</v>
      </c>
      <c r="Z36" s="12">
        <v>57649.046900000001</v>
      </c>
      <c r="AA36" s="12">
        <v>19582.328099999999</v>
      </c>
      <c r="AB36" s="12">
        <v>37301.972699999998</v>
      </c>
      <c r="AC36" s="12">
        <v>15384.9053</v>
      </c>
      <c r="AD36" s="12">
        <v>40635.066400000003</v>
      </c>
      <c r="AE36" s="12">
        <v>567542.9375</v>
      </c>
      <c r="AF36" s="12">
        <v>955457.875</v>
      </c>
      <c r="AG36" s="12">
        <v>60537.5</v>
      </c>
      <c r="AH36" s="12">
        <v>423600</v>
      </c>
      <c r="AI36" s="12">
        <v>49220</v>
      </c>
      <c r="AJ36" s="12">
        <v>376607.46879999997</v>
      </c>
      <c r="AK36" s="12">
        <v>47040</v>
      </c>
      <c r="AL36" s="12">
        <v>11191.2119</v>
      </c>
      <c r="AM36" s="12">
        <v>63300.386700000003</v>
      </c>
      <c r="AN36" s="12">
        <v>151982.07810000001</v>
      </c>
      <c r="AO36" s="12">
        <v>26031.25</v>
      </c>
      <c r="AP36" s="12">
        <v>45903.8125</v>
      </c>
      <c r="AQ36" s="12">
        <v>37994.4375</v>
      </c>
      <c r="AR36" s="12">
        <v>13239.6826</v>
      </c>
      <c r="AS36" s="12">
        <v>87057.476599999995</v>
      </c>
      <c r="AT36" s="12">
        <v>6649820</v>
      </c>
      <c r="AU36" s="13"/>
      <c r="AV36" s="13"/>
      <c r="AW36" s="13"/>
      <c r="AX36" s="13"/>
      <c r="AY36" s="13"/>
      <c r="AZ36" s="13"/>
      <c r="BA36" s="13"/>
      <c r="BB36" s="13"/>
    </row>
    <row r="37" spans="1:54" s="1" customFormat="1">
      <c r="A37" s="6">
        <v>36</v>
      </c>
      <c r="B37" s="11">
        <v>40752</v>
      </c>
      <c r="C37" s="12">
        <v>343392.5</v>
      </c>
      <c r="D37" s="12">
        <v>67142.789099999995</v>
      </c>
      <c r="E37" s="12">
        <v>332138.65629999997</v>
      </c>
      <c r="F37" s="12">
        <v>89250.25</v>
      </c>
      <c r="G37" s="12">
        <v>14245</v>
      </c>
      <c r="H37" s="12">
        <v>167038.95310000001</v>
      </c>
      <c r="I37" s="12">
        <v>198919.4375</v>
      </c>
      <c r="J37" s="12">
        <v>82000</v>
      </c>
      <c r="K37" s="12">
        <v>96166.390599999999</v>
      </c>
      <c r="L37" s="12">
        <v>27496.482400000001</v>
      </c>
      <c r="M37" s="12">
        <v>13863.6914</v>
      </c>
      <c r="N37" s="12">
        <v>80071.484400000001</v>
      </c>
      <c r="O37" s="12">
        <v>238758.0313</v>
      </c>
      <c r="P37" s="12">
        <v>222410.82810000001</v>
      </c>
      <c r="Q37" s="12">
        <v>33991.148399999998</v>
      </c>
      <c r="R37" s="12">
        <v>49619.328099999999</v>
      </c>
      <c r="S37" s="12">
        <v>82651.875</v>
      </c>
      <c r="T37" s="12">
        <v>20678.8262</v>
      </c>
      <c r="U37" s="12">
        <v>117488.27340000001</v>
      </c>
      <c r="V37" s="12">
        <v>19207.044900000001</v>
      </c>
      <c r="W37" s="12">
        <v>337449.6875</v>
      </c>
      <c r="X37" s="12">
        <v>24186.041000000001</v>
      </c>
      <c r="Y37" s="12">
        <v>232538.76560000001</v>
      </c>
      <c r="Z37" s="12">
        <v>68176.265599999999</v>
      </c>
      <c r="AA37" s="12">
        <v>20956.525399999999</v>
      </c>
      <c r="AB37" s="12">
        <v>43853.960899999998</v>
      </c>
      <c r="AC37" s="12">
        <v>18191.6113</v>
      </c>
      <c r="AD37" s="12">
        <v>45493.609400000001</v>
      </c>
      <c r="AE37" s="12">
        <v>610689.4375</v>
      </c>
      <c r="AF37" s="12">
        <v>990470.75</v>
      </c>
      <c r="AG37" s="12">
        <v>62350</v>
      </c>
      <c r="AH37" s="12">
        <v>457200</v>
      </c>
      <c r="AI37" s="12">
        <v>53360</v>
      </c>
      <c r="AJ37" s="12">
        <v>429216.6875</v>
      </c>
      <c r="AK37" s="12">
        <v>55920</v>
      </c>
      <c r="AL37" s="12">
        <v>11599.6494</v>
      </c>
      <c r="AM37" s="12">
        <v>61663.308599999997</v>
      </c>
      <c r="AN37" s="12">
        <v>156572.14060000001</v>
      </c>
      <c r="AO37" s="12">
        <v>26031.25</v>
      </c>
      <c r="AP37" s="12">
        <v>54510.777300000002</v>
      </c>
      <c r="AQ37" s="12">
        <v>40660.714800000002</v>
      </c>
      <c r="AR37" s="12">
        <v>13452.084000000001</v>
      </c>
      <c r="AS37" s="12">
        <v>88798.625</v>
      </c>
      <c r="AT37" s="12">
        <v>7245782.5</v>
      </c>
      <c r="AU37" s="13"/>
      <c r="AV37" s="13"/>
      <c r="AW37" s="13"/>
      <c r="AX37" s="13"/>
      <c r="AY37" s="13"/>
      <c r="AZ37" s="13"/>
      <c r="BA37" s="13"/>
      <c r="BB37" s="13"/>
    </row>
    <row r="38" spans="1:54" s="1" customFormat="1">
      <c r="A38" s="6">
        <v>37</v>
      </c>
      <c r="B38" s="11">
        <v>40783</v>
      </c>
      <c r="C38" s="12">
        <v>337446.3125</v>
      </c>
      <c r="D38" s="12">
        <v>67142.789099999995</v>
      </c>
      <c r="E38" s="12">
        <v>305414.875</v>
      </c>
      <c r="F38" s="12">
        <v>97363.906300000002</v>
      </c>
      <c r="G38" s="12">
        <v>13783</v>
      </c>
      <c r="H38" s="12">
        <v>154890.67189999999</v>
      </c>
      <c r="I38" s="12">
        <v>171744.64060000001</v>
      </c>
      <c r="J38" s="12">
        <v>81000</v>
      </c>
      <c r="K38" s="12">
        <v>105783.0313</v>
      </c>
      <c r="L38" s="12">
        <v>27860.6738</v>
      </c>
      <c r="M38" s="12">
        <v>11988.015600000001</v>
      </c>
      <c r="N38" s="12">
        <v>81705.601599999995</v>
      </c>
      <c r="O38" s="12">
        <v>236878.04689999999</v>
      </c>
      <c r="P38" s="12">
        <v>230273.8438</v>
      </c>
      <c r="Q38" s="12">
        <v>27317.656299999999</v>
      </c>
      <c r="R38" s="12">
        <v>48434.781300000002</v>
      </c>
      <c r="S38" s="12">
        <v>79360.429699999993</v>
      </c>
      <c r="T38" s="12">
        <v>18602.6387</v>
      </c>
      <c r="U38" s="12">
        <v>98485.828099999999</v>
      </c>
      <c r="V38" s="12">
        <v>18955.425800000001</v>
      </c>
      <c r="W38" s="12">
        <v>305140.6875</v>
      </c>
      <c r="X38" s="12">
        <v>23875.962899999999</v>
      </c>
      <c r="Y38" s="12">
        <v>213533.20310000001</v>
      </c>
      <c r="Z38" s="12">
        <v>68677.5625</v>
      </c>
      <c r="AA38" s="12">
        <v>21471.849600000001</v>
      </c>
      <c r="AB38" s="12">
        <v>41892.804700000001</v>
      </c>
      <c r="AC38" s="12">
        <v>17775.8027</v>
      </c>
      <c r="AD38" s="12">
        <v>41739.281300000002</v>
      </c>
      <c r="AE38" s="12">
        <v>580997.4375</v>
      </c>
      <c r="AF38" s="12">
        <v>939091.875</v>
      </c>
      <c r="AG38" s="12">
        <v>64162.5</v>
      </c>
      <c r="AH38" s="12">
        <v>400800</v>
      </c>
      <c r="AI38" s="12">
        <v>53130</v>
      </c>
      <c r="AJ38" s="12">
        <v>403769.0625</v>
      </c>
      <c r="AK38" s="12">
        <v>59040</v>
      </c>
      <c r="AL38" s="12">
        <v>9802.5215000000007</v>
      </c>
      <c r="AM38" s="12">
        <v>55660.683599999997</v>
      </c>
      <c r="AN38" s="12">
        <v>136681.875</v>
      </c>
      <c r="AO38" s="12">
        <v>24281.25</v>
      </c>
      <c r="AP38" s="12">
        <v>54032.613299999997</v>
      </c>
      <c r="AQ38" s="12">
        <v>41993.929700000001</v>
      </c>
      <c r="AR38" s="12">
        <v>13806.0859</v>
      </c>
      <c r="AS38" s="12">
        <v>75304.718800000002</v>
      </c>
      <c r="AT38" s="12">
        <v>6817823.5</v>
      </c>
      <c r="AU38" s="13"/>
      <c r="AV38" s="13"/>
      <c r="AW38" s="13"/>
      <c r="AX38" s="13"/>
      <c r="AY38" s="13"/>
      <c r="AZ38" s="13"/>
      <c r="BA38" s="13"/>
      <c r="BB38" s="13"/>
    </row>
    <row r="39" spans="1:54" s="1" customFormat="1">
      <c r="A39" s="6">
        <v>38</v>
      </c>
      <c r="B39" s="11">
        <v>40814</v>
      </c>
      <c r="C39" s="12">
        <v>380556.1875</v>
      </c>
      <c r="D39" s="12">
        <v>56428.515599999999</v>
      </c>
      <c r="E39" s="12">
        <v>269146.84379999997</v>
      </c>
      <c r="F39" s="12">
        <v>98909.367199999993</v>
      </c>
      <c r="G39" s="12">
        <v>12705</v>
      </c>
      <c r="H39" s="12">
        <v>121482.875</v>
      </c>
      <c r="I39" s="12">
        <v>142395.875</v>
      </c>
      <c r="J39" s="12">
        <v>73500</v>
      </c>
      <c r="K39" s="12">
        <v>90556.679699999993</v>
      </c>
      <c r="L39" s="12">
        <v>28224.8652</v>
      </c>
      <c r="M39" s="12">
        <v>9623.0321999999996</v>
      </c>
      <c r="N39" s="12">
        <v>74624.445300000007</v>
      </c>
      <c r="O39" s="12">
        <v>201158.3438</v>
      </c>
      <c r="P39" s="12">
        <v>215671.10939999999</v>
      </c>
      <c r="Q39" s="12">
        <v>24323.9414</v>
      </c>
      <c r="R39" s="12">
        <v>44486.292999999998</v>
      </c>
      <c r="S39" s="12">
        <v>69120.375</v>
      </c>
      <c r="T39" s="12">
        <v>14035.026400000001</v>
      </c>
      <c r="U39" s="12">
        <v>71514.601599999995</v>
      </c>
      <c r="V39" s="12">
        <v>13923.011699999999</v>
      </c>
      <c r="W39" s="12">
        <v>280011.4375</v>
      </c>
      <c r="X39" s="12">
        <v>16906.609400000001</v>
      </c>
      <c r="Y39" s="12">
        <v>172168.125</v>
      </c>
      <c r="Z39" s="12">
        <v>65168.488299999997</v>
      </c>
      <c r="AA39" s="12">
        <v>18723.453099999999</v>
      </c>
      <c r="AB39" s="12">
        <v>33716.015599999999</v>
      </c>
      <c r="AC39" s="12">
        <v>15073.0488</v>
      </c>
      <c r="AD39" s="12">
        <v>31594.523399999998</v>
      </c>
      <c r="AE39" s="12">
        <v>463137.96879999997</v>
      </c>
      <c r="AF39" s="12">
        <v>742139.4375</v>
      </c>
      <c r="AG39" s="12">
        <v>61625</v>
      </c>
      <c r="AH39" s="12">
        <v>314400</v>
      </c>
      <c r="AI39" s="12">
        <v>50140</v>
      </c>
      <c r="AJ39" s="12">
        <v>359659.84379999997</v>
      </c>
      <c r="AK39" s="12">
        <v>52320</v>
      </c>
      <c r="AL39" s="12">
        <v>7433.5785999999998</v>
      </c>
      <c r="AM39" s="12">
        <v>43655.4375</v>
      </c>
      <c r="AN39" s="12">
        <v>103531.41409999999</v>
      </c>
      <c r="AO39" s="12">
        <v>20300</v>
      </c>
      <c r="AP39" s="12">
        <v>49490.046900000001</v>
      </c>
      <c r="AQ39" s="12">
        <v>36328.082000000002</v>
      </c>
      <c r="AR39" s="12">
        <v>10407.665000000001</v>
      </c>
      <c r="AS39" s="12">
        <v>62246.093800000002</v>
      </c>
      <c r="AT39" s="12">
        <v>5806921.5</v>
      </c>
      <c r="AU39" s="13"/>
      <c r="AV39" s="13"/>
      <c r="AW39" s="13"/>
      <c r="AX39" s="13"/>
      <c r="AY39" s="13"/>
      <c r="AZ39" s="13"/>
      <c r="BA39" s="13"/>
      <c r="BB39" s="13"/>
    </row>
    <row r="40" spans="1:54" s="1" customFormat="1">
      <c r="A40" s="6">
        <v>39</v>
      </c>
      <c r="B40" s="11">
        <v>40844</v>
      </c>
      <c r="C40" s="12">
        <v>387988.9375</v>
      </c>
      <c r="D40" s="12">
        <v>54642.800799999997</v>
      </c>
      <c r="E40" s="12">
        <v>285372</v>
      </c>
      <c r="F40" s="12">
        <v>104318.47659999999</v>
      </c>
      <c r="G40" s="12">
        <v>12628</v>
      </c>
      <c r="H40" s="12">
        <v>121482.875</v>
      </c>
      <c r="I40" s="12">
        <v>170657.6563</v>
      </c>
      <c r="J40" s="12">
        <v>75000</v>
      </c>
      <c r="K40" s="12">
        <v>88553.218800000002</v>
      </c>
      <c r="L40" s="12">
        <v>28953.248</v>
      </c>
      <c r="M40" s="12">
        <v>9623.0321999999996</v>
      </c>
      <c r="N40" s="12">
        <v>70811.523400000005</v>
      </c>
      <c r="O40" s="12">
        <v>227478.125</v>
      </c>
      <c r="P40" s="12">
        <v>211177.95310000001</v>
      </c>
      <c r="Q40" s="12">
        <v>23201.2988</v>
      </c>
      <c r="R40" s="12">
        <v>44223.058599999997</v>
      </c>
      <c r="S40" s="12">
        <v>78263.281300000002</v>
      </c>
      <c r="T40" s="12">
        <v>13785.8848</v>
      </c>
      <c r="U40" s="12">
        <v>78468.171900000001</v>
      </c>
      <c r="V40" s="12">
        <v>15600.482400000001</v>
      </c>
      <c r="W40" s="12">
        <v>296764.25</v>
      </c>
      <c r="X40" s="12">
        <v>18147.462899999999</v>
      </c>
      <c r="Y40" s="12">
        <v>169932.1875</v>
      </c>
      <c r="Z40" s="12">
        <v>57147.75</v>
      </c>
      <c r="AA40" s="12">
        <v>17349.2559</v>
      </c>
      <c r="AB40" s="12">
        <v>34372.074200000003</v>
      </c>
      <c r="AC40" s="12">
        <v>15073.0488</v>
      </c>
      <c r="AD40" s="12">
        <v>23640.656299999999</v>
      </c>
      <c r="AE40" s="12">
        <v>534517.625</v>
      </c>
      <c r="AF40" s="12">
        <v>874027.6875</v>
      </c>
      <c r="AG40" s="12">
        <v>59812.5</v>
      </c>
      <c r="AH40" s="12">
        <v>378000</v>
      </c>
      <c r="AI40" s="12">
        <v>54050</v>
      </c>
      <c r="AJ40" s="12">
        <v>398696.59379999997</v>
      </c>
      <c r="AK40" s="12">
        <v>49920</v>
      </c>
      <c r="AL40" s="12">
        <v>6861.7646000000004</v>
      </c>
      <c r="AM40" s="12">
        <v>42345.773399999998</v>
      </c>
      <c r="AN40" s="12">
        <v>118831.625</v>
      </c>
      <c r="AO40" s="12">
        <v>20300</v>
      </c>
      <c r="AP40" s="12">
        <v>50685.457000000002</v>
      </c>
      <c r="AQ40" s="12">
        <v>32928.574200000003</v>
      </c>
      <c r="AR40" s="12">
        <v>10549.265600000001</v>
      </c>
      <c r="AS40" s="12">
        <v>59634.371099999997</v>
      </c>
      <c r="AT40" s="12">
        <v>6348574.5</v>
      </c>
      <c r="AU40" s="13"/>
      <c r="AV40" s="13"/>
      <c r="AW40" s="13"/>
      <c r="AX40" s="13"/>
      <c r="AY40" s="13"/>
      <c r="AZ40" s="13"/>
      <c r="BA40" s="13"/>
      <c r="BB40" s="13"/>
    </row>
    <row r="41" spans="1:54" s="1" customFormat="1">
      <c r="A41" s="6">
        <v>40</v>
      </c>
      <c r="B41" s="11">
        <v>40875</v>
      </c>
      <c r="C41" s="12">
        <v>414746.8125</v>
      </c>
      <c r="D41" s="12">
        <v>61428.511700000003</v>
      </c>
      <c r="E41" s="12">
        <v>276782.21879999997</v>
      </c>
      <c r="F41" s="12">
        <v>115909.41409999999</v>
      </c>
      <c r="G41" s="12">
        <v>13475</v>
      </c>
      <c r="H41" s="12">
        <v>119660.63280000001</v>
      </c>
      <c r="I41" s="12">
        <v>147830.82810000001</v>
      </c>
      <c r="J41" s="12">
        <v>78000</v>
      </c>
      <c r="K41" s="12">
        <v>98971.242199999993</v>
      </c>
      <c r="L41" s="12">
        <v>34051.933599999997</v>
      </c>
      <c r="M41" s="12">
        <v>9786.1347999999998</v>
      </c>
      <c r="N41" s="12">
        <v>81160.898400000005</v>
      </c>
      <c r="O41" s="12">
        <v>248157.95310000001</v>
      </c>
      <c r="P41" s="12">
        <v>224657.4063</v>
      </c>
      <c r="Q41" s="12">
        <v>24698.154299999998</v>
      </c>
      <c r="R41" s="12">
        <v>46723.769500000002</v>
      </c>
      <c r="S41" s="12">
        <v>76068.984400000001</v>
      </c>
      <c r="T41" s="12">
        <v>15779.0244</v>
      </c>
      <c r="U41" s="12">
        <v>79285.546900000001</v>
      </c>
      <c r="V41" s="12">
        <v>15432.7363</v>
      </c>
      <c r="W41" s="12">
        <v>280011.4375</v>
      </c>
      <c r="X41" s="12">
        <v>18767.8887</v>
      </c>
      <c r="Y41" s="12">
        <v>163224.3438</v>
      </c>
      <c r="Z41" s="12">
        <v>59654.230499999998</v>
      </c>
      <c r="AA41" s="12">
        <v>18208.1289</v>
      </c>
      <c r="AB41" s="12">
        <v>34385.816400000003</v>
      </c>
      <c r="AC41" s="12">
        <v>16112.569299999999</v>
      </c>
      <c r="AD41" s="12">
        <v>23640.656299999999</v>
      </c>
      <c r="AE41" s="12">
        <v>516257.71879999997</v>
      </c>
      <c r="AF41" s="12">
        <v>874027.6875</v>
      </c>
      <c r="AG41" s="12">
        <v>61987.5</v>
      </c>
      <c r="AH41" s="12">
        <v>378000</v>
      </c>
      <c r="AI41" s="12">
        <v>56580</v>
      </c>
      <c r="AJ41" s="12">
        <v>368158.15629999997</v>
      </c>
      <c r="AK41" s="12">
        <v>54480</v>
      </c>
      <c r="AL41" s="12">
        <v>6535.0141999999996</v>
      </c>
      <c r="AM41" s="12">
        <v>41472.667999999998</v>
      </c>
      <c r="AN41" s="12">
        <v>124951.71090000001</v>
      </c>
      <c r="AO41" s="12">
        <v>22312.5</v>
      </c>
      <c r="AP41" s="12">
        <v>54988.941400000003</v>
      </c>
      <c r="AQ41" s="12">
        <v>33328.515599999999</v>
      </c>
      <c r="AR41" s="12">
        <v>12956.4805</v>
      </c>
      <c r="AS41" s="12">
        <v>58763.796900000001</v>
      </c>
      <c r="AT41" s="12">
        <v>6397798</v>
      </c>
      <c r="AU41" s="13"/>
      <c r="AV41" s="13"/>
      <c r="AW41" s="13"/>
      <c r="AX41" s="13"/>
      <c r="AY41" s="13"/>
      <c r="AZ41" s="13"/>
      <c r="BA41" s="13"/>
      <c r="BB41" s="13"/>
    </row>
    <row r="42" spans="1:54" s="1" customFormat="1">
      <c r="A42" s="6">
        <v>41</v>
      </c>
      <c r="B42" s="11">
        <v>40905</v>
      </c>
      <c r="C42" s="12">
        <v>417719.90629999997</v>
      </c>
      <c r="D42" s="12">
        <v>64285.648399999998</v>
      </c>
      <c r="E42" s="12">
        <v>293007.375</v>
      </c>
      <c r="F42" s="12">
        <v>126727.625</v>
      </c>
      <c r="G42" s="12">
        <v>14014.001</v>
      </c>
      <c r="H42" s="12">
        <v>133631.1563</v>
      </c>
      <c r="I42" s="12">
        <v>148374.32810000001</v>
      </c>
      <c r="J42" s="12">
        <v>90000</v>
      </c>
      <c r="K42" s="12">
        <v>96166.390599999999</v>
      </c>
      <c r="L42" s="12">
        <v>33869.839800000002</v>
      </c>
      <c r="M42" s="12">
        <v>10438.543900000001</v>
      </c>
      <c r="N42" s="12">
        <v>82250.304699999993</v>
      </c>
      <c r="O42" s="12">
        <v>248157.95310000001</v>
      </c>
      <c r="P42" s="12">
        <v>232520.4063</v>
      </c>
      <c r="Q42" s="12">
        <v>27068.1816</v>
      </c>
      <c r="R42" s="12">
        <v>50672.257799999999</v>
      </c>
      <c r="S42" s="12">
        <v>83383.304699999993</v>
      </c>
      <c r="T42" s="12">
        <v>15695.9766</v>
      </c>
      <c r="U42" s="12">
        <v>83372.429699999993</v>
      </c>
      <c r="V42" s="12">
        <v>15181.114299999999</v>
      </c>
      <c r="W42" s="12">
        <v>291977.75</v>
      </c>
      <c r="X42" s="12">
        <v>20921.583999999999</v>
      </c>
      <c r="Y42" s="12">
        <v>166578.25</v>
      </c>
      <c r="Z42" s="12">
        <v>61659.417999999998</v>
      </c>
      <c r="AA42" s="12">
        <v>18379.904299999998</v>
      </c>
      <c r="AB42" s="12">
        <v>36682.515599999999</v>
      </c>
      <c r="AC42" s="12">
        <v>16840.234400000001</v>
      </c>
      <c r="AD42" s="12">
        <v>25629.125</v>
      </c>
      <c r="AE42" s="12">
        <v>559417.5625</v>
      </c>
      <c r="AF42" s="12">
        <v>908303.25</v>
      </c>
      <c r="AG42" s="12">
        <v>63800</v>
      </c>
      <c r="AH42" s="12">
        <v>375600</v>
      </c>
      <c r="AI42" s="12">
        <v>59340</v>
      </c>
      <c r="AJ42" s="12">
        <v>395303.4375</v>
      </c>
      <c r="AK42" s="12">
        <v>57360</v>
      </c>
      <c r="AL42" s="12">
        <v>6780.0771000000004</v>
      </c>
      <c r="AM42" s="12">
        <v>43655.4375</v>
      </c>
      <c r="AN42" s="12">
        <v>119341.63280000001</v>
      </c>
      <c r="AO42" s="12">
        <v>25812.5</v>
      </c>
      <c r="AP42" s="12">
        <v>55945.269500000002</v>
      </c>
      <c r="AQ42" s="12">
        <v>35661.511700000003</v>
      </c>
      <c r="AR42" s="12">
        <v>13947.6875</v>
      </c>
      <c r="AS42" s="12">
        <v>68775.406300000002</v>
      </c>
      <c r="AT42" s="12">
        <v>6591087.5</v>
      </c>
      <c r="AU42" s="13"/>
      <c r="AV42" s="13"/>
      <c r="AW42" s="13"/>
      <c r="AX42" s="13"/>
      <c r="AY42" s="13"/>
      <c r="AZ42" s="13"/>
      <c r="BA42" s="13"/>
      <c r="BB42" s="13"/>
    </row>
    <row r="43" spans="1:54" s="1" customFormat="1">
      <c r="A43" s="6">
        <v>42</v>
      </c>
      <c r="B43" s="11">
        <v>40936</v>
      </c>
      <c r="C43" s="12">
        <v>448937.40629999997</v>
      </c>
      <c r="D43" s="12">
        <v>75357.070300000007</v>
      </c>
      <c r="E43" s="12">
        <v>293007.375</v>
      </c>
      <c r="F43" s="12">
        <v>118613.9688</v>
      </c>
      <c r="G43" s="12">
        <v>14399.001</v>
      </c>
      <c r="H43" s="12">
        <v>134846</v>
      </c>
      <c r="I43" s="12">
        <v>160331.23439999999</v>
      </c>
      <c r="J43" s="12">
        <v>86500</v>
      </c>
      <c r="K43" s="12">
        <v>93762.226599999995</v>
      </c>
      <c r="L43" s="12">
        <v>34416.125</v>
      </c>
      <c r="M43" s="12">
        <v>10683.1973</v>
      </c>
      <c r="N43" s="12">
        <v>85518.531300000002</v>
      </c>
      <c r="O43" s="12">
        <v>263197.8125</v>
      </c>
      <c r="P43" s="12">
        <v>262849.15629999997</v>
      </c>
      <c r="Q43" s="12">
        <v>26693.966799999998</v>
      </c>
      <c r="R43" s="12">
        <v>48171.546900000001</v>
      </c>
      <c r="S43" s="12">
        <v>81554.726599999995</v>
      </c>
      <c r="T43" s="12">
        <v>15197.6914</v>
      </c>
      <c r="U43" s="12">
        <v>93589.640599999999</v>
      </c>
      <c r="V43" s="12">
        <v>14677.874</v>
      </c>
      <c r="W43" s="12">
        <v>308730.5625</v>
      </c>
      <c r="X43" s="12">
        <v>22651.9395</v>
      </c>
      <c r="Y43" s="12">
        <v>171050.1563</v>
      </c>
      <c r="Z43" s="12">
        <v>64165.898399999998</v>
      </c>
      <c r="AA43" s="12">
        <v>19410.5527</v>
      </c>
      <c r="AB43" s="12">
        <v>37993.1875</v>
      </c>
      <c r="AC43" s="12">
        <v>17048.136699999999</v>
      </c>
      <c r="AD43" s="12">
        <v>31373.581999999999</v>
      </c>
      <c r="AE43" s="12">
        <v>587637.4375</v>
      </c>
      <c r="AF43" s="12">
        <v>971141.875</v>
      </c>
      <c r="AG43" s="12">
        <v>63800</v>
      </c>
      <c r="AH43" s="12">
        <v>415200</v>
      </c>
      <c r="AI43" s="12">
        <v>59110</v>
      </c>
      <c r="AJ43" s="12">
        <v>410595.1875</v>
      </c>
      <c r="AK43" s="12">
        <v>61440</v>
      </c>
      <c r="AL43" s="12">
        <v>7433.5785999999998</v>
      </c>
      <c r="AM43" s="12">
        <v>51731.695299999999</v>
      </c>
      <c r="AN43" s="12">
        <v>131071.78909999999</v>
      </c>
      <c r="AO43" s="12">
        <v>25812.5</v>
      </c>
      <c r="AP43" s="12">
        <v>63595.906300000002</v>
      </c>
      <c r="AQ43" s="12">
        <v>34661.656300000002</v>
      </c>
      <c r="AR43" s="12">
        <v>15009.694299999999</v>
      </c>
      <c r="AS43" s="12">
        <v>72692.992199999993</v>
      </c>
      <c r="AT43" s="12">
        <v>6995205.5</v>
      </c>
      <c r="AU43" s="13"/>
      <c r="AV43" s="13"/>
      <c r="AW43" s="13"/>
      <c r="AX43" s="13"/>
      <c r="AY43" s="13"/>
      <c r="AZ43" s="13"/>
      <c r="BA43" s="13"/>
      <c r="BB43" s="13"/>
    </row>
    <row r="44" spans="1:54" s="1" customFormat="1">
      <c r="A44" s="6">
        <v>43</v>
      </c>
      <c r="B44" s="11">
        <v>40967</v>
      </c>
      <c r="C44" s="12">
        <v>475695.25</v>
      </c>
      <c r="D44" s="12">
        <v>75357.070300000007</v>
      </c>
      <c r="E44" s="12">
        <v>345500.5625</v>
      </c>
      <c r="F44" s="12">
        <v>116295.7813</v>
      </c>
      <c r="G44" s="12">
        <v>15015</v>
      </c>
      <c r="H44" s="12">
        <v>153372.125</v>
      </c>
      <c r="I44" s="12">
        <v>176092.60939999999</v>
      </c>
      <c r="J44" s="12">
        <v>88500</v>
      </c>
      <c r="K44" s="12">
        <v>123012.83590000001</v>
      </c>
      <c r="L44" s="12">
        <v>33323.550799999997</v>
      </c>
      <c r="M44" s="12">
        <v>11498.708000000001</v>
      </c>
      <c r="N44" s="12">
        <v>89331.453099999999</v>
      </c>
      <c r="O44" s="12">
        <v>272597.75</v>
      </c>
      <c r="P44" s="12">
        <v>297671.0625</v>
      </c>
      <c r="Q44" s="12">
        <v>28689.777300000002</v>
      </c>
      <c r="R44" s="12">
        <v>49750.941400000003</v>
      </c>
      <c r="S44" s="12">
        <v>78994.710900000005</v>
      </c>
      <c r="T44" s="12">
        <v>17938.2598</v>
      </c>
      <c r="U44" s="12">
        <v>96859.140599999999</v>
      </c>
      <c r="V44" s="12">
        <v>16355.3457</v>
      </c>
      <c r="W44" s="12">
        <v>350612.625</v>
      </c>
      <c r="X44" s="12">
        <v>22494.6348</v>
      </c>
      <c r="Y44" s="12">
        <v>194527.625</v>
      </c>
      <c r="Z44" s="12">
        <v>69178.859400000001</v>
      </c>
      <c r="AA44" s="12">
        <v>20269.425800000001</v>
      </c>
      <c r="AB44" s="12">
        <v>41277.957000000002</v>
      </c>
      <c r="AC44" s="12">
        <v>16840.234400000001</v>
      </c>
      <c r="AD44" s="12">
        <v>30931.7012</v>
      </c>
      <c r="AE44" s="12">
        <v>612537.3125</v>
      </c>
      <c r="AF44" s="12">
        <v>1036836.75</v>
      </c>
      <c r="AG44" s="12">
        <v>61625</v>
      </c>
      <c r="AH44" s="12">
        <v>428400</v>
      </c>
      <c r="AI44" s="12">
        <v>69230</v>
      </c>
      <c r="AJ44" s="12">
        <v>441135.3125</v>
      </c>
      <c r="AK44" s="12">
        <v>72960</v>
      </c>
      <c r="AL44" s="12">
        <v>7270.2030999999997</v>
      </c>
      <c r="AM44" s="12">
        <v>56752.070299999999</v>
      </c>
      <c r="AN44" s="12">
        <v>155042.125</v>
      </c>
      <c r="AO44" s="12">
        <v>26250</v>
      </c>
      <c r="AP44" s="12">
        <v>66225.8125</v>
      </c>
      <c r="AQ44" s="12">
        <v>37994.507799999999</v>
      </c>
      <c r="AR44" s="12">
        <v>14301.6895</v>
      </c>
      <c r="AS44" s="12">
        <v>75740.007800000007</v>
      </c>
      <c r="AT44" s="12">
        <v>7561663</v>
      </c>
      <c r="AU44" s="13"/>
      <c r="AV44" s="13"/>
      <c r="AW44" s="13"/>
      <c r="AX44" s="13"/>
      <c r="AY44" s="13"/>
      <c r="AZ44" s="13"/>
      <c r="BA44" s="13"/>
      <c r="BB44" s="13"/>
    </row>
    <row r="45" spans="1:54" s="1" customFormat="1">
      <c r="A45" s="6">
        <v>44</v>
      </c>
      <c r="B45" s="11">
        <v>40996</v>
      </c>
      <c r="C45" s="12">
        <v>547049.5625</v>
      </c>
      <c r="D45" s="12">
        <v>83214.203099999999</v>
      </c>
      <c r="E45" s="12">
        <v>353135.9375</v>
      </c>
      <c r="F45" s="12">
        <v>134068.5625</v>
      </c>
      <c r="G45" s="12">
        <v>16632</v>
      </c>
      <c r="H45" s="12">
        <v>164001.875</v>
      </c>
      <c r="I45" s="12">
        <v>165222.70310000001</v>
      </c>
      <c r="J45" s="12">
        <v>102000</v>
      </c>
      <c r="K45" s="12">
        <v>131427.39060000001</v>
      </c>
      <c r="L45" s="12">
        <v>38969.039100000002</v>
      </c>
      <c r="M45" s="12">
        <v>11417.1572</v>
      </c>
      <c r="N45" s="12">
        <v>100225.53909999999</v>
      </c>
      <c r="O45" s="12">
        <v>288424.59379999997</v>
      </c>
      <c r="P45" s="12">
        <v>294301.1875</v>
      </c>
      <c r="Q45" s="12">
        <v>32431.921900000001</v>
      </c>
      <c r="R45" s="12">
        <v>48961.246099999997</v>
      </c>
      <c r="S45" s="12">
        <v>89966.203099999999</v>
      </c>
      <c r="T45" s="12">
        <v>17626.847699999998</v>
      </c>
      <c r="U45" s="12">
        <v>95633.078099999999</v>
      </c>
      <c r="V45" s="12">
        <v>14845.6201</v>
      </c>
      <c r="W45" s="12">
        <v>368562.0625</v>
      </c>
      <c r="X45" s="12">
        <v>22345.2461</v>
      </c>
      <c r="Y45" s="12">
        <v>195645.60939999999</v>
      </c>
      <c r="Z45" s="12">
        <v>69178.859400000001</v>
      </c>
      <c r="AA45" s="12">
        <v>19582.328099999999</v>
      </c>
      <c r="AB45" s="12">
        <v>46974.054700000001</v>
      </c>
      <c r="AC45" s="12">
        <v>16528.377</v>
      </c>
      <c r="AD45" s="12">
        <v>33362.050799999997</v>
      </c>
      <c r="AE45" s="12">
        <v>579337.4375</v>
      </c>
      <c r="AF45" s="12">
        <v>1011130.0625</v>
      </c>
      <c r="AG45" s="12">
        <v>59812.5</v>
      </c>
      <c r="AH45" s="12">
        <v>426000</v>
      </c>
      <c r="AI45" s="12">
        <v>70380</v>
      </c>
      <c r="AJ45" s="12">
        <v>486945.5</v>
      </c>
      <c r="AK45" s="12">
        <v>85920</v>
      </c>
      <c r="AL45" s="12">
        <v>7188.5155999999997</v>
      </c>
      <c r="AM45" s="12">
        <v>56206.375</v>
      </c>
      <c r="AN45" s="12">
        <v>147902.01560000001</v>
      </c>
      <c r="AO45" s="12">
        <v>25812.5</v>
      </c>
      <c r="AP45" s="12">
        <v>67660.304699999993</v>
      </c>
      <c r="AQ45" s="12">
        <v>44660.210899999998</v>
      </c>
      <c r="AR45" s="12">
        <v>14230.8887</v>
      </c>
      <c r="AS45" s="12">
        <v>77045.867199999993</v>
      </c>
      <c r="AT45" s="12">
        <v>7792558</v>
      </c>
      <c r="AU45" s="13"/>
      <c r="AV45" s="13"/>
      <c r="AW45" s="13"/>
      <c r="AX45" s="13"/>
      <c r="AY45" s="13"/>
      <c r="AZ45" s="13"/>
      <c r="BA45" s="13"/>
      <c r="BB45" s="13"/>
    </row>
    <row r="46" spans="1:54" s="1" customFormat="1">
      <c r="A46" s="6">
        <v>45</v>
      </c>
      <c r="B46" s="11">
        <v>41027</v>
      </c>
      <c r="C46" s="12">
        <v>544076.4375</v>
      </c>
      <c r="D46" s="12">
        <v>88571.343800000002</v>
      </c>
      <c r="E46" s="12">
        <v>364589</v>
      </c>
      <c r="F46" s="12">
        <v>142182.2188</v>
      </c>
      <c r="G46" s="12">
        <v>18018</v>
      </c>
      <c r="H46" s="12">
        <v>168557.48439999999</v>
      </c>
      <c r="I46" s="12">
        <v>151091.8125</v>
      </c>
      <c r="J46" s="12">
        <v>103000</v>
      </c>
      <c r="K46" s="12">
        <v>152263.45310000001</v>
      </c>
      <c r="L46" s="12">
        <v>44431.988299999997</v>
      </c>
      <c r="M46" s="12">
        <v>11743.362300000001</v>
      </c>
      <c r="N46" s="12">
        <v>109485.50780000001</v>
      </c>
      <c r="O46" s="12">
        <v>315524.875</v>
      </c>
      <c r="P46" s="12">
        <v>343725.8125</v>
      </c>
      <c r="Q46" s="12">
        <v>30810.3262</v>
      </c>
      <c r="R46" s="12">
        <v>52120.035199999998</v>
      </c>
      <c r="S46" s="12">
        <v>98377.671900000001</v>
      </c>
      <c r="T46" s="12">
        <v>18029.287100000001</v>
      </c>
      <c r="U46" s="12">
        <v>89094.070300000007</v>
      </c>
      <c r="V46" s="12">
        <v>15348.862300000001</v>
      </c>
      <c r="W46" s="12">
        <v>391298.03129999997</v>
      </c>
      <c r="X46" s="12">
        <v>21715.8027</v>
      </c>
      <c r="Y46" s="12">
        <v>201235.48439999999</v>
      </c>
      <c r="Z46" s="12">
        <v>79706.070300000007</v>
      </c>
      <c r="AA46" s="12">
        <v>20097.652300000002</v>
      </c>
      <c r="AB46" s="12">
        <v>51011.8125</v>
      </c>
      <c r="AC46" s="12">
        <v>16840.234400000001</v>
      </c>
      <c r="AD46" s="12">
        <v>34024.871099999997</v>
      </c>
      <c r="AE46" s="12">
        <v>589297.4375</v>
      </c>
      <c r="AF46" s="12">
        <v>1002561.1875</v>
      </c>
      <c r="AG46" s="12">
        <v>60537.5</v>
      </c>
      <c r="AH46" s="12">
        <v>420000</v>
      </c>
      <c r="AI46" s="12">
        <v>75670</v>
      </c>
      <c r="AJ46" s="12">
        <v>526002.125</v>
      </c>
      <c r="AK46" s="12">
        <v>91920</v>
      </c>
      <c r="AL46" s="12">
        <v>6861.7646000000004</v>
      </c>
      <c r="AM46" s="12">
        <v>58389.148399999998</v>
      </c>
      <c r="AN46" s="12">
        <v>137701.875</v>
      </c>
      <c r="AO46" s="12">
        <v>26031.25</v>
      </c>
      <c r="AP46" s="12">
        <v>83487.554699999993</v>
      </c>
      <c r="AQ46" s="12">
        <v>42327.214800000002</v>
      </c>
      <c r="AR46" s="12">
        <v>13593.6855</v>
      </c>
      <c r="AS46" s="12">
        <v>74034.867199999993</v>
      </c>
      <c r="AT46" s="12">
        <v>7995344</v>
      </c>
      <c r="AU46" s="13"/>
      <c r="AV46" s="13"/>
      <c r="AW46" s="13"/>
      <c r="AX46" s="13"/>
      <c r="AY46" s="13"/>
      <c r="AZ46" s="13"/>
      <c r="BA46" s="13"/>
      <c r="BB46" s="13"/>
    </row>
    <row r="47" spans="1:54" s="1" customFormat="1">
      <c r="A47" s="6">
        <v>46</v>
      </c>
      <c r="B47" s="11">
        <v>41057</v>
      </c>
      <c r="C47" s="12">
        <v>532184.0625</v>
      </c>
      <c r="D47" s="12">
        <v>80714.203099999999</v>
      </c>
      <c r="E47" s="12">
        <v>343591.71879999997</v>
      </c>
      <c r="F47" s="12">
        <v>138318.5625</v>
      </c>
      <c r="G47" s="12">
        <v>17864</v>
      </c>
      <c r="H47" s="12">
        <v>171594.5625</v>
      </c>
      <c r="I47" s="12">
        <v>122286.5313</v>
      </c>
      <c r="J47" s="12">
        <v>108000</v>
      </c>
      <c r="K47" s="12">
        <v>178200</v>
      </c>
      <c r="L47" s="12">
        <v>45888.773399999998</v>
      </c>
      <c r="M47" s="12">
        <v>10520.0947</v>
      </c>
      <c r="N47" s="12">
        <v>99136.125</v>
      </c>
      <c r="O47" s="12">
        <v>294231.78129999997</v>
      </c>
      <c r="P47" s="12">
        <v>307671.21879999997</v>
      </c>
      <c r="Q47" s="12">
        <v>26943.4434</v>
      </c>
      <c r="R47" s="12">
        <v>54752.359400000001</v>
      </c>
      <c r="S47" s="12">
        <v>96549.093800000002</v>
      </c>
      <c r="T47" s="12">
        <v>16821.968799999999</v>
      </c>
      <c r="U47" s="12">
        <v>74789.976599999995</v>
      </c>
      <c r="V47" s="12">
        <v>13839.137699999999</v>
      </c>
      <c r="W47" s="12">
        <v>370955.34379999997</v>
      </c>
      <c r="X47" s="12">
        <v>19670.1113</v>
      </c>
      <c r="Y47" s="12">
        <v>167696.23439999999</v>
      </c>
      <c r="Z47" s="12">
        <v>71685.335900000005</v>
      </c>
      <c r="AA47" s="12">
        <v>20269.425800000001</v>
      </c>
      <c r="AB47" s="12">
        <v>47050.484400000001</v>
      </c>
      <c r="AC47" s="12">
        <v>16112.569299999999</v>
      </c>
      <c r="AD47" s="12">
        <v>30489.820299999999</v>
      </c>
      <c r="AE47" s="12">
        <v>521237.71879999997</v>
      </c>
      <c r="AF47" s="12">
        <v>894021.8125</v>
      </c>
      <c r="AG47" s="12">
        <v>60175</v>
      </c>
      <c r="AH47" s="12">
        <v>410400</v>
      </c>
      <c r="AI47" s="12">
        <v>65320</v>
      </c>
      <c r="AJ47" s="12">
        <v>476795.5</v>
      </c>
      <c r="AK47" s="12">
        <v>80160</v>
      </c>
      <c r="AL47" s="12">
        <v>6126.5757000000003</v>
      </c>
      <c r="AM47" s="12">
        <v>46929.597699999998</v>
      </c>
      <c r="AN47" s="12">
        <v>115261.5781</v>
      </c>
      <c r="AO47" s="12">
        <v>25593.75</v>
      </c>
      <c r="AP47" s="12">
        <v>77175.6875</v>
      </c>
      <c r="AQ47" s="12">
        <v>34501.042999999998</v>
      </c>
      <c r="AR47" s="12">
        <v>12248.4756</v>
      </c>
      <c r="AS47" s="12">
        <v>64453.882799999999</v>
      </c>
      <c r="AT47" s="12">
        <v>7329931</v>
      </c>
      <c r="AU47" s="13"/>
      <c r="AV47" s="13"/>
      <c r="AW47" s="13"/>
      <c r="AX47" s="13"/>
      <c r="AY47" s="13"/>
      <c r="AZ47" s="13"/>
      <c r="BA47" s="13"/>
      <c r="BB47" s="13"/>
    </row>
    <row r="48" spans="1:54" s="1" customFormat="1">
      <c r="A48" s="6">
        <v>47</v>
      </c>
      <c r="B48" s="11">
        <v>41088</v>
      </c>
      <c r="C48" s="12">
        <v>548536.0625</v>
      </c>
      <c r="D48" s="12">
        <v>85357.054699999993</v>
      </c>
      <c r="E48" s="12">
        <v>365543.40629999997</v>
      </c>
      <c r="F48" s="12">
        <v>150682.23439999999</v>
      </c>
      <c r="G48" s="12">
        <v>18711</v>
      </c>
      <c r="H48" s="12">
        <v>179187.23439999999</v>
      </c>
      <c r="I48" s="12">
        <v>121743.03909999999</v>
      </c>
      <c r="J48" s="12">
        <v>101000</v>
      </c>
      <c r="K48" s="12">
        <v>175725</v>
      </c>
      <c r="L48" s="12">
        <v>50987.527300000002</v>
      </c>
      <c r="M48" s="12">
        <v>10520.0947</v>
      </c>
      <c r="N48" s="12">
        <v>101314.94530000001</v>
      </c>
      <c r="O48" s="12">
        <v>298103.25</v>
      </c>
      <c r="P48" s="12">
        <v>318900.09379999997</v>
      </c>
      <c r="Q48" s="12">
        <v>26693.966799999998</v>
      </c>
      <c r="R48" s="12">
        <v>60543.476600000002</v>
      </c>
      <c r="S48" s="12">
        <v>90697.632800000007</v>
      </c>
      <c r="T48" s="12">
        <v>15373.1865</v>
      </c>
      <c r="U48" s="12">
        <v>73155.218800000002</v>
      </c>
      <c r="V48" s="12">
        <v>13000.4023</v>
      </c>
      <c r="W48" s="12">
        <v>387708.15629999997</v>
      </c>
      <c r="X48" s="12">
        <v>19985.341799999998</v>
      </c>
      <c r="Y48" s="12">
        <v>179993.9688</v>
      </c>
      <c r="Z48" s="12">
        <v>78202.1875</v>
      </c>
      <c r="AA48" s="12">
        <v>19067.0039</v>
      </c>
      <c r="AB48" s="12">
        <v>50689.492200000001</v>
      </c>
      <c r="AC48" s="12">
        <v>14969.0967</v>
      </c>
      <c r="AD48" s="12">
        <v>34687.691400000003</v>
      </c>
      <c r="AE48" s="12">
        <v>557757.5625</v>
      </c>
      <c r="AF48" s="12">
        <v>922584.75</v>
      </c>
      <c r="AG48" s="12">
        <v>63437.5</v>
      </c>
      <c r="AH48" s="12">
        <v>379200</v>
      </c>
      <c r="AI48" s="12">
        <v>75440</v>
      </c>
      <c r="AJ48" s="12">
        <v>498863.125</v>
      </c>
      <c r="AK48" s="12">
        <v>85440</v>
      </c>
      <c r="AL48" s="12">
        <v>6453.3266999999996</v>
      </c>
      <c r="AM48" s="12">
        <v>47147.875</v>
      </c>
      <c r="AN48" s="12">
        <v>117301.60159999999</v>
      </c>
      <c r="AO48" s="12">
        <v>22968.75</v>
      </c>
      <c r="AP48" s="12">
        <v>82339.859400000001</v>
      </c>
      <c r="AQ48" s="12">
        <v>36737.218800000002</v>
      </c>
      <c r="AR48" s="12">
        <v>11328.070299999999</v>
      </c>
      <c r="AS48" s="12">
        <v>66195.875</v>
      </c>
      <c r="AT48" s="12">
        <v>7541754</v>
      </c>
      <c r="AU48" s="13"/>
      <c r="AV48" s="13"/>
      <c r="AW48" s="13"/>
      <c r="AX48" s="13"/>
      <c r="AY48" s="13"/>
      <c r="AZ48" s="13"/>
      <c r="BA48" s="13"/>
      <c r="BB48" s="13"/>
    </row>
    <row r="49" spans="1:54" s="1" customFormat="1">
      <c r="A49" s="6">
        <v>48</v>
      </c>
      <c r="B49" s="11">
        <v>41118</v>
      </c>
      <c r="C49" s="12">
        <v>594619.0625</v>
      </c>
      <c r="D49" s="12">
        <v>97857.046900000001</v>
      </c>
      <c r="E49" s="12">
        <v>374133.21879999997</v>
      </c>
      <c r="F49" s="12">
        <v>153386.79689999999</v>
      </c>
      <c r="G49" s="12">
        <v>21945</v>
      </c>
      <c r="H49" s="12">
        <v>197409.67189999999</v>
      </c>
      <c r="I49" s="12">
        <v>108699.1406</v>
      </c>
      <c r="J49" s="12">
        <v>112500</v>
      </c>
      <c r="K49" s="12">
        <v>148087.5</v>
      </c>
      <c r="L49" s="12">
        <v>55357.886700000003</v>
      </c>
      <c r="M49" s="12">
        <v>9949.2373000000007</v>
      </c>
      <c r="N49" s="12">
        <v>106761.9844</v>
      </c>
      <c r="O49" s="12">
        <v>257452.8125</v>
      </c>
      <c r="P49" s="12">
        <v>305425.4375</v>
      </c>
      <c r="Q49" s="12">
        <v>29687.6816</v>
      </c>
      <c r="R49" s="12">
        <v>57647.917999999998</v>
      </c>
      <c r="S49" s="12">
        <v>88869.054699999993</v>
      </c>
      <c r="T49" s="12">
        <v>16097.5771</v>
      </c>
      <c r="U49" s="12">
        <v>73972.593800000002</v>
      </c>
      <c r="V49" s="12">
        <v>13419.770500000001</v>
      </c>
      <c r="W49" s="12">
        <v>418820.53129999997</v>
      </c>
      <c r="X49" s="12">
        <v>18883.789100000002</v>
      </c>
      <c r="Y49" s="12">
        <v>183347.875</v>
      </c>
      <c r="Z49" s="12">
        <v>78202.1875</v>
      </c>
      <c r="AA49" s="12">
        <v>19754.101600000002</v>
      </c>
      <c r="AB49" s="12">
        <v>56897.058599999997</v>
      </c>
      <c r="AC49" s="12">
        <v>15177.001</v>
      </c>
      <c r="AD49" s="12">
        <v>39106.507799999999</v>
      </c>
      <c r="AE49" s="12">
        <v>504637.78129999997</v>
      </c>
      <c r="AF49" s="12">
        <v>931153.6875</v>
      </c>
      <c r="AG49" s="12">
        <v>69237.5</v>
      </c>
      <c r="AH49" s="12">
        <v>393600</v>
      </c>
      <c r="AI49" s="12">
        <v>78430</v>
      </c>
      <c r="AJ49" s="12">
        <v>544677.0625</v>
      </c>
      <c r="AK49" s="12">
        <v>79200</v>
      </c>
      <c r="AL49" s="12">
        <v>6453.3266999999996</v>
      </c>
      <c r="AM49" s="12">
        <v>43437.160199999998</v>
      </c>
      <c r="AN49" s="12">
        <v>120361.6406</v>
      </c>
      <c r="AO49" s="12">
        <v>24500</v>
      </c>
      <c r="AP49" s="12">
        <v>84348.148400000005</v>
      </c>
      <c r="AQ49" s="12">
        <v>41209.578099999999</v>
      </c>
      <c r="AR49" s="12">
        <v>10761.666999999999</v>
      </c>
      <c r="AS49" s="12">
        <v>67066.875</v>
      </c>
      <c r="AT49" s="12">
        <v>7860440</v>
      </c>
      <c r="AU49" s="13"/>
      <c r="AV49" s="13"/>
      <c r="AW49" s="13"/>
      <c r="AX49" s="13"/>
      <c r="AY49" s="13"/>
      <c r="AZ49" s="13"/>
      <c r="BA49" s="13"/>
      <c r="BB49" s="13"/>
    </row>
    <row r="50" spans="1:54" s="1" customFormat="1">
      <c r="A50" s="6">
        <v>49</v>
      </c>
      <c r="B50" s="11">
        <v>41149</v>
      </c>
      <c r="C50" s="12">
        <v>645161.6875</v>
      </c>
      <c r="D50" s="12">
        <v>96071.335900000005</v>
      </c>
      <c r="E50" s="12">
        <v>358862.46879999997</v>
      </c>
      <c r="F50" s="12">
        <v>159955</v>
      </c>
      <c r="G50" s="12">
        <v>21367.5</v>
      </c>
      <c r="H50" s="12">
        <v>192854.0625</v>
      </c>
      <c r="I50" s="12">
        <v>122286.5313</v>
      </c>
      <c r="J50" s="12">
        <v>104000</v>
      </c>
      <c r="K50" s="12">
        <v>147262.5</v>
      </c>
      <c r="L50" s="12">
        <v>56814.671900000001</v>
      </c>
      <c r="M50" s="12">
        <v>11172.5039</v>
      </c>
      <c r="N50" s="12">
        <v>114932.5469</v>
      </c>
      <c r="O50" s="12">
        <v>245838.4063</v>
      </c>
      <c r="P50" s="12">
        <v>309917</v>
      </c>
      <c r="Q50" s="12">
        <v>30810.3262</v>
      </c>
      <c r="R50" s="12">
        <v>63175.800799999997</v>
      </c>
      <c r="S50" s="12">
        <v>91429.0625</v>
      </c>
      <c r="T50" s="12">
        <v>16339.04</v>
      </c>
      <c r="U50" s="12">
        <v>76833.414099999995</v>
      </c>
      <c r="V50" s="12">
        <v>14174.632799999999</v>
      </c>
      <c r="W50" s="12">
        <v>404460.96879999997</v>
      </c>
      <c r="X50" s="12">
        <v>19355.882799999999</v>
      </c>
      <c r="Y50" s="12">
        <v>232002.625</v>
      </c>
      <c r="Z50" s="12">
        <v>81209.968800000002</v>
      </c>
      <c r="AA50" s="12">
        <v>19754.101600000002</v>
      </c>
      <c r="AB50" s="12">
        <v>53577.144500000002</v>
      </c>
      <c r="AC50" s="12">
        <v>13825.624</v>
      </c>
      <c r="AD50" s="12">
        <v>37559.921900000001</v>
      </c>
      <c r="AE50" s="12">
        <v>494677.8125</v>
      </c>
      <c r="AF50" s="12">
        <v>942578.875</v>
      </c>
      <c r="AG50" s="12">
        <v>67062.5</v>
      </c>
      <c r="AH50" s="12">
        <v>398400</v>
      </c>
      <c r="AI50" s="12">
        <v>78660</v>
      </c>
      <c r="AJ50" s="12">
        <v>509044</v>
      </c>
      <c r="AK50" s="12">
        <v>88800</v>
      </c>
      <c r="AL50" s="12">
        <v>6535.0141999999996</v>
      </c>
      <c r="AM50" s="12">
        <v>44965.101600000002</v>
      </c>
      <c r="AN50" s="12">
        <v>133621.82810000001</v>
      </c>
      <c r="AO50" s="12">
        <v>25593.75</v>
      </c>
      <c r="AP50" s="12">
        <v>85495.742199999993</v>
      </c>
      <c r="AQ50" s="12">
        <v>43126.300799999997</v>
      </c>
      <c r="AR50" s="12">
        <v>10974.0684</v>
      </c>
      <c r="AS50" s="12">
        <v>74905.867199999993</v>
      </c>
      <c r="AT50" s="12">
        <v>8006816.5</v>
      </c>
      <c r="AU50" s="13"/>
      <c r="AV50" s="13"/>
      <c r="AW50" s="13"/>
      <c r="AX50" s="13"/>
      <c r="AY50" s="13"/>
      <c r="AZ50" s="13"/>
      <c r="BA50" s="13"/>
      <c r="BB50" s="13"/>
    </row>
    <row r="51" spans="1:54" s="1" customFormat="1">
      <c r="A51" s="6">
        <v>50</v>
      </c>
      <c r="B51" s="11">
        <v>41180</v>
      </c>
      <c r="C51" s="12">
        <v>636242.375</v>
      </c>
      <c r="D51" s="12">
        <v>113571.3125</v>
      </c>
      <c r="E51" s="12">
        <v>370315.53129999997</v>
      </c>
      <c r="F51" s="12">
        <v>166136.82810000001</v>
      </c>
      <c r="G51" s="12">
        <v>22715</v>
      </c>
      <c r="H51" s="12">
        <v>189816.98439999999</v>
      </c>
      <c r="I51" s="12">
        <v>106525.1563</v>
      </c>
      <c r="J51" s="12">
        <v>153000</v>
      </c>
      <c r="K51" s="12">
        <v>154275</v>
      </c>
      <c r="L51" s="12">
        <v>59728.246099999997</v>
      </c>
      <c r="M51" s="12">
        <v>11090.953100000001</v>
      </c>
      <c r="N51" s="12">
        <v>130728.96090000001</v>
      </c>
      <c r="O51" s="12">
        <v>259388.5625</v>
      </c>
      <c r="P51" s="12">
        <v>318900.09379999997</v>
      </c>
      <c r="Q51" s="12">
        <v>32120.0762</v>
      </c>
      <c r="R51" s="12">
        <v>68440.453099999999</v>
      </c>
      <c r="S51" s="12">
        <v>96914.8125</v>
      </c>
      <c r="T51" s="12">
        <v>16821.968799999999</v>
      </c>
      <c r="U51" s="12">
        <v>87050.632800000007</v>
      </c>
      <c r="V51" s="12">
        <v>15097.2412</v>
      </c>
      <c r="W51" s="12">
        <v>436770</v>
      </c>
      <c r="X51" s="12">
        <v>20169.831999999999</v>
      </c>
      <c r="Y51" s="12">
        <v>255761.9063</v>
      </c>
      <c r="Z51" s="12">
        <v>91235.890599999999</v>
      </c>
      <c r="AA51" s="12">
        <v>20441.2012</v>
      </c>
      <c r="AB51" s="12">
        <v>56248.839800000002</v>
      </c>
      <c r="AC51" s="12">
        <v>13721.671899999999</v>
      </c>
      <c r="AD51" s="12">
        <v>39801.453099999999</v>
      </c>
      <c r="AE51" s="12">
        <v>539497.625</v>
      </c>
      <c r="AF51" s="12">
        <v>939722.5625</v>
      </c>
      <c r="AG51" s="12">
        <v>70325</v>
      </c>
      <c r="AH51" s="12">
        <v>418800</v>
      </c>
      <c r="AI51" s="12">
        <v>87860</v>
      </c>
      <c r="AJ51" s="12">
        <v>571826.125</v>
      </c>
      <c r="AK51" s="12">
        <v>95280</v>
      </c>
      <c r="AL51" s="12">
        <v>6535.0141999999996</v>
      </c>
      <c r="AM51" s="12">
        <v>47366.152300000002</v>
      </c>
      <c r="AN51" s="12">
        <v>133111.8125</v>
      </c>
      <c r="AO51" s="12">
        <v>26250</v>
      </c>
      <c r="AP51" s="12">
        <v>84061.25</v>
      </c>
      <c r="AQ51" s="12">
        <v>48237.566400000003</v>
      </c>
      <c r="AR51" s="12">
        <v>11682.073200000001</v>
      </c>
      <c r="AS51" s="12">
        <v>79260.859400000001</v>
      </c>
      <c r="AT51" s="12">
        <v>8450134</v>
      </c>
      <c r="AU51" s="13"/>
      <c r="AV51" s="13"/>
      <c r="AW51" s="13"/>
      <c r="AX51" s="13"/>
      <c r="AY51" s="13"/>
      <c r="AZ51" s="13"/>
      <c r="BA51" s="13"/>
      <c r="BB51" s="13"/>
    </row>
    <row r="52" spans="1:54" s="1" customFormat="1">
      <c r="A52" s="6">
        <v>51</v>
      </c>
      <c r="B52" s="11">
        <v>41210</v>
      </c>
      <c r="C52" s="12">
        <v>587186.3125</v>
      </c>
      <c r="D52" s="12">
        <v>117142.74219999999</v>
      </c>
      <c r="E52" s="12">
        <v>337865.1875</v>
      </c>
      <c r="F52" s="12">
        <v>164591.375</v>
      </c>
      <c r="G52" s="12">
        <v>21367.5</v>
      </c>
      <c r="H52" s="12">
        <v>180705.7813</v>
      </c>
      <c r="I52" s="12">
        <v>106525.1563</v>
      </c>
      <c r="J52" s="12">
        <v>118000</v>
      </c>
      <c r="K52" s="12">
        <v>154687.5</v>
      </c>
      <c r="L52" s="12">
        <v>55175.789100000002</v>
      </c>
      <c r="M52" s="12">
        <v>10846.299800000001</v>
      </c>
      <c r="N52" s="12">
        <v>154695.9375</v>
      </c>
      <c r="O52" s="12">
        <v>272938.6875</v>
      </c>
      <c r="P52" s="12">
        <v>357078.28129999997</v>
      </c>
      <c r="Q52" s="12">
        <v>36485.914100000002</v>
      </c>
      <c r="R52" s="12">
        <v>68966.914099999995</v>
      </c>
      <c r="S52" s="12">
        <v>104594.85159999999</v>
      </c>
      <c r="T52" s="12">
        <v>17707.333999999999</v>
      </c>
      <c r="U52" s="12">
        <v>87868.007800000007</v>
      </c>
      <c r="V52" s="12">
        <v>16942.458999999999</v>
      </c>
      <c r="W52" s="12">
        <v>428393.5625</v>
      </c>
      <c r="X52" s="12">
        <v>21272.8691</v>
      </c>
      <c r="Y52" s="12">
        <v>252966.7188</v>
      </c>
      <c r="Z52" s="12">
        <v>86222.929699999993</v>
      </c>
      <c r="AA52" s="12">
        <v>23017.824199999999</v>
      </c>
      <c r="AB52" s="12">
        <v>67034.179699999993</v>
      </c>
      <c r="AC52" s="12">
        <v>13929.575199999999</v>
      </c>
      <c r="AD52" s="12">
        <v>43339.363299999997</v>
      </c>
      <c r="AE52" s="12">
        <v>551117.5625</v>
      </c>
      <c r="AF52" s="12">
        <v>908303.25</v>
      </c>
      <c r="AG52" s="12">
        <v>78300</v>
      </c>
      <c r="AH52" s="12">
        <v>448800</v>
      </c>
      <c r="AI52" s="12">
        <v>97980</v>
      </c>
      <c r="AJ52" s="12">
        <v>546391.5625</v>
      </c>
      <c r="AK52" s="12">
        <v>110400</v>
      </c>
      <c r="AL52" s="12">
        <v>6535.0141999999996</v>
      </c>
      <c r="AM52" s="12">
        <v>50422.031300000002</v>
      </c>
      <c r="AN52" s="12">
        <v>136171.85939999999</v>
      </c>
      <c r="AO52" s="12">
        <v>27562.5</v>
      </c>
      <c r="AP52" s="12">
        <v>82626.757800000007</v>
      </c>
      <c r="AQ52" s="12">
        <v>47279.207000000002</v>
      </c>
      <c r="AR52" s="12">
        <v>11328.070299999999</v>
      </c>
      <c r="AS52" s="12">
        <v>80131.851599999995</v>
      </c>
      <c r="AT52" s="12">
        <v>8383180.5</v>
      </c>
      <c r="AU52" s="13"/>
      <c r="AV52" s="13"/>
      <c r="AW52" s="13"/>
      <c r="AX52" s="13"/>
      <c r="AY52" s="13"/>
      <c r="AZ52" s="13"/>
      <c r="BA52" s="13"/>
      <c r="BB52" s="13"/>
    </row>
    <row r="53" spans="1:54" s="1" customFormat="1" ht="12.75">
      <c r="AU53" s="14"/>
      <c r="AV53" s="14"/>
      <c r="AW53" s="14"/>
      <c r="AX53" s="14"/>
      <c r="AY53" s="14"/>
      <c r="AZ53" s="14"/>
      <c r="BA53" s="14"/>
      <c r="BB53" s="14"/>
    </row>
    <row r="55" spans="1:54">
      <c r="B55" s="2" t="s">
        <v>46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54">
      <c r="A56" s="6">
        <v>1</v>
      </c>
      <c r="B56" s="17" t="s">
        <v>1</v>
      </c>
      <c r="C56" s="18" t="s">
        <v>2</v>
      </c>
      <c r="D56" s="18" t="s">
        <v>3</v>
      </c>
      <c r="E56" s="18" t="s">
        <v>4</v>
      </c>
      <c r="F56" s="18" t="s">
        <v>5</v>
      </c>
      <c r="G56" s="18" t="s">
        <v>6</v>
      </c>
      <c r="H56" s="18" t="s">
        <v>7</v>
      </c>
      <c r="I56" s="18" t="s">
        <v>8</v>
      </c>
      <c r="J56" s="18" t="s">
        <v>9</v>
      </c>
      <c r="K56" s="18" t="s">
        <v>10</v>
      </c>
      <c r="L56" s="18" t="s">
        <v>11</v>
      </c>
      <c r="M56" s="18" t="s">
        <v>12</v>
      </c>
      <c r="N56" s="18" t="s">
        <v>13</v>
      </c>
      <c r="O56" s="18" t="s">
        <v>14</v>
      </c>
      <c r="P56" s="18" t="s">
        <v>15</v>
      </c>
      <c r="Q56" s="18" t="s">
        <v>16</v>
      </c>
      <c r="R56" s="18" t="s">
        <v>17</v>
      </c>
      <c r="S56" s="18" t="s">
        <v>18</v>
      </c>
      <c r="T56" s="18" t="s">
        <v>19</v>
      </c>
      <c r="U56" s="18" t="s">
        <v>20</v>
      </c>
      <c r="V56" s="18" t="s">
        <v>21</v>
      </c>
      <c r="W56" s="18" t="s">
        <v>22</v>
      </c>
      <c r="X56" s="18" t="s">
        <v>23</v>
      </c>
      <c r="Y56" s="18" t="s">
        <v>24</v>
      </c>
      <c r="Z56" s="18" t="s">
        <v>25</v>
      </c>
      <c r="AA56" s="18" t="s">
        <v>26</v>
      </c>
      <c r="AB56" s="18" t="s">
        <v>27</v>
      </c>
      <c r="AC56" s="18" t="s">
        <v>28</v>
      </c>
      <c r="AD56" s="18" t="s">
        <v>29</v>
      </c>
      <c r="AE56" s="18" t="s">
        <v>30</v>
      </c>
      <c r="AF56" s="18" t="s">
        <v>31</v>
      </c>
      <c r="AG56" s="18" t="s">
        <v>32</v>
      </c>
      <c r="AH56" s="18" t="s">
        <v>33</v>
      </c>
      <c r="AI56" s="18" t="s">
        <v>34</v>
      </c>
      <c r="AJ56" s="18" t="s">
        <v>35</v>
      </c>
      <c r="AK56" s="18" t="s">
        <v>36</v>
      </c>
      <c r="AL56" s="18" t="s">
        <v>37</v>
      </c>
      <c r="AM56" s="18" t="s">
        <v>38</v>
      </c>
      <c r="AN56" s="18" t="s">
        <v>39</v>
      </c>
      <c r="AO56" s="18" t="s">
        <v>40</v>
      </c>
      <c r="AP56" s="18" t="s">
        <v>41</v>
      </c>
      <c r="AQ56" s="18" t="s">
        <v>42</v>
      </c>
      <c r="AR56" s="18" t="s">
        <v>43</v>
      </c>
      <c r="AS56" s="18" t="s">
        <v>44</v>
      </c>
      <c r="AT56" s="9" t="s">
        <v>45</v>
      </c>
    </row>
    <row r="57" spans="1:54">
      <c r="A57" s="6">
        <v>2</v>
      </c>
      <c r="B57" s="11">
        <v>39719</v>
      </c>
      <c r="C57" s="12">
        <v>74</v>
      </c>
      <c r="D57" s="12">
        <v>33.25</v>
      </c>
      <c r="E57" s="12">
        <v>106</v>
      </c>
      <c r="F57" s="12">
        <v>32</v>
      </c>
      <c r="G57" s="12">
        <v>16.8</v>
      </c>
      <c r="H57" s="12">
        <v>17.399999999999999</v>
      </c>
      <c r="I57" s="12">
        <v>328.61</v>
      </c>
      <c r="J57" s="12">
        <v>20.8</v>
      </c>
      <c r="K57" s="12">
        <v>44</v>
      </c>
      <c r="L57" s="12">
        <v>33</v>
      </c>
      <c r="M57" s="12">
        <v>3.5</v>
      </c>
      <c r="N57" s="12">
        <v>17.3</v>
      </c>
      <c r="O57" s="12">
        <v>4.08</v>
      </c>
      <c r="P57" s="12">
        <v>5.4</v>
      </c>
      <c r="Q57" s="12">
        <v>15.8</v>
      </c>
      <c r="R57" s="12">
        <v>65</v>
      </c>
      <c r="S57" s="12">
        <v>28.25</v>
      </c>
      <c r="T57" s="12">
        <v>15</v>
      </c>
      <c r="U57" s="12">
        <v>4.12</v>
      </c>
      <c r="V57" s="12">
        <v>4.0599999999999996</v>
      </c>
      <c r="W57" s="12">
        <v>64.5</v>
      </c>
      <c r="X57" s="12">
        <v>9.15</v>
      </c>
      <c r="Y57" s="12">
        <v>6.02</v>
      </c>
      <c r="Z57" s="12">
        <v>6.4</v>
      </c>
      <c r="AA57" s="12">
        <v>20.7</v>
      </c>
      <c r="AB57" s="12">
        <v>10.27</v>
      </c>
      <c r="AC57" s="12">
        <v>15.6</v>
      </c>
      <c r="AD57" s="12">
        <v>7.25</v>
      </c>
      <c r="AE57" s="12">
        <v>136</v>
      </c>
      <c r="AF57" s="12">
        <v>236</v>
      </c>
      <c r="AG57" s="12">
        <v>36</v>
      </c>
      <c r="AH57" s="12">
        <v>134</v>
      </c>
      <c r="AI57" s="12">
        <v>167</v>
      </c>
      <c r="AJ57" s="12">
        <v>70.5</v>
      </c>
      <c r="AK57" s="12">
        <v>83</v>
      </c>
      <c r="AL57" s="12">
        <v>1.6099999999999999</v>
      </c>
      <c r="AM57" s="12">
        <v>12.5</v>
      </c>
      <c r="AN57" s="12">
        <v>43.75</v>
      </c>
      <c r="AO57" s="12">
        <v>18.100000000000001</v>
      </c>
      <c r="AP57" s="12">
        <v>18.23</v>
      </c>
      <c r="AQ57" s="12">
        <v>10.9</v>
      </c>
      <c r="AR57" s="12">
        <v>24.55</v>
      </c>
      <c r="AS57" s="12">
        <v>1.04</v>
      </c>
      <c r="AT57" s="12">
        <v>435.25</v>
      </c>
    </row>
    <row r="58" spans="1:54">
      <c r="A58" s="6">
        <v>3</v>
      </c>
      <c r="B58" s="11">
        <v>39749</v>
      </c>
      <c r="C58" s="12">
        <v>62.79</v>
      </c>
      <c r="D58" s="12">
        <v>16</v>
      </c>
      <c r="E58" s="12">
        <v>63.5</v>
      </c>
      <c r="F58" s="12">
        <v>18.2</v>
      </c>
      <c r="G58" s="12">
        <v>11.8</v>
      </c>
      <c r="H58" s="12">
        <v>9.8000000000000007</v>
      </c>
      <c r="I58" s="12">
        <v>147.47999999999999</v>
      </c>
      <c r="J58" s="12">
        <v>16.100000000000001</v>
      </c>
      <c r="K58" s="12">
        <v>34.75</v>
      </c>
      <c r="L58" s="12">
        <v>23.7</v>
      </c>
      <c r="M58" s="12">
        <v>1.81</v>
      </c>
      <c r="N58" s="12">
        <v>7.85</v>
      </c>
      <c r="O58" s="12">
        <v>2.98</v>
      </c>
      <c r="P58" s="12">
        <v>3.98</v>
      </c>
      <c r="Q58" s="12">
        <v>11</v>
      </c>
      <c r="R58" s="12">
        <v>58</v>
      </c>
      <c r="S58" s="12">
        <v>19.5</v>
      </c>
      <c r="T58" s="12">
        <v>10</v>
      </c>
      <c r="U58" s="12">
        <v>2.2200000000000002</v>
      </c>
      <c r="V58" s="12">
        <v>2.2599999999999998</v>
      </c>
      <c r="W58" s="12">
        <v>48.75</v>
      </c>
      <c r="X58" s="12">
        <v>5.2</v>
      </c>
      <c r="Y58" s="12">
        <v>3.63</v>
      </c>
      <c r="Z58" s="12">
        <v>2.92</v>
      </c>
      <c r="AA58" s="12">
        <v>12.3</v>
      </c>
      <c r="AB58" s="12">
        <v>6.18</v>
      </c>
      <c r="AC58" s="12">
        <v>8</v>
      </c>
      <c r="AD58" s="12">
        <v>4.1399999999999997</v>
      </c>
      <c r="AE58" s="12">
        <v>81</v>
      </c>
      <c r="AF58" s="12">
        <v>148</v>
      </c>
      <c r="AG58" s="12">
        <v>28.75</v>
      </c>
      <c r="AH58" s="12">
        <v>99.5</v>
      </c>
      <c r="AI58" s="12">
        <v>108</v>
      </c>
      <c r="AJ58" s="12">
        <v>49.75</v>
      </c>
      <c r="AK58" s="12">
        <v>57.5</v>
      </c>
      <c r="AL58" s="12">
        <v>0.6</v>
      </c>
      <c r="AM58" s="12">
        <v>7.55</v>
      </c>
      <c r="AN58" s="12">
        <v>19.8</v>
      </c>
      <c r="AO58" s="12">
        <v>10.199999999999999</v>
      </c>
      <c r="AP58" s="12">
        <v>15.61</v>
      </c>
      <c r="AQ58" s="12">
        <v>5.25</v>
      </c>
      <c r="AR58" s="12">
        <v>9.4499999999999993</v>
      </c>
      <c r="AS58" s="12">
        <v>0.52</v>
      </c>
      <c r="AT58" s="12">
        <v>273.52</v>
      </c>
    </row>
    <row r="59" spans="1:54">
      <c r="A59" s="6">
        <v>4</v>
      </c>
      <c r="B59" s="11">
        <v>39780</v>
      </c>
      <c r="C59" s="12">
        <v>69.069999999999993</v>
      </c>
      <c r="D59" s="12">
        <v>17.8</v>
      </c>
      <c r="E59" s="12">
        <v>65.5</v>
      </c>
      <c r="F59" s="12">
        <v>15.7</v>
      </c>
      <c r="G59" s="12">
        <v>12.6</v>
      </c>
      <c r="H59" s="12">
        <v>9.5500000000000007</v>
      </c>
      <c r="I59" s="12">
        <v>185.09</v>
      </c>
      <c r="J59" s="12">
        <v>17.600000000000001</v>
      </c>
      <c r="K59" s="12">
        <v>30</v>
      </c>
      <c r="L59" s="12">
        <v>18.8</v>
      </c>
      <c r="M59" s="12">
        <v>1.54</v>
      </c>
      <c r="N59" s="12">
        <v>9.6</v>
      </c>
      <c r="O59" s="12">
        <v>2.8</v>
      </c>
      <c r="P59" s="12">
        <v>5.3</v>
      </c>
      <c r="Q59" s="12">
        <v>10.4</v>
      </c>
      <c r="R59" s="12">
        <v>53.5</v>
      </c>
      <c r="S59" s="12">
        <v>20.399999999999999</v>
      </c>
      <c r="T59" s="12">
        <v>8.5</v>
      </c>
      <c r="U59" s="12">
        <v>1.87</v>
      </c>
      <c r="V59" s="12">
        <v>1.8</v>
      </c>
      <c r="W59" s="12">
        <v>42.5</v>
      </c>
      <c r="X59" s="12">
        <v>5.7</v>
      </c>
      <c r="Y59" s="12">
        <v>3.1</v>
      </c>
      <c r="Z59" s="12">
        <v>3.1</v>
      </c>
      <c r="AA59" s="12">
        <v>10.199999999999999</v>
      </c>
      <c r="AB59" s="12">
        <v>5.86</v>
      </c>
      <c r="AC59" s="12">
        <v>9.25</v>
      </c>
      <c r="AD59" s="12">
        <v>3.52</v>
      </c>
      <c r="AE59" s="12">
        <v>93.5</v>
      </c>
      <c r="AF59" s="12">
        <v>147</v>
      </c>
      <c r="AG59" s="12">
        <v>30.75</v>
      </c>
      <c r="AH59" s="12">
        <v>90</v>
      </c>
      <c r="AI59" s="12">
        <v>109</v>
      </c>
      <c r="AJ59" s="12">
        <v>48</v>
      </c>
      <c r="AK59" s="12">
        <v>62</v>
      </c>
      <c r="AL59" s="12">
        <v>0.66</v>
      </c>
      <c r="AM59" s="12">
        <v>7.55</v>
      </c>
      <c r="AN59" s="12">
        <v>19</v>
      </c>
      <c r="AO59" s="12">
        <v>10.7</v>
      </c>
      <c r="AP59" s="12">
        <v>16.73</v>
      </c>
      <c r="AQ59" s="12">
        <v>6.8</v>
      </c>
      <c r="AR59" s="12">
        <v>11.73</v>
      </c>
      <c r="AS59" s="12">
        <v>0.55000000000000004</v>
      </c>
      <c r="AT59" s="12">
        <v>279.83</v>
      </c>
    </row>
    <row r="60" spans="1:54">
      <c r="A60" s="6">
        <v>5</v>
      </c>
      <c r="B60" s="11">
        <v>39810</v>
      </c>
      <c r="C60" s="12">
        <v>69.959999999999994</v>
      </c>
      <c r="D60" s="12">
        <v>20.6</v>
      </c>
      <c r="E60" s="12">
        <v>68.5</v>
      </c>
      <c r="F60" s="12">
        <v>17.600000000000001</v>
      </c>
      <c r="G60" s="12">
        <v>17</v>
      </c>
      <c r="H60" s="12">
        <v>9.3000000000000007</v>
      </c>
      <c r="I60" s="12">
        <v>223.69</v>
      </c>
      <c r="J60" s="12">
        <v>19.600000000000001</v>
      </c>
      <c r="K60" s="12">
        <v>36.75</v>
      </c>
      <c r="L60" s="12">
        <v>20.7</v>
      </c>
      <c r="M60" s="12">
        <v>1.71</v>
      </c>
      <c r="N60" s="12">
        <v>14.6</v>
      </c>
      <c r="O60" s="12">
        <v>3.08</v>
      </c>
      <c r="P60" s="12">
        <v>6.1</v>
      </c>
      <c r="Q60" s="12">
        <v>12</v>
      </c>
      <c r="R60" s="12">
        <v>66.5</v>
      </c>
      <c r="S60" s="12">
        <v>22.2</v>
      </c>
      <c r="T60" s="12">
        <v>10.7</v>
      </c>
      <c r="U60" s="12">
        <v>2.16</v>
      </c>
      <c r="V60" s="12">
        <v>2.2000000000000002</v>
      </c>
      <c r="W60" s="12">
        <v>45.75</v>
      </c>
      <c r="X60" s="12">
        <v>5.8</v>
      </c>
      <c r="Y60" s="12">
        <v>3.67</v>
      </c>
      <c r="Z60" s="12">
        <v>3.84</v>
      </c>
      <c r="AA60" s="12">
        <v>13</v>
      </c>
      <c r="AB60" s="12">
        <v>7.14</v>
      </c>
      <c r="AC60" s="12">
        <v>11.3</v>
      </c>
      <c r="AD60" s="12">
        <v>4.5999999999999996</v>
      </c>
      <c r="AE60" s="12">
        <v>102</v>
      </c>
      <c r="AF60" s="12">
        <v>172</v>
      </c>
      <c r="AG60" s="12">
        <v>43.25</v>
      </c>
      <c r="AH60" s="12">
        <v>104</v>
      </c>
      <c r="AI60" s="12">
        <v>130</v>
      </c>
      <c r="AJ60" s="12">
        <v>49</v>
      </c>
      <c r="AK60" s="12">
        <v>68</v>
      </c>
      <c r="AL60" s="12">
        <v>1.1200000000000001</v>
      </c>
      <c r="AM60" s="12">
        <v>7.85</v>
      </c>
      <c r="AN60" s="12">
        <v>23.5</v>
      </c>
      <c r="AO60" s="12">
        <v>11.9</v>
      </c>
      <c r="AP60" s="12">
        <v>18.04</v>
      </c>
      <c r="AQ60" s="12">
        <v>7.05</v>
      </c>
      <c r="AR60" s="12">
        <v>15.27</v>
      </c>
      <c r="AS60" s="12">
        <v>0.61</v>
      </c>
      <c r="AT60" s="12">
        <v>313.79000000000002</v>
      </c>
    </row>
    <row r="61" spans="1:54">
      <c r="A61" s="6">
        <v>6</v>
      </c>
      <c r="B61" s="11">
        <v>39841</v>
      </c>
      <c r="C61" s="12">
        <v>67.72</v>
      </c>
      <c r="D61" s="12">
        <v>18.5</v>
      </c>
      <c r="E61" s="12">
        <v>74.5</v>
      </c>
      <c r="F61" s="12">
        <v>17.5</v>
      </c>
      <c r="G61" s="12">
        <v>16.3</v>
      </c>
      <c r="H61" s="12">
        <v>9.15</v>
      </c>
      <c r="I61" s="12">
        <v>229.63</v>
      </c>
      <c r="J61" s="12">
        <v>20</v>
      </c>
      <c r="K61" s="12">
        <v>39.5</v>
      </c>
      <c r="L61" s="12">
        <v>21.5</v>
      </c>
      <c r="M61" s="12">
        <v>1.58</v>
      </c>
      <c r="N61" s="12">
        <v>13.5</v>
      </c>
      <c r="O61" s="12">
        <v>3.34</v>
      </c>
      <c r="P61" s="12">
        <v>5.65</v>
      </c>
      <c r="Q61" s="12">
        <v>9.6</v>
      </c>
      <c r="R61" s="12">
        <v>69</v>
      </c>
      <c r="S61" s="12">
        <v>23.6</v>
      </c>
      <c r="T61" s="12">
        <v>11</v>
      </c>
      <c r="U61" s="12">
        <v>2.02</v>
      </c>
      <c r="V61" s="12">
        <v>2.7</v>
      </c>
      <c r="W61" s="12">
        <v>47</v>
      </c>
      <c r="X61" s="12">
        <v>6.1</v>
      </c>
      <c r="Y61" s="12">
        <v>3.89</v>
      </c>
      <c r="Z61" s="12">
        <v>3.32</v>
      </c>
      <c r="AA61" s="12">
        <v>12.5</v>
      </c>
      <c r="AB61" s="12">
        <v>6.5</v>
      </c>
      <c r="AC61" s="12">
        <v>11</v>
      </c>
      <c r="AD61" s="12">
        <v>4.5</v>
      </c>
      <c r="AE61" s="12">
        <v>101</v>
      </c>
      <c r="AF61" s="12">
        <v>167</v>
      </c>
      <c r="AG61" s="12">
        <v>39.75</v>
      </c>
      <c r="AH61" s="12">
        <v>105</v>
      </c>
      <c r="AI61" s="12">
        <v>132</v>
      </c>
      <c r="AJ61" s="12">
        <v>54</v>
      </c>
      <c r="AK61" s="12">
        <v>69</v>
      </c>
      <c r="AL61" s="12">
        <v>1.07</v>
      </c>
      <c r="AM61" s="12">
        <v>7.1</v>
      </c>
      <c r="AN61" s="12">
        <v>25.5</v>
      </c>
      <c r="AO61" s="12">
        <v>13.1</v>
      </c>
      <c r="AP61" s="12">
        <v>18.32</v>
      </c>
      <c r="AQ61" s="12">
        <v>7.2</v>
      </c>
      <c r="AR61" s="12">
        <v>16.18</v>
      </c>
      <c r="AS61" s="12">
        <v>0.56999999999999995</v>
      </c>
      <c r="AT61" s="12">
        <v>312.51</v>
      </c>
    </row>
    <row r="62" spans="1:54">
      <c r="A62" s="6">
        <v>7</v>
      </c>
      <c r="B62" s="11">
        <v>39872</v>
      </c>
      <c r="C62" s="12">
        <v>72.209999999999994</v>
      </c>
      <c r="D62" s="12">
        <v>16.100000000000001</v>
      </c>
      <c r="E62" s="12">
        <v>74.5</v>
      </c>
      <c r="F62" s="12">
        <v>17.100000000000001</v>
      </c>
      <c r="G62" s="12">
        <v>15.8</v>
      </c>
      <c r="H62" s="12">
        <v>8.85</v>
      </c>
      <c r="I62" s="12">
        <v>209.83</v>
      </c>
      <c r="J62" s="12">
        <v>19.3</v>
      </c>
      <c r="K62" s="12">
        <v>38.75</v>
      </c>
      <c r="L62" s="12">
        <v>21.2</v>
      </c>
      <c r="M62" s="12">
        <v>1.22</v>
      </c>
      <c r="N62" s="12">
        <v>12.4</v>
      </c>
      <c r="O62" s="12">
        <v>3.38</v>
      </c>
      <c r="P62" s="12">
        <v>6.05</v>
      </c>
      <c r="Q62" s="12">
        <v>10.6</v>
      </c>
      <c r="R62" s="12">
        <v>71</v>
      </c>
      <c r="S62" s="12">
        <v>20.8</v>
      </c>
      <c r="T62" s="12">
        <v>11.3</v>
      </c>
      <c r="U62" s="12">
        <v>1.87</v>
      </c>
      <c r="V62" s="12">
        <v>2.3199999999999998</v>
      </c>
      <c r="W62" s="12">
        <v>44.5</v>
      </c>
      <c r="X62" s="12">
        <v>6.25</v>
      </c>
      <c r="Y62" s="12">
        <v>3.89</v>
      </c>
      <c r="Z62" s="12">
        <v>2.7</v>
      </c>
      <c r="AA62" s="12">
        <v>13.3</v>
      </c>
      <c r="AB62" s="12">
        <v>5.91</v>
      </c>
      <c r="AC62" s="12">
        <v>10.6</v>
      </c>
      <c r="AD62" s="12">
        <v>3.94</v>
      </c>
      <c r="AE62" s="12">
        <v>89</v>
      </c>
      <c r="AF62" s="12">
        <v>156</v>
      </c>
      <c r="AG62" s="12">
        <v>38</v>
      </c>
      <c r="AH62" s="12">
        <v>100</v>
      </c>
      <c r="AI62" s="12">
        <v>134</v>
      </c>
      <c r="AJ62" s="12">
        <v>56</v>
      </c>
      <c r="AK62" s="12">
        <v>69.5</v>
      </c>
      <c r="AL62" s="12">
        <v>0.82</v>
      </c>
      <c r="AM62" s="12">
        <v>7.65</v>
      </c>
      <c r="AN62" s="12">
        <v>24</v>
      </c>
      <c r="AO62" s="12">
        <v>12.5</v>
      </c>
      <c r="AP62" s="12">
        <v>18.04</v>
      </c>
      <c r="AQ62" s="12">
        <v>8.0500000000000007</v>
      </c>
      <c r="AR62" s="12">
        <v>13.7</v>
      </c>
      <c r="AS62" s="12">
        <v>0.49</v>
      </c>
      <c r="AT62" s="12">
        <v>299.58</v>
      </c>
    </row>
    <row r="63" spans="1:54">
      <c r="A63" s="6">
        <v>8</v>
      </c>
      <c r="B63" s="11">
        <v>39900</v>
      </c>
      <c r="C63" s="12">
        <v>74.900000000000006</v>
      </c>
      <c r="D63" s="12">
        <v>15.8</v>
      </c>
      <c r="E63" s="12">
        <v>76.5</v>
      </c>
      <c r="F63" s="12">
        <v>16.899999999999999</v>
      </c>
      <c r="G63" s="12">
        <v>15.9</v>
      </c>
      <c r="H63" s="12">
        <v>8.9499999999999993</v>
      </c>
      <c r="I63" s="12">
        <v>221.71</v>
      </c>
      <c r="J63" s="12">
        <v>18.5</v>
      </c>
      <c r="K63" s="12">
        <v>41.25</v>
      </c>
      <c r="L63" s="12">
        <v>17.899999999999999</v>
      </c>
      <c r="M63" s="12">
        <v>1.32</v>
      </c>
      <c r="N63" s="12">
        <v>12.8</v>
      </c>
      <c r="O63" s="12">
        <v>3.36</v>
      </c>
      <c r="P63" s="12">
        <v>6.25</v>
      </c>
      <c r="Q63" s="12">
        <v>9.4</v>
      </c>
      <c r="R63" s="12">
        <v>67.5</v>
      </c>
      <c r="S63" s="12">
        <v>21</v>
      </c>
      <c r="T63" s="12">
        <v>9.9499999999999993</v>
      </c>
      <c r="U63" s="12">
        <v>1.92</v>
      </c>
      <c r="V63" s="12">
        <v>2.06</v>
      </c>
      <c r="W63" s="12">
        <v>46.5</v>
      </c>
      <c r="X63" s="12">
        <v>6.55</v>
      </c>
      <c r="Y63" s="12">
        <v>4.25</v>
      </c>
      <c r="Z63" s="12">
        <v>3.06</v>
      </c>
      <c r="AA63" s="12">
        <v>13.1</v>
      </c>
      <c r="AB63" s="12">
        <v>5.82</v>
      </c>
      <c r="AC63" s="12">
        <v>10.3</v>
      </c>
      <c r="AD63" s="12">
        <v>4.16</v>
      </c>
      <c r="AE63" s="12">
        <v>100</v>
      </c>
      <c r="AF63" s="12">
        <v>160</v>
      </c>
      <c r="AG63" s="12">
        <v>40</v>
      </c>
      <c r="AH63" s="12">
        <v>101</v>
      </c>
      <c r="AI63" s="12">
        <v>128</v>
      </c>
      <c r="AJ63" s="12">
        <v>55.5</v>
      </c>
      <c r="AK63" s="12">
        <v>67</v>
      </c>
      <c r="AL63" s="12">
        <v>0.87</v>
      </c>
      <c r="AM63" s="12">
        <v>9.15</v>
      </c>
      <c r="AN63" s="12">
        <v>26.5</v>
      </c>
      <c r="AO63" s="12">
        <v>12.7</v>
      </c>
      <c r="AP63" s="12">
        <v>18.88</v>
      </c>
      <c r="AQ63" s="12">
        <v>9.8000000000000007</v>
      </c>
      <c r="AR63" s="12">
        <v>13.1</v>
      </c>
      <c r="AS63" s="12">
        <v>0.45</v>
      </c>
      <c r="AT63" s="12">
        <v>307.95999999999998</v>
      </c>
    </row>
    <row r="64" spans="1:54">
      <c r="A64" s="6">
        <v>9</v>
      </c>
      <c r="B64" s="11">
        <v>39931</v>
      </c>
      <c r="C64" s="12">
        <v>69.739999999999995</v>
      </c>
      <c r="D64" s="12">
        <v>18.100000000000001</v>
      </c>
      <c r="E64" s="12">
        <v>78.75</v>
      </c>
      <c r="F64" s="12">
        <v>19.600000000000001</v>
      </c>
      <c r="G64" s="12">
        <v>15.4</v>
      </c>
      <c r="H64" s="12">
        <v>10.1</v>
      </c>
      <c r="I64" s="12">
        <v>265.26</v>
      </c>
      <c r="J64" s="12">
        <v>18.7</v>
      </c>
      <c r="K64" s="12">
        <v>40</v>
      </c>
      <c r="L64" s="12">
        <v>23.6</v>
      </c>
      <c r="M64" s="12">
        <v>1.9300000000000002</v>
      </c>
      <c r="N64" s="12">
        <v>13.5</v>
      </c>
      <c r="O64" s="12">
        <v>3.22</v>
      </c>
      <c r="P64" s="12">
        <v>6.05</v>
      </c>
      <c r="Q64" s="12">
        <v>11.3</v>
      </c>
      <c r="R64" s="12">
        <v>66.25</v>
      </c>
      <c r="S64" s="12">
        <v>23.2</v>
      </c>
      <c r="T64" s="12">
        <v>11.8</v>
      </c>
      <c r="U64" s="12">
        <v>2.84</v>
      </c>
      <c r="V64" s="12">
        <v>2.34</v>
      </c>
      <c r="W64" s="12">
        <v>51.25</v>
      </c>
      <c r="X64" s="12">
        <v>7.5</v>
      </c>
      <c r="Y64" s="12">
        <v>4.99</v>
      </c>
      <c r="Z64" s="12">
        <v>3.7</v>
      </c>
      <c r="AA64" s="12">
        <v>13.8</v>
      </c>
      <c r="AB64" s="12">
        <v>5.82</v>
      </c>
      <c r="AC64" s="12">
        <v>12.4</v>
      </c>
      <c r="AD64" s="12">
        <v>4.92</v>
      </c>
      <c r="AE64" s="12">
        <v>98.25</v>
      </c>
      <c r="AF64" s="12">
        <v>181</v>
      </c>
      <c r="AG64" s="12">
        <v>37.5</v>
      </c>
      <c r="AH64" s="12">
        <v>108.5</v>
      </c>
      <c r="AI64" s="12">
        <v>136.5</v>
      </c>
      <c r="AJ64" s="12">
        <v>58.5</v>
      </c>
      <c r="AK64" s="12">
        <v>67</v>
      </c>
      <c r="AL64" s="12">
        <v>1.05</v>
      </c>
      <c r="AM64" s="12">
        <v>11.5</v>
      </c>
      <c r="AN64" s="12">
        <v>30.75</v>
      </c>
      <c r="AO64" s="12">
        <v>15.9</v>
      </c>
      <c r="AP64" s="12">
        <v>19.63</v>
      </c>
      <c r="AQ64" s="12">
        <v>10.7</v>
      </c>
      <c r="AR64" s="12">
        <v>15.8</v>
      </c>
      <c r="AS64" s="12">
        <v>0.52</v>
      </c>
      <c r="AT64" s="12">
        <v>331.76</v>
      </c>
    </row>
    <row r="65" spans="1:46">
      <c r="A65" s="6">
        <v>10</v>
      </c>
      <c r="B65" s="11">
        <v>39961</v>
      </c>
      <c r="C65" s="12">
        <v>72.430000000000007</v>
      </c>
      <c r="D65" s="12">
        <v>23.1</v>
      </c>
      <c r="E65" s="12">
        <v>88.75</v>
      </c>
      <c r="F65" s="12">
        <v>20.399999999999999</v>
      </c>
      <c r="G65" s="12">
        <v>15.8</v>
      </c>
      <c r="H65" s="12">
        <v>11.8</v>
      </c>
      <c r="I65" s="12">
        <v>307.82</v>
      </c>
      <c r="J65" s="12">
        <v>19.7</v>
      </c>
      <c r="K65" s="12">
        <v>40.25</v>
      </c>
      <c r="L65" s="12">
        <v>27.75</v>
      </c>
      <c r="M65" s="12">
        <v>2.42</v>
      </c>
      <c r="N65" s="12">
        <v>17.5</v>
      </c>
      <c r="O65" s="12">
        <v>4.24</v>
      </c>
      <c r="P65" s="12">
        <v>7.45</v>
      </c>
      <c r="Q65" s="12">
        <v>14.6</v>
      </c>
      <c r="R65" s="12">
        <v>69.5</v>
      </c>
      <c r="S65" s="12">
        <v>28</v>
      </c>
      <c r="T65" s="12">
        <v>14.9</v>
      </c>
      <c r="U65" s="12">
        <v>3.7199999999999998</v>
      </c>
      <c r="V65" s="12">
        <v>2.9</v>
      </c>
      <c r="W65" s="12">
        <v>55.75</v>
      </c>
      <c r="X65" s="12">
        <v>8.8000000000000007</v>
      </c>
      <c r="Y65" s="12">
        <v>6.73</v>
      </c>
      <c r="Z65" s="12">
        <v>5.05</v>
      </c>
      <c r="AA65" s="12">
        <v>17.7</v>
      </c>
      <c r="AB65" s="12">
        <v>7.14</v>
      </c>
      <c r="AC65" s="12">
        <v>16.8</v>
      </c>
      <c r="AD65" s="12">
        <v>7.4</v>
      </c>
      <c r="AE65" s="12">
        <v>125</v>
      </c>
      <c r="AF65" s="12">
        <v>217</v>
      </c>
      <c r="AG65" s="12">
        <v>37.75</v>
      </c>
      <c r="AH65" s="12">
        <v>131.5</v>
      </c>
      <c r="AI65" s="12">
        <v>161</v>
      </c>
      <c r="AJ65" s="12">
        <v>67</v>
      </c>
      <c r="AK65" s="12">
        <v>72</v>
      </c>
      <c r="AL65" s="12">
        <v>1.34</v>
      </c>
      <c r="AM65" s="12">
        <v>15</v>
      </c>
      <c r="AN65" s="12">
        <v>40.25</v>
      </c>
      <c r="AO65" s="12">
        <v>18</v>
      </c>
      <c r="AP65" s="12">
        <v>21.87</v>
      </c>
      <c r="AQ65" s="12">
        <v>12.9</v>
      </c>
      <c r="AR65" s="12">
        <v>20.8</v>
      </c>
      <c r="AS65" s="12">
        <v>0.75</v>
      </c>
      <c r="AT65" s="12">
        <v>394.84</v>
      </c>
    </row>
    <row r="66" spans="1:46">
      <c r="A66" s="6">
        <v>11</v>
      </c>
      <c r="B66" s="11">
        <v>39992</v>
      </c>
      <c r="C66" s="12">
        <v>79.83</v>
      </c>
      <c r="D66" s="12">
        <v>28.25</v>
      </c>
      <c r="E66" s="12">
        <v>106</v>
      </c>
      <c r="F66" s="12">
        <v>22.4</v>
      </c>
      <c r="G66" s="12">
        <v>16.7</v>
      </c>
      <c r="H66" s="12">
        <v>15</v>
      </c>
      <c r="I66" s="12">
        <v>334.55</v>
      </c>
      <c r="J66" s="12">
        <v>20.8</v>
      </c>
      <c r="K66" s="12">
        <v>41.25</v>
      </c>
      <c r="L66" s="12">
        <v>26.25</v>
      </c>
      <c r="M66" s="12">
        <v>2.2200000000000002</v>
      </c>
      <c r="N66" s="12">
        <v>19.3</v>
      </c>
      <c r="O66" s="12">
        <v>4.68</v>
      </c>
      <c r="P66" s="12">
        <v>8.65</v>
      </c>
      <c r="Q66" s="12">
        <v>13.1</v>
      </c>
      <c r="R66" s="12">
        <v>76.25</v>
      </c>
      <c r="S66" s="12">
        <v>32.25</v>
      </c>
      <c r="T66" s="12">
        <v>16</v>
      </c>
      <c r="U66" s="12">
        <v>3.26</v>
      </c>
      <c r="V66" s="12">
        <v>2.8</v>
      </c>
      <c r="W66" s="12">
        <v>66.25</v>
      </c>
      <c r="X66" s="12">
        <v>9.8000000000000007</v>
      </c>
      <c r="Y66" s="12">
        <v>7.9</v>
      </c>
      <c r="Z66" s="12">
        <v>5.25</v>
      </c>
      <c r="AA66" s="12">
        <v>18.2</v>
      </c>
      <c r="AB66" s="12">
        <v>7.27</v>
      </c>
      <c r="AC66" s="12">
        <v>15.8</v>
      </c>
      <c r="AD66" s="12">
        <v>8.4499999999999993</v>
      </c>
      <c r="AE66" s="12">
        <v>133</v>
      </c>
      <c r="AF66" s="12">
        <v>237</v>
      </c>
      <c r="AG66" s="12">
        <v>37.5</v>
      </c>
      <c r="AH66" s="12">
        <v>152</v>
      </c>
      <c r="AI66" s="12">
        <v>171</v>
      </c>
      <c r="AJ66" s="12">
        <v>74</v>
      </c>
      <c r="AK66" s="12">
        <v>72.75</v>
      </c>
      <c r="AL66" s="12">
        <v>1.56</v>
      </c>
      <c r="AM66" s="12">
        <v>14.6</v>
      </c>
      <c r="AN66" s="12">
        <v>35</v>
      </c>
      <c r="AO66" s="12">
        <v>17.100000000000001</v>
      </c>
      <c r="AP66" s="12">
        <v>22.34</v>
      </c>
      <c r="AQ66" s="12">
        <v>13.3</v>
      </c>
      <c r="AR66" s="12">
        <v>21.6</v>
      </c>
      <c r="AS66" s="12">
        <v>0.84</v>
      </c>
      <c r="AT66" s="12">
        <v>429.43</v>
      </c>
    </row>
    <row r="67" spans="1:46">
      <c r="A67" s="6">
        <v>12</v>
      </c>
      <c r="B67" s="11">
        <v>40022</v>
      </c>
      <c r="C67" s="12">
        <v>79.83</v>
      </c>
      <c r="D67" s="12">
        <v>31.5</v>
      </c>
      <c r="E67" s="12">
        <v>115</v>
      </c>
      <c r="F67" s="12">
        <v>23.6</v>
      </c>
      <c r="G67" s="12">
        <v>17.100000000000001</v>
      </c>
      <c r="H67" s="12">
        <v>18.3</v>
      </c>
      <c r="I67" s="12">
        <v>337.52</v>
      </c>
      <c r="J67" s="12">
        <v>20</v>
      </c>
      <c r="K67" s="12">
        <v>46.5</v>
      </c>
      <c r="L67" s="12">
        <v>26</v>
      </c>
      <c r="M67" s="12">
        <v>2.56</v>
      </c>
      <c r="N67" s="12">
        <v>18.3</v>
      </c>
      <c r="O67" s="12">
        <v>5.0999999999999996</v>
      </c>
      <c r="P67" s="12">
        <v>8.1</v>
      </c>
      <c r="Q67" s="12">
        <v>14.5</v>
      </c>
      <c r="R67" s="12">
        <v>75.25</v>
      </c>
      <c r="S67" s="12">
        <v>30</v>
      </c>
      <c r="T67" s="12">
        <v>17.7</v>
      </c>
      <c r="U67" s="12">
        <v>3.44</v>
      </c>
      <c r="V67" s="12">
        <v>2.74</v>
      </c>
      <c r="W67" s="12">
        <v>72</v>
      </c>
      <c r="X67" s="12">
        <v>9.9499999999999993</v>
      </c>
      <c r="Y67" s="12">
        <v>8</v>
      </c>
      <c r="Z67" s="12">
        <v>5.4</v>
      </c>
      <c r="AA67" s="12">
        <v>19</v>
      </c>
      <c r="AB67" s="12">
        <v>7.59</v>
      </c>
      <c r="AC67" s="12">
        <v>16.399999999999999</v>
      </c>
      <c r="AD67" s="12">
        <v>9.8000000000000007</v>
      </c>
      <c r="AE67" s="12">
        <v>139.5</v>
      </c>
      <c r="AF67" s="12">
        <v>238</v>
      </c>
      <c r="AG67" s="12">
        <v>37.5</v>
      </c>
      <c r="AH67" s="12">
        <v>174</v>
      </c>
      <c r="AI67" s="12">
        <v>177</v>
      </c>
      <c r="AJ67" s="12">
        <v>78</v>
      </c>
      <c r="AK67" s="12">
        <v>73</v>
      </c>
      <c r="AL67" s="12">
        <v>1.74</v>
      </c>
      <c r="AM67" s="12">
        <v>13.8</v>
      </c>
      <c r="AN67" s="12">
        <v>38</v>
      </c>
      <c r="AO67" s="12">
        <v>18.600000000000001</v>
      </c>
      <c r="AP67" s="12">
        <v>22.99</v>
      </c>
      <c r="AQ67" s="12">
        <v>13.7</v>
      </c>
      <c r="AR67" s="12">
        <v>22.9</v>
      </c>
      <c r="AS67" s="12">
        <v>0.82</v>
      </c>
      <c r="AT67" s="12">
        <v>448.58</v>
      </c>
    </row>
    <row r="68" spans="1:46">
      <c r="A68" s="6">
        <v>13</v>
      </c>
      <c r="B68" s="11">
        <v>40053</v>
      </c>
      <c r="C68" s="12">
        <v>77.59</v>
      </c>
      <c r="D68" s="12">
        <v>37.5</v>
      </c>
      <c r="E68" s="12">
        <v>112</v>
      </c>
      <c r="F68" s="12">
        <v>24.7</v>
      </c>
      <c r="G68" s="12">
        <v>18.600000000000001</v>
      </c>
      <c r="H68" s="12">
        <v>18.100000000000001</v>
      </c>
      <c r="I68" s="12">
        <v>401.85</v>
      </c>
      <c r="J68" s="12">
        <v>18.7</v>
      </c>
      <c r="K68" s="12">
        <v>45</v>
      </c>
      <c r="L68" s="12">
        <v>26.75</v>
      </c>
      <c r="M68" s="12">
        <v>3.52</v>
      </c>
      <c r="N68" s="12">
        <v>20.8</v>
      </c>
      <c r="O68" s="12">
        <v>5.85</v>
      </c>
      <c r="P68" s="12">
        <v>8.35</v>
      </c>
      <c r="Q68" s="12">
        <v>17.7</v>
      </c>
      <c r="R68" s="12">
        <v>78</v>
      </c>
      <c r="S68" s="12">
        <v>31.5</v>
      </c>
      <c r="T68" s="12">
        <v>19.7</v>
      </c>
      <c r="U68" s="12">
        <v>3.9</v>
      </c>
      <c r="V68" s="12">
        <v>2.86</v>
      </c>
      <c r="W68" s="12">
        <v>73</v>
      </c>
      <c r="X68" s="12">
        <v>12.7</v>
      </c>
      <c r="Y68" s="12">
        <v>7.9</v>
      </c>
      <c r="Z68" s="12">
        <v>6.05</v>
      </c>
      <c r="AA68" s="12">
        <v>19.399999999999999</v>
      </c>
      <c r="AB68" s="12">
        <v>9.64</v>
      </c>
      <c r="AC68" s="12">
        <v>16.600000000000001</v>
      </c>
      <c r="AD68" s="12">
        <v>9.9</v>
      </c>
      <c r="AE68" s="12">
        <v>142</v>
      </c>
      <c r="AF68" s="12">
        <v>247</v>
      </c>
      <c r="AG68" s="12">
        <v>37.25</v>
      </c>
      <c r="AH68" s="12">
        <v>194.5</v>
      </c>
      <c r="AI68" s="12">
        <v>213</v>
      </c>
      <c r="AJ68" s="12">
        <v>76.75</v>
      </c>
      <c r="AK68" s="12">
        <v>70.5</v>
      </c>
      <c r="AL68" s="12">
        <v>1.79</v>
      </c>
      <c r="AM68" s="12">
        <v>20.100000000000001</v>
      </c>
      <c r="AN68" s="12">
        <v>40.75</v>
      </c>
      <c r="AO68" s="12">
        <v>18</v>
      </c>
      <c r="AP68" s="12">
        <v>24.54</v>
      </c>
      <c r="AQ68" s="12">
        <v>14.3</v>
      </c>
      <c r="AR68" s="12">
        <v>23.1</v>
      </c>
      <c r="AS68" s="12">
        <v>1.06</v>
      </c>
      <c r="AT68" s="12">
        <v>470.69</v>
      </c>
    </row>
    <row r="69" spans="1:46">
      <c r="A69" s="6">
        <v>14</v>
      </c>
      <c r="B69" s="11">
        <v>40084</v>
      </c>
      <c r="C69" s="12">
        <v>83.64</v>
      </c>
      <c r="D69" s="12">
        <v>41.75</v>
      </c>
      <c r="E69" s="12">
        <v>117</v>
      </c>
      <c r="F69" s="12">
        <v>24.2</v>
      </c>
      <c r="G69" s="12">
        <v>18.600000000000001</v>
      </c>
      <c r="H69" s="12">
        <v>18.8</v>
      </c>
      <c r="I69" s="12">
        <v>429.57</v>
      </c>
      <c r="J69" s="12">
        <v>22.2</v>
      </c>
      <c r="K69" s="12">
        <v>43.75</v>
      </c>
      <c r="L69" s="12">
        <v>26.75</v>
      </c>
      <c r="M69" s="12">
        <v>3.44</v>
      </c>
      <c r="N69" s="12">
        <v>22.8</v>
      </c>
      <c r="O69" s="12">
        <v>7.6</v>
      </c>
      <c r="P69" s="12">
        <v>9.8000000000000007</v>
      </c>
      <c r="Q69" s="12">
        <v>17.2</v>
      </c>
      <c r="R69" s="12">
        <v>76.25</v>
      </c>
      <c r="S69" s="12">
        <v>34</v>
      </c>
      <c r="T69" s="12">
        <v>18.7</v>
      </c>
      <c r="U69" s="12">
        <v>4.4400000000000004</v>
      </c>
      <c r="V69" s="12">
        <v>3.74</v>
      </c>
      <c r="W69" s="12">
        <v>79.25</v>
      </c>
      <c r="X69" s="12">
        <v>13.4</v>
      </c>
      <c r="Y69" s="12">
        <v>8.3699999999999992</v>
      </c>
      <c r="Z69" s="12">
        <v>6.4</v>
      </c>
      <c r="AA69" s="12">
        <v>23.9</v>
      </c>
      <c r="AB69" s="12">
        <v>11.36</v>
      </c>
      <c r="AC69" s="12">
        <v>17.8</v>
      </c>
      <c r="AD69" s="12">
        <v>11.5</v>
      </c>
      <c r="AE69" s="12">
        <v>145</v>
      </c>
      <c r="AF69" s="12">
        <v>257</v>
      </c>
      <c r="AG69" s="12">
        <v>37.75</v>
      </c>
      <c r="AH69" s="12">
        <v>224</v>
      </c>
      <c r="AI69" s="12">
        <v>227</v>
      </c>
      <c r="AJ69" s="12">
        <v>82.75</v>
      </c>
      <c r="AK69" s="12">
        <v>72.5</v>
      </c>
      <c r="AL69" s="12">
        <v>2.02</v>
      </c>
      <c r="AM69" s="12">
        <v>22</v>
      </c>
      <c r="AN69" s="12">
        <v>45.5</v>
      </c>
      <c r="AO69" s="12">
        <v>18.3</v>
      </c>
      <c r="AP69" s="12">
        <v>24.07</v>
      </c>
      <c r="AQ69" s="12">
        <v>17.100000000000001</v>
      </c>
      <c r="AR69" s="12">
        <v>26</v>
      </c>
      <c r="AS69" s="12">
        <v>1.17</v>
      </c>
      <c r="AT69" s="12">
        <v>505.42</v>
      </c>
    </row>
    <row r="70" spans="1:46">
      <c r="A70" s="6">
        <v>15</v>
      </c>
      <c r="B70" s="11">
        <v>40114</v>
      </c>
      <c r="C70" s="12">
        <v>79.38</v>
      </c>
      <c r="D70" s="12">
        <v>39</v>
      </c>
      <c r="E70" s="12">
        <v>113</v>
      </c>
      <c r="F70" s="12">
        <v>24.9</v>
      </c>
      <c r="G70" s="12">
        <v>18.5</v>
      </c>
      <c r="H70" s="12">
        <v>18.600000000000001</v>
      </c>
      <c r="I70" s="12">
        <v>435.5</v>
      </c>
      <c r="J70" s="12">
        <v>21.9</v>
      </c>
      <c r="K70" s="12">
        <v>41.75</v>
      </c>
      <c r="L70" s="12">
        <v>29</v>
      </c>
      <c r="M70" s="12">
        <v>3.56</v>
      </c>
      <c r="N70" s="12">
        <v>22</v>
      </c>
      <c r="O70" s="12">
        <v>9.25</v>
      </c>
      <c r="P70" s="12">
        <v>9.35</v>
      </c>
      <c r="Q70" s="12">
        <v>17.600000000000001</v>
      </c>
      <c r="R70" s="12">
        <v>75.5</v>
      </c>
      <c r="S70" s="12">
        <v>32.25</v>
      </c>
      <c r="T70" s="12">
        <v>18.7</v>
      </c>
      <c r="U70" s="12">
        <v>3.98</v>
      </c>
      <c r="V70" s="12">
        <v>3.3</v>
      </c>
      <c r="W70" s="12">
        <v>81.75</v>
      </c>
      <c r="X70" s="12">
        <v>13</v>
      </c>
      <c r="Y70" s="12">
        <v>8.61</v>
      </c>
      <c r="Z70" s="12">
        <v>6</v>
      </c>
      <c r="AA70" s="12">
        <v>23.3</v>
      </c>
      <c r="AB70" s="12">
        <v>9.4499999999999993</v>
      </c>
      <c r="AC70" s="12">
        <v>18.7</v>
      </c>
      <c r="AD70" s="12">
        <v>16.2</v>
      </c>
      <c r="AE70" s="12">
        <v>151.5</v>
      </c>
      <c r="AF70" s="12">
        <v>251</v>
      </c>
      <c r="AG70" s="12">
        <v>37.75</v>
      </c>
      <c r="AH70" s="12">
        <v>210</v>
      </c>
      <c r="AI70" s="12">
        <v>226</v>
      </c>
      <c r="AJ70" s="12">
        <v>80.5</v>
      </c>
      <c r="AK70" s="12">
        <v>83</v>
      </c>
      <c r="AL70" s="12">
        <v>2.14</v>
      </c>
      <c r="AM70" s="12">
        <v>20.9</v>
      </c>
      <c r="AN70" s="12">
        <v>43.75</v>
      </c>
      <c r="AO70" s="12">
        <v>18.399999999999999</v>
      </c>
      <c r="AP70" s="12">
        <v>26.17</v>
      </c>
      <c r="AQ70" s="12">
        <v>20.3</v>
      </c>
      <c r="AR70" s="12">
        <v>27.75</v>
      </c>
      <c r="AS70" s="12">
        <v>1.17</v>
      </c>
      <c r="AT70" s="12">
        <v>498.36</v>
      </c>
    </row>
    <row r="71" spans="1:46">
      <c r="A71" s="6">
        <v>16</v>
      </c>
      <c r="B71" s="11">
        <v>40145</v>
      </c>
      <c r="C71" s="12">
        <v>72.209999999999994</v>
      </c>
      <c r="D71" s="12">
        <v>36.75</v>
      </c>
      <c r="E71" s="12">
        <v>111.5</v>
      </c>
      <c r="F71" s="12">
        <v>24.3</v>
      </c>
      <c r="G71" s="12">
        <v>19.3</v>
      </c>
      <c r="H71" s="12">
        <v>19.8</v>
      </c>
      <c r="I71" s="12">
        <v>512.71</v>
      </c>
      <c r="J71" s="12">
        <v>22.2</v>
      </c>
      <c r="K71" s="12">
        <v>42</v>
      </c>
      <c r="L71" s="12">
        <v>28.5</v>
      </c>
      <c r="M71" s="12">
        <v>2.96</v>
      </c>
      <c r="N71" s="12">
        <v>20.2</v>
      </c>
      <c r="O71" s="12">
        <v>10.199999999999999</v>
      </c>
      <c r="P71" s="12">
        <v>10.4</v>
      </c>
      <c r="Q71" s="12">
        <v>17.899999999999999</v>
      </c>
      <c r="R71" s="12">
        <v>78.25</v>
      </c>
      <c r="S71" s="12">
        <v>31</v>
      </c>
      <c r="T71" s="12">
        <v>19.5</v>
      </c>
      <c r="U71" s="12">
        <v>3.7199999999999998</v>
      </c>
      <c r="V71" s="12">
        <v>2.8</v>
      </c>
      <c r="W71" s="12">
        <v>81.25</v>
      </c>
      <c r="X71" s="12">
        <v>13.2</v>
      </c>
      <c r="Y71" s="12">
        <v>8.51</v>
      </c>
      <c r="Z71" s="12">
        <v>5.95</v>
      </c>
      <c r="AA71" s="12">
        <v>22.7</v>
      </c>
      <c r="AB71" s="12">
        <v>9.82</v>
      </c>
      <c r="AC71" s="12">
        <v>17.600000000000001</v>
      </c>
      <c r="AD71" s="12">
        <v>15.6</v>
      </c>
      <c r="AE71" s="12">
        <v>127.5</v>
      </c>
      <c r="AF71" s="12">
        <v>222</v>
      </c>
      <c r="AG71" s="12">
        <v>36.75</v>
      </c>
      <c r="AH71" s="12">
        <v>222</v>
      </c>
      <c r="AI71" s="12">
        <v>225</v>
      </c>
      <c r="AJ71" s="12">
        <v>78.5</v>
      </c>
      <c r="AK71" s="12">
        <v>79.25</v>
      </c>
      <c r="AL71" s="12">
        <v>1.75</v>
      </c>
      <c r="AM71" s="12">
        <v>16.8</v>
      </c>
      <c r="AN71" s="12">
        <v>39.75</v>
      </c>
      <c r="AO71" s="12">
        <v>18.100000000000001</v>
      </c>
      <c r="AP71" s="12">
        <v>25.47</v>
      </c>
      <c r="AQ71" s="12">
        <v>21.1</v>
      </c>
      <c r="AR71" s="12">
        <v>26.25</v>
      </c>
      <c r="AS71" s="12">
        <v>1.07</v>
      </c>
      <c r="AT71" s="12">
        <v>476.19</v>
      </c>
    </row>
    <row r="72" spans="1:46">
      <c r="A72" s="6">
        <v>17</v>
      </c>
      <c r="B72" s="11">
        <v>40175</v>
      </c>
      <c r="C72" s="12">
        <v>76.239999999999995</v>
      </c>
      <c r="D72" s="12">
        <v>40</v>
      </c>
      <c r="E72" s="12">
        <v>116</v>
      </c>
      <c r="F72" s="12">
        <v>25.5</v>
      </c>
      <c r="G72" s="12">
        <v>20.9</v>
      </c>
      <c r="H72" s="12">
        <v>22.1</v>
      </c>
      <c r="I72" s="12">
        <v>570.12</v>
      </c>
      <c r="J72" s="12">
        <v>25.25</v>
      </c>
      <c r="K72" s="12">
        <v>43.25</v>
      </c>
      <c r="L72" s="12">
        <v>29.75</v>
      </c>
      <c r="M72" s="12">
        <v>3.12</v>
      </c>
      <c r="N72" s="12">
        <v>20.3</v>
      </c>
      <c r="O72" s="12">
        <v>11.2</v>
      </c>
      <c r="P72" s="12">
        <v>12.05</v>
      </c>
      <c r="Q72" s="12">
        <v>18.899999999999999</v>
      </c>
      <c r="R72" s="12">
        <v>78.25</v>
      </c>
      <c r="S72" s="12">
        <v>32.5</v>
      </c>
      <c r="T72" s="12">
        <v>21.3</v>
      </c>
      <c r="U72" s="12">
        <v>4.4400000000000004</v>
      </c>
      <c r="V72" s="12">
        <v>2.98</v>
      </c>
      <c r="W72" s="12">
        <v>84.75</v>
      </c>
      <c r="X72" s="12">
        <v>15.1</v>
      </c>
      <c r="Y72" s="12">
        <v>9.27</v>
      </c>
      <c r="Z72" s="12">
        <v>6.45</v>
      </c>
      <c r="AA72" s="12">
        <v>23.9</v>
      </c>
      <c r="AB72" s="12">
        <v>10.27</v>
      </c>
      <c r="AC72" s="12">
        <v>18.399999999999999</v>
      </c>
      <c r="AD72" s="12">
        <v>17.5</v>
      </c>
      <c r="AE72" s="12">
        <v>146.5</v>
      </c>
      <c r="AF72" s="12">
        <v>244</v>
      </c>
      <c r="AG72" s="12">
        <v>35.25</v>
      </c>
      <c r="AH72" s="12">
        <v>237</v>
      </c>
      <c r="AI72" s="12">
        <v>235</v>
      </c>
      <c r="AJ72" s="12">
        <v>85.5</v>
      </c>
      <c r="AK72" s="12">
        <v>89</v>
      </c>
      <c r="AL72" s="12">
        <v>1.99</v>
      </c>
      <c r="AM72" s="12">
        <v>19.3</v>
      </c>
      <c r="AN72" s="12">
        <v>43.5</v>
      </c>
      <c r="AO72" s="12">
        <v>18.8</v>
      </c>
      <c r="AP72" s="12">
        <v>26.17</v>
      </c>
      <c r="AQ72" s="12">
        <v>22.4</v>
      </c>
      <c r="AR72" s="12">
        <v>27.25</v>
      </c>
      <c r="AS72" s="12">
        <v>1.26</v>
      </c>
      <c r="AT72" s="12">
        <v>519.62</v>
      </c>
    </row>
    <row r="73" spans="1:46">
      <c r="A73" s="6">
        <v>18</v>
      </c>
      <c r="B73" s="11">
        <v>40206</v>
      </c>
      <c r="C73" s="12">
        <v>74.22</v>
      </c>
      <c r="D73" s="12">
        <v>38</v>
      </c>
      <c r="E73" s="12">
        <v>112</v>
      </c>
      <c r="F73" s="12">
        <v>23.8</v>
      </c>
      <c r="G73" s="12">
        <v>19.7</v>
      </c>
      <c r="H73" s="12">
        <v>19</v>
      </c>
      <c r="I73" s="12">
        <v>524.59</v>
      </c>
      <c r="J73" s="12">
        <v>24.2</v>
      </c>
      <c r="K73" s="12">
        <v>42</v>
      </c>
      <c r="L73" s="12">
        <v>28.5</v>
      </c>
      <c r="M73" s="12">
        <v>2.96</v>
      </c>
      <c r="N73" s="12">
        <v>18.8</v>
      </c>
      <c r="O73" s="12">
        <v>11.2</v>
      </c>
      <c r="P73" s="12">
        <v>11.4</v>
      </c>
      <c r="Q73" s="12">
        <v>17.2</v>
      </c>
      <c r="R73" s="12">
        <v>78.5</v>
      </c>
      <c r="S73" s="12">
        <v>31.25</v>
      </c>
      <c r="T73" s="12">
        <v>20.6</v>
      </c>
      <c r="U73" s="12">
        <v>4.26</v>
      </c>
      <c r="V73" s="12">
        <v>2.66</v>
      </c>
      <c r="W73" s="12">
        <v>81.5</v>
      </c>
      <c r="X73" s="12">
        <v>14.4</v>
      </c>
      <c r="Y73" s="12">
        <v>8.94</v>
      </c>
      <c r="Z73" s="12">
        <v>5.45</v>
      </c>
      <c r="AA73" s="12">
        <v>22.4</v>
      </c>
      <c r="AB73" s="12">
        <v>9.82</v>
      </c>
      <c r="AC73" s="12">
        <v>18.899999999999999</v>
      </c>
      <c r="AD73" s="12">
        <v>16.7</v>
      </c>
      <c r="AE73" s="12">
        <v>131.5</v>
      </c>
      <c r="AF73" s="12">
        <v>220</v>
      </c>
      <c r="AG73" s="12">
        <v>34.5</v>
      </c>
      <c r="AH73" s="12">
        <v>217</v>
      </c>
      <c r="AI73" s="12">
        <v>224</v>
      </c>
      <c r="AJ73" s="12">
        <v>79.5</v>
      </c>
      <c r="AK73" s="12">
        <v>86</v>
      </c>
      <c r="AL73" s="12">
        <v>1.8</v>
      </c>
      <c r="AM73" s="12">
        <v>16.899999999999999</v>
      </c>
      <c r="AN73" s="12">
        <v>40</v>
      </c>
      <c r="AO73" s="12">
        <v>18</v>
      </c>
      <c r="AP73" s="12">
        <v>29.91</v>
      </c>
      <c r="AQ73" s="12">
        <v>18.899999999999999</v>
      </c>
      <c r="AR73" s="12">
        <v>26</v>
      </c>
      <c r="AS73" s="12">
        <v>1.23</v>
      </c>
      <c r="AT73" s="12">
        <v>485.54</v>
      </c>
    </row>
    <row r="74" spans="1:46">
      <c r="A74" s="6">
        <v>19</v>
      </c>
      <c r="B74" s="11">
        <v>40237</v>
      </c>
      <c r="C74" s="12">
        <v>78.930000000000007</v>
      </c>
      <c r="D74" s="12">
        <v>38.75</v>
      </c>
      <c r="E74" s="12">
        <v>116.5</v>
      </c>
      <c r="F74" s="12">
        <v>24.6</v>
      </c>
      <c r="G74" s="12">
        <v>20.8</v>
      </c>
      <c r="H74" s="12">
        <v>20.5</v>
      </c>
      <c r="I74" s="12">
        <v>544.38</v>
      </c>
      <c r="J74" s="12">
        <v>23</v>
      </c>
      <c r="K74" s="12">
        <v>40.75</v>
      </c>
      <c r="L74" s="12">
        <v>31</v>
      </c>
      <c r="M74" s="12">
        <v>3</v>
      </c>
      <c r="N74" s="12">
        <v>18.899999999999999</v>
      </c>
      <c r="O74" s="12">
        <v>12.3</v>
      </c>
      <c r="P74" s="12">
        <v>11.8</v>
      </c>
      <c r="Q74" s="12">
        <v>18.7</v>
      </c>
      <c r="R74" s="12">
        <v>81.25</v>
      </c>
      <c r="S74" s="12">
        <v>33.25</v>
      </c>
      <c r="T74" s="12">
        <v>21.5</v>
      </c>
      <c r="U74" s="12">
        <v>4.4000000000000004</v>
      </c>
      <c r="V74" s="12">
        <v>2.66</v>
      </c>
      <c r="W74" s="12">
        <v>86.5</v>
      </c>
      <c r="X74" s="12">
        <v>13.6</v>
      </c>
      <c r="Y74" s="12">
        <v>9.41</v>
      </c>
      <c r="Z74" s="12">
        <v>5.95</v>
      </c>
      <c r="AA74" s="12">
        <v>23.6</v>
      </c>
      <c r="AB74" s="12">
        <v>10.18</v>
      </c>
      <c r="AC74" s="12">
        <v>18.3</v>
      </c>
      <c r="AD74" s="12">
        <v>16.8</v>
      </c>
      <c r="AE74" s="12">
        <v>135</v>
      </c>
      <c r="AF74" s="12">
        <v>232</v>
      </c>
      <c r="AG74" s="12">
        <v>35.5</v>
      </c>
      <c r="AH74" s="12">
        <v>223</v>
      </c>
      <c r="AI74" s="12">
        <v>226</v>
      </c>
      <c r="AJ74" s="12">
        <v>84</v>
      </c>
      <c r="AK74" s="12">
        <v>89</v>
      </c>
      <c r="AL74" s="12">
        <v>1.75</v>
      </c>
      <c r="AM74" s="12">
        <v>22.8</v>
      </c>
      <c r="AN74" s="12">
        <v>43.25</v>
      </c>
      <c r="AO74" s="12">
        <v>18.3</v>
      </c>
      <c r="AP74" s="12">
        <v>32.25</v>
      </c>
      <c r="AQ74" s="12">
        <v>20.100000000000001</v>
      </c>
      <c r="AR74" s="12">
        <v>24.1</v>
      </c>
      <c r="AS74" s="12">
        <v>1.31</v>
      </c>
      <c r="AT74" s="12">
        <v>507.68</v>
      </c>
    </row>
    <row r="75" spans="1:46">
      <c r="A75" s="6">
        <v>20</v>
      </c>
      <c r="B75" s="11">
        <v>40265</v>
      </c>
      <c r="C75" s="12">
        <v>77.14</v>
      </c>
      <c r="D75" s="12">
        <v>38.5</v>
      </c>
      <c r="E75" s="12">
        <v>135</v>
      </c>
      <c r="F75" s="12">
        <v>25</v>
      </c>
      <c r="G75" s="12">
        <v>20.2</v>
      </c>
      <c r="H75" s="12">
        <v>21</v>
      </c>
      <c r="I75" s="12">
        <v>595.85</v>
      </c>
      <c r="J75" s="12">
        <v>24.1</v>
      </c>
      <c r="K75" s="12">
        <v>50.25</v>
      </c>
      <c r="L75" s="12">
        <v>31</v>
      </c>
      <c r="M75" s="12">
        <v>2.96</v>
      </c>
      <c r="N75" s="12">
        <v>20.9</v>
      </c>
      <c r="O75" s="12">
        <v>14.8</v>
      </c>
      <c r="P75" s="12">
        <v>13.63</v>
      </c>
      <c r="Q75" s="12">
        <v>18.899999999999999</v>
      </c>
      <c r="R75" s="12">
        <v>79.25</v>
      </c>
      <c r="S75" s="12">
        <v>37</v>
      </c>
      <c r="T75" s="12">
        <v>21.9</v>
      </c>
      <c r="U75" s="12">
        <v>4.7</v>
      </c>
      <c r="V75" s="12">
        <v>2.56</v>
      </c>
      <c r="W75" s="12">
        <v>98</v>
      </c>
      <c r="X75" s="12">
        <v>11.6</v>
      </c>
      <c r="Y75" s="12">
        <v>10.82</v>
      </c>
      <c r="Z75" s="12">
        <v>6.35</v>
      </c>
      <c r="AA75" s="12">
        <v>23.2</v>
      </c>
      <c r="AB75" s="12">
        <v>9.91</v>
      </c>
      <c r="AC75" s="12">
        <v>18.899999999999999</v>
      </c>
      <c r="AD75" s="12">
        <v>17.399999999999999</v>
      </c>
      <c r="AE75" s="12">
        <v>146</v>
      </c>
      <c r="AF75" s="12">
        <v>251</v>
      </c>
      <c r="AG75" s="12">
        <v>36.25</v>
      </c>
      <c r="AH75" s="12">
        <v>249</v>
      </c>
      <c r="AI75" s="12">
        <v>228</v>
      </c>
      <c r="AJ75" s="12">
        <v>93.5</v>
      </c>
      <c r="AK75" s="12">
        <v>93</v>
      </c>
      <c r="AL75" s="12">
        <v>1.88</v>
      </c>
      <c r="AM75" s="12">
        <v>28.25</v>
      </c>
      <c r="AN75" s="12">
        <v>48.25</v>
      </c>
      <c r="AO75" s="12">
        <v>18.899999999999999</v>
      </c>
      <c r="AP75" s="12">
        <v>33.42</v>
      </c>
      <c r="AQ75" s="12">
        <v>24.5</v>
      </c>
      <c r="AR75" s="12">
        <v>24.4</v>
      </c>
      <c r="AS75" s="12">
        <v>1.42</v>
      </c>
      <c r="AT75" s="12">
        <v>550.29</v>
      </c>
    </row>
    <row r="76" spans="1:46">
      <c r="A76" s="6">
        <v>21</v>
      </c>
      <c r="B76" s="11">
        <v>40296</v>
      </c>
      <c r="C76" s="12">
        <v>69.87</v>
      </c>
      <c r="D76" s="12">
        <v>33.75</v>
      </c>
      <c r="E76" s="12">
        <v>113</v>
      </c>
      <c r="F76" s="12">
        <v>24.8</v>
      </c>
      <c r="G76" s="12">
        <v>19.100000000000001</v>
      </c>
      <c r="H76" s="12">
        <v>19</v>
      </c>
      <c r="I76" s="12">
        <v>607.73</v>
      </c>
      <c r="J76" s="12">
        <v>23.5</v>
      </c>
      <c r="K76" s="12">
        <v>45</v>
      </c>
      <c r="L76" s="12">
        <v>30.25</v>
      </c>
      <c r="M76" s="12">
        <v>2.98</v>
      </c>
      <c r="N76" s="12">
        <v>18.8</v>
      </c>
      <c r="O76" s="12">
        <v>15.3</v>
      </c>
      <c r="P76" s="12">
        <v>14</v>
      </c>
      <c r="Q76" s="12">
        <v>21.2</v>
      </c>
      <c r="R76" s="12">
        <v>79.25</v>
      </c>
      <c r="S76" s="12">
        <v>36.5</v>
      </c>
      <c r="T76" s="12">
        <v>23</v>
      </c>
      <c r="U76" s="12">
        <v>4.28</v>
      </c>
      <c r="V76" s="12">
        <v>2.46</v>
      </c>
      <c r="W76" s="12">
        <v>89.75</v>
      </c>
      <c r="X76" s="12">
        <v>11.2</v>
      </c>
      <c r="Y76" s="12">
        <v>11.48</v>
      </c>
      <c r="Z76" s="12">
        <v>5.05</v>
      </c>
      <c r="AA76" s="12">
        <v>22.6</v>
      </c>
      <c r="AB76" s="12">
        <v>8.82</v>
      </c>
      <c r="AC76" s="12">
        <v>18.399999999999999</v>
      </c>
      <c r="AD76" s="12">
        <v>14.5</v>
      </c>
      <c r="AE76" s="12">
        <v>148.5</v>
      </c>
      <c r="AF76" s="12">
        <v>250</v>
      </c>
      <c r="AG76" s="12">
        <v>36.25</v>
      </c>
      <c r="AH76" s="12">
        <v>258</v>
      </c>
      <c r="AI76" s="12">
        <v>212</v>
      </c>
      <c r="AJ76" s="12">
        <v>79.5</v>
      </c>
      <c r="AK76" s="12">
        <v>96</v>
      </c>
      <c r="AL76" s="12">
        <v>1.71</v>
      </c>
      <c r="AM76" s="12">
        <v>24.5</v>
      </c>
      <c r="AN76" s="12">
        <v>46.5</v>
      </c>
      <c r="AO76" s="12">
        <v>17.8</v>
      </c>
      <c r="AP76" s="12">
        <v>35.28</v>
      </c>
      <c r="AQ76" s="12">
        <v>22.2</v>
      </c>
      <c r="AR76" s="12">
        <v>23.4</v>
      </c>
      <c r="AS76" s="12">
        <v>1.29</v>
      </c>
      <c r="AT76" s="12">
        <v>528.20000000000005</v>
      </c>
    </row>
    <row r="77" spans="1:46">
      <c r="A77" s="6">
        <v>22</v>
      </c>
      <c r="B77" s="11">
        <v>40326</v>
      </c>
      <c r="C77" s="12">
        <v>69.87</v>
      </c>
      <c r="D77" s="12">
        <v>32.75</v>
      </c>
      <c r="E77" s="12">
        <v>113.5</v>
      </c>
      <c r="F77" s="12">
        <v>26</v>
      </c>
      <c r="G77" s="12">
        <v>18</v>
      </c>
      <c r="H77" s="12">
        <v>18.100000000000001</v>
      </c>
      <c r="I77" s="12">
        <v>568.14</v>
      </c>
      <c r="J77" s="12">
        <v>23.5</v>
      </c>
      <c r="K77" s="12">
        <v>46.75</v>
      </c>
      <c r="L77" s="12">
        <v>31</v>
      </c>
      <c r="M77" s="12">
        <v>2.94</v>
      </c>
      <c r="N77" s="12">
        <v>19</v>
      </c>
      <c r="O77" s="12">
        <v>17.399999999999999</v>
      </c>
      <c r="P77" s="12">
        <v>13.63</v>
      </c>
      <c r="Q77" s="12">
        <v>20.399999999999999</v>
      </c>
      <c r="R77" s="12">
        <v>78.5</v>
      </c>
      <c r="S77" s="12">
        <v>35</v>
      </c>
      <c r="T77" s="12">
        <v>24</v>
      </c>
      <c r="U77" s="12">
        <v>4.32</v>
      </c>
      <c r="V77" s="12">
        <v>2.56</v>
      </c>
      <c r="W77" s="12">
        <v>85.5</v>
      </c>
      <c r="X77" s="12">
        <v>11</v>
      </c>
      <c r="Y77" s="12">
        <v>10.44</v>
      </c>
      <c r="Z77" s="12">
        <v>4.78</v>
      </c>
      <c r="AA77" s="12">
        <v>23</v>
      </c>
      <c r="AB77" s="12">
        <v>8.5500000000000007</v>
      </c>
      <c r="AC77" s="12">
        <v>18.2</v>
      </c>
      <c r="AD77" s="12">
        <v>14.7</v>
      </c>
      <c r="AE77" s="12">
        <v>142.5</v>
      </c>
      <c r="AF77" s="12">
        <v>242</v>
      </c>
      <c r="AG77" s="12">
        <v>36</v>
      </c>
      <c r="AH77" s="12">
        <v>239</v>
      </c>
      <c r="AI77" s="12">
        <v>208</v>
      </c>
      <c r="AJ77" s="12">
        <v>79.75</v>
      </c>
      <c r="AK77" s="12">
        <v>98.5</v>
      </c>
      <c r="AL77" s="12">
        <v>1.63</v>
      </c>
      <c r="AM77" s="12">
        <v>23.2</v>
      </c>
      <c r="AN77" s="12">
        <v>43.5</v>
      </c>
      <c r="AO77" s="12">
        <v>17.899999999999999</v>
      </c>
      <c r="AP77" s="12">
        <v>38.090000000000003</v>
      </c>
      <c r="AQ77" s="12">
        <v>23.5</v>
      </c>
      <c r="AR77" s="12">
        <v>23.3</v>
      </c>
      <c r="AS77" s="12">
        <v>1.33</v>
      </c>
      <c r="AT77" s="12">
        <v>514.04999999999995</v>
      </c>
    </row>
    <row r="78" spans="1:46">
      <c r="A78" s="6">
        <v>23</v>
      </c>
      <c r="B78" s="11">
        <v>40357</v>
      </c>
      <c r="C78" s="12">
        <v>79.55</v>
      </c>
      <c r="D78" s="12">
        <v>34.75</v>
      </c>
      <c r="E78" s="12">
        <v>125.5</v>
      </c>
      <c r="F78" s="12">
        <v>30.25</v>
      </c>
      <c r="G78" s="12">
        <v>17.5</v>
      </c>
      <c r="H78" s="12">
        <v>19.8</v>
      </c>
      <c r="I78" s="12">
        <v>611.69000000000005</v>
      </c>
      <c r="J78" s="12">
        <v>26.75</v>
      </c>
      <c r="K78" s="12">
        <v>56.75</v>
      </c>
      <c r="L78" s="12">
        <v>32.25</v>
      </c>
      <c r="M78" s="12">
        <v>3.7800000000000002</v>
      </c>
      <c r="N78" s="12">
        <v>20.100000000000001</v>
      </c>
      <c r="O78" s="12">
        <v>20.3</v>
      </c>
      <c r="P78" s="12">
        <v>14.38</v>
      </c>
      <c r="Q78" s="12">
        <v>23.9</v>
      </c>
      <c r="R78" s="12">
        <v>81.75</v>
      </c>
      <c r="S78" s="12">
        <v>37.75</v>
      </c>
      <c r="T78" s="12">
        <v>27.25</v>
      </c>
      <c r="U78" s="12">
        <v>4.18</v>
      </c>
      <c r="V78" s="12">
        <v>2.94</v>
      </c>
      <c r="W78" s="12">
        <v>91.75</v>
      </c>
      <c r="X78" s="12">
        <v>12.2</v>
      </c>
      <c r="Y78" s="12">
        <v>12.14</v>
      </c>
      <c r="Z78" s="12">
        <v>5.5</v>
      </c>
      <c r="AA78" s="12">
        <v>24.1</v>
      </c>
      <c r="AB78" s="12">
        <v>9.09</v>
      </c>
      <c r="AC78" s="12">
        <v>18.600000000000001</v>
      </c>
      <c r="AD78" s="12">
        <v>17.7</v>
      </c>
      <c r="AE78" s="12">
        <v>146.5</v>
      </c>
      <c r="AF78" s="12">
        <v>254</v>
      </c>
      <c r="AG78" s="12">
        <v>36.25</v>
      </c>
      <c r="AH78" s="12">
        <v>266</v>
      </c>
      <c r="AI78" s="12">
        <v>216</v>
      </c>
      <c r="AJ78" s="12">
        <v>82.5</v>
      </c>
      <c r="AK78" s="12">
        <v>111.5</v>
      </c>
      <c r="AL78" s="12">
        <v>1.65</v>
      </c>
      <c r="AM78" s="12">
        <v>26.25</v>
      </c>
      <c r="AN78" s="12">
        <v>45.25</v>
      </c>
      <c r="AO78" s="12">
        <v>17.8</v>
      </c>
      <c r="AP78" s="12">
        <v>42.06</v>
      </c>
      <c r="AQ78" s="12">
        <v>29.75</v>
      </c>
      <c r="AR78" s="12">
        <v>23.6</v>
      </c>
      <c r="AS78" s="12">
        <v>1.42</v>
      </c>
      <c r="AT78" s="12">
        <v>555.14</v>
      </c>
    </row>
    <row r="79" spans="1:46">
      <c r="A79" s="6">
        <v>24</v>
      </c>
      <c r="B79" s="11">
        <v>40387</v>
      </c>
      <c r="C79" s="12">
        <v>87.34</v>
      </c>
      <c r="D79" s="12">
        <v>39.25</v>
      </c>
      <c r="E79" s="12">
        <v>141</v>
      </c>
      <c r="F79" s="12">
        <v>28.5</v>
      </c>
      <c r="G79" s="12">
        <v>18.100000000000001</v>
      </c>
      <c r="H79" s="12">
        <v>21.1</v>
      </c>
      <c r="I79" s="12">
        <v>615.65</v>
      </c>
      <c r="J79" s="12">
        <v>29.5</v>
      </c>
      <c r="K79" s="12">
        <v>56</v>
      </c>
      <c r="L79" s="12">
        <v>29</v>
      </c>
      <c r="M79" s="12">
        <v>3.54</v>
      </c>
      <c r="N79" s="12">
        <v>22.9</v>
      </c>
      <c r="O79" s="12">
        <v>24.3</v>
      </c>
      <c r="P79" s="12">
        <v>15.38</v>
      </c>
      <c r="Q79" s="12">
        <v>24.9</v>
      </c>
      <c r="R79" s="12">
        <v>86.5</v>
      </c>
      <c r="S79" s="12">
        <v>38.25</v>
      </c>
      <c r="T79" s="12">
        <v>27.5</v>
      </c>
      <c r="U79" s="12">
        <v>3.9</v>
      </c>
      <c r="V79" s="12">
        <v>2.86</v>
      </c>
      <c r="W79" s="12">
        <v>102</v>
      </c>
      <c r="X79" s="12">
        <v>11.4</v>
      </c>
      <c r="Y79" s="12">
        <v>12.51</v>
      </c>
      <c r="Z79" s="12">
        <v>5.7</v>
      </c>
      <c r="AA79" s="12">
        <v>25.75</v>
      </c>
      <c r="AB79" s="12">
        <v>10.09</v>
      </c>
      <c r="AC79" s="12">
        <v>18.2</v>
      </c>
      <c r="AD79" s="12">
        <v>21.8</v>
      </c>
      <c r="AE79" s="12">
        <v>149</v>
      </c>
      <c r="AF79" s="12">
        <v>256</v>
      </c>
      <c r="AG79" s="12">
        <v>37.75</v>
      </c>
      <c r="AH79" s="12">
        <v>266</v>
      </c>
      <c r="AI79" s="12">
        <v>220</v>
      </c>
      <c r="AJ79" s="12">
        <v>90.5</v>
      </c>
      <c r="AK79" s="12">
        <v>116</v>
      </c>
      <c r="AL79" s="12">
        <v>1.63</v>
      </c>
      <c r="AM79" s="12">
        <v>34.5</v>
      </c>
      <c r="AN79" s="12">
        <v>44</v>
      </c>
      <c r="AO79" s="12">
        <v>18.600000000000001</v>
      </c>
      <c r="AP79" s="12">
        <v>43.7</v>
      </c>
      <c r="AQ79" s="12">
        <v>29.5</v>
      </c>
      <c r="AR79" s="12">
        <v>23.9</v>
      </c>
      <c r="AS79" s="12">
        <v>2</v>
      </c>
      <c r="AT79" s="12">
        <v>584.21</v>
      </c>
    </row>
    <row r="80" spans="1:46">
      <c r="A80" s="6">
        <v>25</v>
      </c>
      <c r="B80" s="11">
        <v>40418</v>
      </c>
      <c r="C80" s="12">
        <v>88.28</v>
      </c>
      <c r="D80" s="12">
        <v>38.75</v>
      </c>
      <c r="E80" s="12">
        <v>142</v>
      </c>
      <c r="F80" s="12">
        <v>33</v>
      </c>
      <c r="G80" s="12">
        <v>18.7</v>
      </c>
      <c r="H80" s="12">
        <v>20.5</v>
      </c>
      <c r="I80" s="12">
        <v>601.79</v>
      </c>
      <c r="J80" s="12">
        <v>30.25</v>
      </c>
      <c r="K80" s="12">
        <v>59</v>
      </c>
      <c r="L80" s="12">
        <v>33</v>
      </c>
      <c r="M80" s="12">
        <v>3.7800000000000002</v>
      </c>
      <c r="N80" s="12">
        <v>28.5</v>
      </c>
      <c r="O80" s="12">
        <v>26</v>
      </c>
      <c r="P80" s="12">
        <v>20</v>
      </c>
      <c r="Q80" s="12">
        <v>28.75</v>
      </c>
      <c r="R80" s="12">
        <v>93.25</v>
      </c>
      <c r="S80" s="12">
        <v>44.75</v>
      </c>
      <c r="T80" s="12">
        <v>26.25</v>
      </c>
      <c r="U80" s="12">
        <v>4.04</v>
      </c>
      <c r="V80" s="12">
        <v>3.4</v>
      </c>
      <c r="W80" s="12">
        <v>106</v>
      </c>
      <c r="X80" s="12">
        <v>12.2</v>
      </c>
      <c r="Y80" s="12">
        <v>12.14</v>
      </c>
      <c r="Z80" s="12">
        <v>6.1</v>
      </c>
      <c r="AA80" s="12">
        <v>26.25</v>
      </c>
      <c r="AB80" s="12">
        <v>11.09</v>
      </c>
      <c r="AC80" s="12">
        <v>18.3</v>
      </c>
      <c r="AD80" s="12">
        <v>23.5</v>
      </c>
      <c r="AE80" s="12">
        <v>141</v>
      </c>
      <c r="AF80" s="12">
        <v>258</v>
      </c>
      <c r="AG80" s="12">
        <v>38</v>
      </c>
      <c r="AH80" s="12">
        <v>273</v>
      </c>
      <c r="AI80" s="12">
        <v>223</v>
      </c>
      <c r="AJ80" s="12">
        <v>92</v>
      </c>
      <c r="AK80" s="12">
        <v>126</v>
      </c>
      <c r="AL80" s="12">
        <v>1.92</v>
      </c>
      <c r="AM80" s="12">
        <v>40</v>
      </c>
      <c r="AN80" s="12">
        <v>44.75</v>
      </c>
      <c r="AO80" s="12">
        <v>18.100000000000001</v>
      </c>
      <c r="AP80" s="12">
        <v>60.29</v>
      </c>
      <c r="AQ80" s="12">
        <v>34.25</v>
      </c>
      <c r="AR80" s="12">
        <v>24.3</v>
      </c>
      <c r="AS80" s="12">
        <v>2.56</v>
      </c>
      <c r="AT80" s="12">
        <v>611.42999999999995</v>
      </c>
    </row>
    <row r="81" spans="1:46">
      <c r="A81" s="6">
        <v>26</v>
      </c>
      <c r="B81" s="11">
        <v>40449</v>
      </c>
      <c r="C81" s="12">
        <v>88.52</v>
      </c>
      <c r="D81" s="12">
        <v>41.25</v>
      </c>
      <c r="E81" s="12">
        <v>153</v>
      </c>
      <c r="F81" s="12">
        <v>38.5</v>
      </c>
      <c r="G81" s="12">
        <v>18.600000000000001</v>
      </c>
      <c r="H81" s="12">
        <v>23.5</v>
      </c>
      <c r="I81" s="12">
        <v>696.81</v>
      </c>
      <c r="J81" s="12">
        <v>39.25</v>
      </c>
      <c r="K81" s="12">
        <v>64</v>
      </c>
      <c r="L81" s="12">
        <v>34.25</v>
      </c>
      <c r="M81" s="12">
        <v>4.12</v>
      </c>
      <c r="N81" s="12">
        <v>29</v>
      </c>
      <c r="O81" s="12">
        <v>24.8</v>
      </c>
      <c r="P81" s="12">
        <v>21.38</v>
      </c>
      <c r="Q81" s="12">
        <v>28.25</v>
      </c>
      <c r="R81" s="12">
        <v>91.5</v>
      </c>
      <c r="S81" s="12">
        <v>43.25</v>
      </c>
      <c r="T81" s="12">
        <v>25.25</v>
      </c>
      <c r="U81" s="12">
        <v>4.0999999999999996</v>
      </c>
      <c r="V81" s="12">
        <v>5</v>
      </c>
      <c r="W81" s="12">
        <v>114.5</v>
      </c>
      <c r="X81" s="12">
        <v>10.7</v>
      </c>
      <c r="Y81" s="12">
        <v>15.15</v>
      </c>
      <c r="Z81" s="12">
        <v>7.55</v>
      </c>
      <c r="AA81" s="12">
        <v>30</v>
      </c>
      <c r="AB81" s="12">
        <v>12</v>
      </c>
      <c r="AC81" s="12">
        <v>18.2</v>
      </c>
      <c r="AD81" s="12">
        <v>24.1</v>
      </c>
      <c r="AE81" s="12">
        <v>149</v>
      </c>
      <c r="AF81" s="12">
        <v>292</v>
      </c>
      <c r="AG81" s="12">
        <v>37.75</v>
      </c>
      <c r="AH81" s="12">
        <v>329</v>
      </c>
      <c r="AI81" s="12">
        <v>241</v>
      </c>
      <c r="AJ81" s="12">
        <v>102.5</v>
      </c>
      <c r="AK81" s="12">
        <v>144</v>
      </c>
      <c r="AL81" s="12">
        <v>1.88</v>
      </c>
      <c r="AM81" s="12">
        <v>38.25</v>
      </c>
      <c r="AN81" s="12">
        <v>50.25</v>
      </c>
      <c r="AO81" s="12">
        <v>18.7</v>
      </c>
      <c r="AP81" s="12">
        <v>53.88</v>
      </c>
      <c r="AQ81" s="12">
        <v>39.5</v>
      </c>
      <c r="AR81" s="12">
        <v>24.1</v>
      </c>
      <c r="AS81" s="12">
        <v>2.48</v>
      </c>
      <c r="AT81" s="12">
        <v>660.84</v>
      </c>
    </row>
    <row r="82" spans="1:46">
      <c r="A82" s="6">
        <v>27</v>
      </c>
      <c r="B82" s="11">
        <v>40479</v>
      </c>
      <c r="C82" s="12">
        <v>85.21</v>
      </c>
      <c r="D82" s="12">
        <v>39.25</v>
      </c>
      <c r="E82" s="12">
        <v>151</v>
      </c>
      <c r="F82" s="12">
        <v>39</v>
      </c>
      <c r="G82" s="12">
        <v>18.7</v>
      </c>
      <c r="H82" s="12">
        <v>23.9</v>
      </c>
      <c r="I82" s="12">
        <v>775.99</v>
      </c>
      <c r="J82" s="12">
        <v>33</v>
      </c>
      <c r="K82" s="12">
        <v>63</v>
      </c>
      <c r="L82" s="12">
        <v>34</v>
      </c>
      <c r="M82" s="12">
        <v>3.74</v>
      </c>
      <c r="N82" s="12">
        <v>28.25</v>
      </c>
      <c r="O82" s="12">
        <v>23.3</v>
      </c>
      <c r="P82" s="12">
        <v>22.13</v>
      </c>
      <c r="Q82" s="12">
        <v>30.5</v>
      </c>
      <c r="R82" s="12">
        <v>96.75</v>
      </c>
      <c r="S82" s="12">
        <v>49.25</v>
      </c>
      <c r="T82" s="12">
        <v>25.25</v>
      </c>
      <c r="U82" s="12">
        <v>4.28</v>
      </c>
      <c r="V82" s="12">
        <v>4.82</v>
      </c>
      <c r="W82" s="12">
        <v>117.5</v>
      </c>
      <c r="X82" s="12">
        <v>12</v>
      </c>
      <c r="Y82" s="12">
        <v>16.09</v>
      </c>
      <c r="Z82" s="12">
        <v>7.1</v>
      </c>
      <c r="AA82" s="12">
        <v>28.25</v>
      </c>
      <c r="AB82" s="12">
        <v>11.09</v>
      </c>
      <c r="AC82" s="12">
        <v>19.100000000000001</v>
      </c>
      <c r="AD82" s="12">
        <v>22.4</v>
      </c>
      <c r="AE82" s="12">
        <v>171</v>
      </c>
      <c r="AF82" s="12">
        <v>302</v>
      </c>
      <c r="AG82" s="12">
        <v>37</v>
      </c>
      <c r="AH82" s="12">
        <v>321</v>
      </c>
      <c r="AI82" s="12">
        <v>232</v>
      </c>
      <c r="AJ82" s="12">
        <v>103.5</v>
      </c>
      <c r="AK82" s="12">
        <v>136</v>
      </c>
      <c r="AL82" s="12">
        <v>1.8199999999999998</v>
      </c>
      <c r="AM82" s="12">
        <v>46.75</v>
      </c>
      <c r="AN82" s="12">
        <v>52.75</v>
      </c>
      <c r="AO82" s="12">
        <v>18.7</v>
      </c>
      <c r="AP82" s="12">
        <v>53.41</v>
      </c>
      <c r="AQ82" s="12">
        <v>38.75</v>
      </c>
      <c r="AR82" s="12">
        <v>23.6</v>
      </c>
      <c r="AS82" s="12">
        <v>2.2800000000000002</v>
      </c>
      <c r="AT82" s="12">
        <v>680.47</v>
      </c>
    </row>
    <row r="83" spans="1:46">
      <c r="A83" s="6">
        <v>28</v>
      </c>
      <c r="B83" s="11">
        <v>40510</v>
      </c>
      <c r="C83" s="12">
        <v>89.5</v>
      </c>
      <c r="D83" s="12">
        <v>38.25</v>
      </c>
      <c r="E83" s="12">
        <v>147</v>
      </c>
      <c r="F83" s="12">
        <v>37.25</v>
      </c>
      <c r="G83" s="12">
        <v>18.5</v>
      </c>
      <c r="H83" s="12">
        <v>23.1</v>
      </c>
      <c r="I83" s="12">
        <v>756.19</v>
      </c>
      <c r="J83" s="12">
        <v>32.75</v>
      </c>
      <c r="K83" s="12">
        <v>72.25</v>
      </c>
      <c r="L83" s="12">
        <v>32.75</v>
      </c>
      <c r="M83" s="12">
        <v>3.08</v>
      </c>
      <c r="N83" s="12">
        <v>28.25</v>
      </c>
      <c r="O83" s="12">
        <v>24.6</v>
      </c>
      <c r="P83" s="12">
        <v>20.38</v>
      </c>
      <c r="Q83" s="12">
        <v>32.25</v>
      </c>
      <c r="R83" s="12">
        <v>94.25</v>
      </c>
      <c r="S83" s="12">
        <v>48.75</v>
      </c>
      <c r="T83" s="12">
        <v>25.5</v>
      </c>
      <c r="U83" s="12">
        <v>4.54</v>
      </c>
      <c r="V83" s="12">
        <v>4.5600000000000005</v>
      </c>
      <c r="W83" s="12">
        <v>116</v>
      </c>
      <c r="X83" s="12">
        <v>13.2</v>
      </c>
      <c r="Y83" s="12">
        <v>15.33</v>
      </c>
      <c r="Z83" s="12">
        <v>6.45</v>
      </c>
      <c r="AA83" s="12">
        <v>28</v>
      </c>
      <c r="AB83" s="12">
        <v>10.55</v>
      </c>
      <c r="AC83" s="12">
        <v>18.3</v>
      </c>
      <c r="AD83" s="12">
        <v>20</v>
      </c>
      <c r="AE83" s="12">
        <v>168</v>
      </c>
      <c r="AF83" s="12">
        <v>303</v>
      </c>
      <c r="AG83" s="12">
        <v>34.75</v>
      </c>
      <c r="AH83" s="12">
        <v>322</v>
      </c>
      <c r="AI83" s="12">
        <v>226</v>
      </c>
      <c r="AJ83" s="12">
        <v>104</v>
      </c>
      <c r="AK83" s="12">
        <v>147.5</v>
      </c>
      <c r="AL83" s="12">
        <v>1.6099999999999999</v>
      </c>
      <c r="AM83" s="12">
        <v>48.25</v>
      </c>
      <c r="AN83" s="12">
        <v>65</v>
      </c>
      <c r="AO83" s="12">
        <v>23</v>
      </c>
      <c r="AP83" s="12">
        <v>51.77</v>
      </c>
      <c r="AQ83" s="12">
        <v>37</v>
      </c>
      <c r="AR83" s="12">
        <v>20.6</v>
      </c>
      <c r="AS83" s="12">
        <v>2.14</v>
      </c>
      <c r="AT83" s="12">
        <v>688.3</v>
      </c>
    </row>
    <row r="84" spans="1:46">
      <c r="A84" s="6">
        <v>29</v>
      </c>
      <c r="B84" s="11">
        <v>40540</v>
      </c>
      <c r="C84" s="12">
        <v>84.25</v>
      </c>
      <c r="D84" s="12">
        <v>39</v>
      </c>
      <c r="E84" s="12">
        <v>145</v>
      </c>
      <c r="F84" s="12">
        <v>46</v>
      </c>
      <c r="G84" s="12">
        <v>19.3</v>
      </c>
      <c r="H84" s="12">
        <v>25.25</v>
      </c>
      <c r="I84" s="12">
        <v>772.03</v>
      </c>
      <c r="J84" s="12">
        <v>32.5</v>
      </c>
      <c r="K84" s="12">
        <v>85.5</v>
      </c>
      <c r="L84" s="12">
        <v>32</v>
      </c>
      <c r="M84" s="12">
        <v>3.46</v>
      </c>
      <c r="N84" s="12">
        <v>28</v>
      </c>
      <c r="O84" s="12">
        <v>24.7</v>
      </c>
      <c r="P84" s="12">
        <v>20.13</v>
      </c>
      <c r="Q84" s="12">
        <v>34.5</v>
      </c>
      <c r="R84" s="12">
        <v>102.5</v>
      </c>
      <c r="S84" s="12">
        <v>46.25</v>
      </c>
      <c r="T84" s="12">
        <v>26.25</v>
      </c>
      <c r="U84" s="12">
        <v>6.3</v>
      </c>
      <c r="V84" s="12">
        <v>4.5600000000000005</v>
      </c>
      <c r="W84" s="12">
        <v>124.5</v>
      </c>
      <c r="X84" s="12">
        <v>13.2</v>
      </c>
      <c r="Y84" s="12">
        <v>16.559999999999999</v>
      </c>
      <c r="Z84" s="12">
        <v>6.55</v>
      </c>
      <c r="AA84" s="12">
        <v>28.75</v>
      </c>
      <c r="AB84" s="12">
        <v>10.91</v>
      </c>
      <c r="AC84" s="12">
        <v>18.399999999999999</v>
      </c>
      <c r="AD84" s="12">
        <v>18.399999999999999</v>
      </c>
      <c r="AE84" s="12">
        <v>169</v>
      </c>
      <c r="AF84" s="12">
        <v>320</v>
      </c>
      <c r="AG84" s="12">
        <v>38.25</v>
      </c>
      <c r="AH84" s="12">
        <v>336</v>
      </c>
      <c r="AI84" s="12">
        <v>233</v>
      </c>
      <c r="AJ84" s="12">
        <v>104</v>
      </c>
      <c r="AK84" s="12">
        <v>155.5</v>
      </c>
      <c r="AL84" s="12">
        <v>1.6400000000000001</v>
      </c>
      <c r="AM84" s="12">
        <v>47.75</v>
      </c>
      <c r="AN84" s="12">
        <v>77.25</v>
      </c>
      <c r="AO84" s="12">
        <v>28</v>
      </c>
      <c r="AP84" s="12">
        <v>50.35</v>
      </c>
      <c r="AQ84" s="12">
        <v>35.75</v>
      </c>
      <c r="AR84" s="12">
        <v>20.9</v>
      </c>
      <c r="AS84" s="12">
        <v>2.36</v>
      </c>
      <c r="AT84" s="12">
        <v>717.43</v>
      </c>
    </row>
    <row r="85" spans="1:46">
      <c r="A85" s="6">
        <v>30</v>
      </c>
      <c r="B85" s="11">
        <v>40571</v>
      </c>
      <c r="C85" s="12">
        <v>80.25</v>
      </c>
      <c r="D85" s="12">
        <v>33.75</v>
      </c>
      <c r="E85" s="12">
        <v>153.5</v>
      </c>
      <c r="F85" s="12">
        <v>49.25</v>
      </c>
      <c r="G85" s="12">
        <v>19</v>
      </c>
      <c r="H85" s="12">
        <v>25.5</v>
      </c>
      <c r="I85" s="12">
        <v>750.56</v>
      </c>
      <c r="J85" s="12">
        <v>32</v>
      </c>
      <c r="K85" s="12">
        <v>81.25</v>
      </c>
      <c r="L85" s="12">
        <v>32.75</v>
      </c>
      <c r="M85" s="12">
        <v>3.38</v>
      </c>
      <c r="N85" s="12">
        <v>26.5</v>
      </c>
      <c r="O85" s="12">
        <v>22.3</v>
      </c>
      <c r="P85" s="12">
        <v>19.25</v>
      </c>
      <c r="Q85" s="12">
        <v>29.5</v>
      </c>
      <c r="R85" s="12">
        <v>108.5</v>
      </c>
      <c r="S85" s="12">
        <v>41.25</v>
      </c>
      <c r="T85" s="12">
        <v>25.75</v>
      </c>
      <c r="U85" s="12">
        <v>5.3</v>
      </c>
      <c r="V85" s="12">
        <v>3.82</v>
      </c>
      <c r="W85" s="12">
        <v>118.5</v>
      </c>
      <c r="X85" s="12">
        <v>14</v>
      </c>
      <c r="Y85" s="12">
        <v>15.81</v>
      </c>
      <c r="Z85" s="12">
        <v>5.7</v>
      </c>
      <c r="AA85" s="12">
        <v>30</v>
      </c>
      <c r="AB85" s="12">
        <v>9.82</v>
      </c>
      <c r="AC85" s="12">
        <v>18.3</v>
      </c>
      <c r="AD85" s="12">
        <v>16.899999999999999</v>
      </c>
      <c r="AE85" s="12">
        <v>158.5</v>
      </c>
      <c r="AF85" s="12">
        <v>342</v>
      </c>
      <c r="AG85" s="12">
        <v>40.25</v>
      </c>
      <c r="AH85" s="12">
        <v>316</v>
      </c>
      <c r="AI85" s="12">
        <v>221</v>
      </c>
      <c r="AJ85" s="12">
        <v>96</v>
      </c>
      <c r="AK85" s="12">
        <v>147</v>
      </c>
      <c r="AL85" s="12">
        <v>1.47</v>
      </c>
      <c r="AM85" s="12">
        <v>40</v>
      </c>
      <c r="AN85" s="12">
        <v>69.75</v>
      </c>
      <c r="AO85" s="12">
        <v>25.5</v>
      </c>
      <c r="AP85" s="12">
        <v>44</v>
      </c>
      <c r="AQ85" s="12">
        <v>31.75</v>
      </c>
      <c r="AR85" s="12">
        <v>18.899999999999999</v>
      </c>
      <c r="AS85" s="12">
        <v>2.06</v>
      </c>
      <c r="AT85" s="12">
        <v>681.45</v>
      </c>
    </row>
    <row r="86" spans="1:46">
      <c r="A86" s="6">
        <v>31</v>
      </c>
      <c r="B86" s="11">
        <v>40602</v>
      </c>
      <c r="C86" s="12">
        <v>79.5</v>
      </c>
      <c r="D86" s="12">
        <v>33</v>
      </c>
      <c r="E86" s="12">
        <v>160</v>
      </c>
      <c r="F86" s="12">
        <v>49.25</v>
      </c>
      <c r="G86" s="12">
        <v>18.8</v>
      </c>
      <c r="H86" s="12">
        <v>24.7</v>
      </c>
      <c r="I86" s="12">
        <v>722.69</v>
      </c>
      <c r="J86" s="12">
        <v>33.5</v>
      </c>
      <c r="K86" s="12">
        <v>77</v>
      </c>
      <c r="L86" s="12">
        <v>33.25</v>
      </c>
      <c r="M86" s="12">
        <v>3.2800000000000002</v>
      </c>
      <c r="N86" s="12">
        <v>26.25</v>
      </c>
      <c r="O86" s="12">
        <v>23.8</v>
      </c>
      <c r="P86" s="12">
        <v>19.5</v>
      </c>
      <c r="Q86" s="12">
        <v>27.5</v>
      </c>
      <c r="R86" s="12">
        <v>99.5</v>
      </c>
      <c r="S86" s="12">
        <v>40.75</v>
      </c>
      <c r="T86" s="12">
        <v>25.5</v>
      </c>
      <c r="U86" s="12">
        <v>5.55</v>
      </c>
      <c r="V86" s="12">
        <v>3.68</v>
      </c>
      <c r="W86" s="12">
        <v>117.5</v>
      </c>
      <c r="X86" s="12">
        <v>12.7</v>
      </c>
      <c r="Y86" s="12">
        <v>15.43</v>
      </c>
      <c r="Z86" s="12">
        <v>5.6</v>
      </c>
      <c r="AA86" s="12">
        <v>29.5</v>
      </c>
      <c r="AB86" s="12">
        <v>9.5500000000000007</v>
      </c>
      <c r="AC86" s="12">
        <v>17.7</v>
      </c>
      <c r="AD86" s="12">
        <v>17.5</v>
      </c>
      <c r="AE86" s="12">
        <v>182</v>
      </c>
      <c r="AF86" s="12">
        <v>337</v>
      </c>
      <c r="AG86" s="12">
        <v>38.25</v>
      </c>
      <c r="AH86" s="12">
        <v>311</v>
      </c>
      <c r="AI86" s="12">
        <v>209</v>
      </c>
      <c r="AJ86" s="12">
        <v>102</v>
      </c>
      <c r="AK86" s="12">
        <v>139.5</v>
      </c>
      <c r="AL86" s="12">
        <v>1.35</v>
      </c>
      <c r="AM86" s="12">
        <v>38.5</v>
      </c>
      <c r="AN86" s="12">
        <v>73.75</v>
      </c>
      <c r="AO86" s="12">
        <v>24.9</v>
      </c>
      <c r="AP86" s="12">
        <v>39.299999999999997</v>
      </c>
      <c r="AQ86" s="12">
        <v>29.75</v>
      </c>
      <c r="AR86" s="12">
        <v>18.2</v>
      </c>
      <c r="AS86" s="12">
        <v>2.2800000000000002</v>
      </c>
      <c r="AT86" s="12">
        <v>690.89</v>
      </c>
    </row>
    <row r="87" spans="1:46">
      <c r="A87" s="6">
        <v>32</v>
      </c>
      <c r="B87" s="11">
        <v>40630</v>
      </c>
      <c r="C87" s="12">
        <v>89</v>
      </c>
      <c r="D87" s="12">
        <v>35.5</v>
      </c>
      <c r="E87" s="12">
        <v>165</v>
      </c>
      <c r="F87" s="12">
        <v>51</v>
      </c>
      <c r="G87" s="12">
        <v>18.8</v>
      </c>
      <c r="H87" s="12">
        <v>24</v>
      </c>
      <c r="I87" s="12">
        <v>752.55</v>
      </c>
      <c r="J87" s="12">
        <v>33.75</v>
      </c>
      <c r="K87" s="12">
        <v>75.75</v>
      </c>
      <c r="L87" s="12">
        <v>37.25</v>
      </c>
      <c r="M87" s="12">
        <v>3.06</v>
      </c>
      <c r="N87" s="12">
        <v>27</v>
      </c>
      <c r="O87" s="12">
        <v>25.25</v>
      </c>
      <c r="P87" s="12">
        <v>19.38</v>
      </c>
      <c r="Q87" s="12">
        <v>27.75</v>
      </c>
      <c r="R87" s="12">
        <v>93</v>
      </c>
      <c r="S87" s="12">
        <v>41.25</v>
      </c>
      <c r="T87" s="12">
        <v>23.8</v>
      </c>
      <c r="U87" s="12">
        <v>5.9</v>
      </c>
      <c r="V87" s="12">
        <v>3.8</v>
      </c>
      <c r="W87" s="12">
        <v>126.5</v>
      </c>
      <c r="X87" s="12">
        <v>14</v>
      </c>
      <c r="Y87" s="12">
        <v>17.5</v>
      </c>
      <c r="Z87" s="12">
        <v>6.1</v>
      </c>
      <c r="AA87" s="12">
        <v>29.25</v>
      </c>
      <c r="AB87" s="12">
        <v>10.55</v>
      </c>
      <c r="AC87" s="12">
        <v>18.100000000000001</v>
      </c>
      <c r="AD87" s="12">
        <v>18.3</v>
      </c>
      <c r="AE87" s="12">
        <v>181.5</v>
      </c>
      <c r="AF87" s="12">
        <v>346</v>
      </c>
      <c r="AG87" s="12">
        <v>37.75</v>
      </c>
      <c r="AH87" s="12">
        <v>348</v>
      </c>
      <c r="AI87" s="12">
        <v>207</v>
      </c>
      <c r="AJ87" s="12">
        <v>104.5</v>
      </c>
      <c r="AK87" s="12">
        <v>141</v>
      </c>
      <c r="AL87" s="12">
        <v>1.54</v>
      </c>
      <c r="AM87" s="12">
        <v>37.25</v>
      </c>
      <c r="AN87" s="12">
        <v>83.5</v>
      </c>
      <c r="AO87" s="12">
        <v>29.5</v>
      </c>
      <c r="AP87" s="12">
        <v>44.71</v>
      </c>
      <c r="AQ87" s="12">
        <v>32.5</v>
      </c>
      <c r="AR87" s="12">
        <v>19</v>
      </c>
      <c r="AS87" s="12">
        <v>2.36</v>
      </c>
      <c r="AT87" s="12">
        <v>724.52</v>
      </c>
    </row>
    <row r="88" spans="1:46">
      <c r="A88" s="6">
        <v>33</v>
      </c>
      <c r="B88" s="11">
        <v>40661</v>
      </c>
      <c r="C88" s="12">
        <v>91.75</v>
      </c>
      <c r="D88" s="12">
        <v>37.5</v>
      </c>
      <c r="E88" s="12">
        <v>171.5</v>
      </c>
      <c r="F88" s="12">
        <v>51.5</v>
      </c>
      <c r="G88" s="12">
        <v>17.899999999999999</v>
      </c>
      <c r="H88" s="12">
        <v>27.5</v>
      </c>
      <c r="I88" s="12">
        <v>746.58</v>
      </c>
      <c r="J88" s="12">
        <v>35.25</v>
      </c>
      <c r="K88" s="12">
        <v>86.5</v>
      </c>
      <c r="L88" s="12">
        <v>39</v>
      </c>
      <c r="M88" s="12">
        <v>3.34</v>
      </c>
      <c r="N88" s="12">
        <v>29</v>
      </c>
      <c r="O88" s="12">
        <v>30</v>
      </c>
      <c r="P88" s="12">
        <v>21.63</v>
      </c>
      <c r="Q88" s="12">
        <v>26.25</v>
      </c>
      <c r="R88" s="12">
        <v>94.5</v>
      </c>
      <c r="S88" s="12">
        <v>45.5</v>
      </c>
      <c r="T88" s="12">
        <v>24.8</v>
      </c>
      <c r="U88" s="12">
        <v>6.2</v>
      </c>
      <c r="V88" s="12">
        <v>4.4000000000000004</v>
      </c>
      <c r="W88" s="12">
        <v>125</v>
      </c>
      <c r="X88" s="12">
        <v>13.4</v>
      </c>
      <c r="Y88" s="12">
        <v>18.350000000000001</v>
      </c>
      <c r="Z88" s="12">
        <v>6.75</v>
      </c>
      <c r="AA88" s="12">
        <v>30.5</v>
      </c>
      <c r="AB88" s="12">
        <v>11.45</v>
      </c>
      <c r="AC88" s="12">
        <v>18.5</v>
      </c>
      <c r="AD88" s="12">
        <v>20.5</v>
      </c>
      <c r="AE88" s="12">
        <v>188.5</v>
      </c>
      <c r="AF88" s="12">
        <v>373</v>
      </c>
      <c r="AG88" s="12">
        <v>39.75</v>
      </c>
      <c r="AH88" s="12">
        <v>373</v>
      </c>
      <c r="AI88" s="12">
        <v>215</v>
      </c>
      <c r="AJ88" s="12">
        <v>116.5</v>
      </c>
      <c r="AK88" s="12">
        <v>164</v>
      </c>
      <c r="AL88" s="12">
        <v>1.5</v>
      </c>
      <c r="AM88" s="12">
        <v>39.5</v>
      </c>
      <c r="AN88" s="12">
        <v>84</v>
      </c>
      <c r="AO88" s="12">
        <v>28.25</v>
      </c>
      <c r="AP88" s="12">
        <v>43.53</v>
      </c>
      <c r="AQ88" s="12">
        <v>30.25</v>
      </c>
      <c r="AR88" s="12">
        <v>22.1</v>
      </c>
      <c r="AS88" s="12">
        <v>2.3199999999999998</v>
      </c>
      <c r="AT88" s="12">
        <v>769.91</v>
      </c>
    </row>
    <row r="89" spans="1:46">
      <c r="A89" s="6">
        <v>34</v>
      </c>
      <c r="B89" s="11">
        <v>40691</v>
      </c>
      <c r="C89" s="12">
        <v>95.25</v>
      </c>
      <c r="D89" s="12">
        <v>37.25</v>
      </c>
      <c r="E89" s="12">
        <v>161</v>
      </c>
      <c r="F89" s="12">
        <v>52.75</v>
      </c>
      <c r="G89" s="12">
        <v>18</v>
      </c>
      <c r="H89" s="12">
        <v>28</v>
      </c>
      <c r="I89" s="12">
        <v>746.58</v>
      </c>
      <c r="J89" s="12">
        <v>37.25</v>
      </c>
      <c r="K89" s="12">
        <v>88.75</v>
      </c>
      <c r="L89" s="12">
        <v>37.5</v>
      </c>
      <c r="M89" s="12">
        <v>3.26</v>
      </c>
      <c r="N89" s="12">
        <v>28.5</v>
      </c>
      <c r="O89" s="12">
        <v>30.75</v>
      </c>
      <c r="P89" s="12">
        <v>23</v>
      </c>
      <c r="Q89" s="12">
        <v>25.25</v>
      </c>
      <c r="R89" s="12">
        <v>94.25</v>
      </c>
      <c r="S89" s="12">
        <v>51</v>
      </c>
      <c r="T89" s="12">
        <v>24.4</v>
      </c>
      <c r="U89" s="12">
        <v>5.75</v>
      </c>
      <c r="V89" s="12">
        <v>3.74</v>
      </c>
      <c r="W89" s="12">
        <v>122</v>
      </c>
      <c r="X89" s="12">
        <v>13.1</v>
      </c>
      <c r="Y89" s="12">
        <v>17.78</v>
      </c>
      <c r="Z89" s="12">
        <v>6.35</v>
      </c>
      <c r="AA89" s="12">
        <v>30.5</v>
      </c>
      <c r="AB89" s="12">
        <v>11.09</v>
      </c>
      <c r="AC89" s="12">
        <v>18</v>
      </c>
      <c r="AD89" s="12">
        <v>18.8</v>
      </c>
      <c r="AE89" s="12">
        <v>172.5</v>
      </c>
      <c r="AF89" s="12">
        <v>354</v>
      </c>
      <c r="AG89" s="12">
        <v>43</v>
      </c>
      <c r="AH89" s="12">
        <v>357</v>
      </c>
      <c r="AI89" s="12">
        <v>219</v>
      </c>
      <c r="AJ89" s="12">
        <v>113.5</v>
      </c>
      <c r="AK89" s="12">
        <v>195.5</v>
      </c>
      <c r="AL89" s="12">
        <v>1.5</v>
      </c>
      <c r="AM89" s="12">
        <v>36.25</v>
      </c>
      <c r="AN89" s="12">
        <v>77.75</v>
      </c>
      <c r="AO89" s="12">
        <v>29</v>
      </c>
      <c r="AP89" s="12">
        <v>44.47</v>
      </c>
      <c r="AQ89" s="12">
        <v>31</v>
      </c>
      <c r="AR89" s="12">
        <v>22</v>
      </c>
      <c r="AS89" s="12">
        <v>2.06</v>
      </c>
      <c r="AT89" s="12">
        <v>749.28</v>
      </c>
    </row>
    <row r="90" spans="1:46">
      <c r="A90" s="6">
        <v>35</v>
      </c>
      <c r="B90" s="11">
        <v>40722</v>
      </c>
      <c r="C90" s="12">
        <v>100</v>
      </c>
      <c r="D90" s="12">
        <v>35</v>
      </c>
      <c r="E90" s="12">
        <v>152</v>
      </c>
      <c r="F90" s="12">
        <v>51.75</v>
      </c>
      <c r="G90" s="12">
        <v>17.7</v>
      </c>
      <c r="H90" s="12">
        <v>26.5</v>
      </c>
      <c r="I90" s="12">
        <v>690.83</v>
      </c>
      <c r="J90" s="12">
        <v>34</v>
      </c>
      <c r="K90" s="12">
        <v>89.75</v>
      </c>
      <c r="L90" s="12">
        <v>35.25</v>
      </c>
      <c r="M90" s="12">
        <v>3.26</v>
      </c>
      <c r="N90" s="12">
        <v>29.75</v>
      </c>
      <c r="O90" s="12">
        <v>28.5</v>
      </c>
      <c r="P90" s="12">
        <v>21.63</v>
      </c>
      <c r="Q90" s="12">
        <v>24.5</v>
      </c>
      <c r="R90" s="12">
        <v>90</v>
      </c>
      <c r="S90" s="12">
        <v>50</v>
      </c>
      <c r="T90" s="12">
        <v>23.1</v>
      </c>
      <c r="U90" s="12">
        <v>5.2</v>
      </c>
      <c r="V90" s="12">
        <v>3.5</v>
      </c>
      <c r="W90" s="12">
        <v>116.5</v>
      </c>
      <c r="X90" s="12">
        <v>13.5</v>
      </c>
      <c r="Y90" s="12">
        <v>16.93</v>
      </c>
      <c r="Z90" s="12">
        <v>5.65</v>
      </c>
      <c r="AA90" s="12">
        <v>28.25</v>
      </c>
      <c r="AB90" s="12">
        <v>10.36</v>
      </c>
      <c r="AC90" s="12">
        <v>14.6</v>
      </c>
      <c r="AD90" s="12">
        <v>17.600000000000001</v>
      </c>
      <c r="AE90" s="12">
        <v>166</v>
      </c>
      <c r="AF90" s="12">
        <v>324</v>
      </c>
      <c r="AG90" s="12">
        <v>40.75</v>
      </c>
      <c r="AH90" s="12">
        <v>340</v>
      </c>
      <c r="AI90" s="12">
        <v>212</v>
      </c>
      <c r="AJ90" s="12">
        <v>107</v>
      </c>
      <c r="AK90" s="12">
        <v>191.5</v>
      </c>
      <c r="AL90" s="12">
        <v>1.35</v>
      </c>
      <c r="AM90" s="12">
        <v>27.5</v>
      </c>
      <c r="AN90" s="12">
        <v>71.25</v>
      </c>
      <c r="AO90" s="12">
        <v>29</v>
      </c>
      <c r="AP90" s="12">
        <v>45.65</v>
      </c>
      <c r="AQ90" s="12">
        <v>28</v>
      </c>
      <c r="AR90" s="12">
        <v>18.8</v>
      </c>
      <c r="AS90" s="12">
        <v>1.98</v>
      </c>
      <c r="AT90" s="12">
        <v>707.33</v>
      </c>
    </row>
    <row r="91" spans="1:46">
      <c r="A91" s="6">
        <v>36</v>
      </c>
      <c r="B91" s="11">
        <v>40752</v>
      </c>
      <c r="C91" s="12">
        <v>115</v>
      </c>
      <c r="D91" s="12">
        <v>48.5</v>
      </c>
      <c r="E91" s="12">
        <v>173.5</v>
      </c>
      <c r="F91" s="12">
        <v>58</v>
      </c>
      <c r="G91" s="12">
        <v>18.399999999999999</v>
      </c>
      <c r="H91" s="12">
        <v>27.75</v>
      </c>
      <c r="I91" s="12">
        <v>738.62</v>
      </c>
      <c r="J91" s="12">
        <v>39.5</v>
      </c>
      <c r="K91" s="12">
        <v>120</v>
      </c>
      <c r="L91" s="12">
        <v>37.75</v>
      </c>
      <c r="M91" s="12">
        <v>3.38</v>
      </c>
      <c r="N91" s="12">
        <v>37</v>
      </c>
      <c r="O91" s="12">
        <v>31.25</v>
      </c>
      <c r="P91" s="12">
        <v>24.5</v>
      </c>
      <c r="Q91" s="12">
        <v>27</v>
      </c>
      <c r="R91" s="12">
        <v>95</v>
      </c>
      <c r="S91" s="12">
        <v>56.75</v>
      </c>
      <c r="T91" s="12">
        <v>24.8</v>
      </c>
      <c r="U91" s="12">
        <v>5.8</v>
      </c>
      <c r="V91" s="12">
        <v>4.6399999999999997</v>
      </c>
      <c r="W91" s="12">
        <v>141</v>
      </c>
      <c r="X91" s="12">
        <v>15.5</v>
      </c>
      <c r="Y91" s="12">
        <v>19.47</v>
      </c>
      <c r="Z91" s="12">
        <v>6.9</v>
      </c>
      <c r="AA91" s="12">
        <v>30.5</v>
      </c>
      <c r="AB91" s="12">
        <v>12.18</v>
      </c>
      <c r="AC91" s="12">
        <v>17.3</v>
      </c>
      <c r="AD91" s="12">
        <v>20.5</v>
      </c>
      <c r="AE91" s="12">
        <v>185.5</v>
      </c>
      <c r="AF91" s="12">
        <v>351</v>
      </c>
      <c r="AG91" s="12">
        <v>43</v>
      </c>
      <c r="AH91" s="12">
        <v>379</v>
      </c>
      <c r="AI91" s="12">
        <v>234</v>
      </c>
      <c r="AJ91" s="12">
        <v>127</v>
      </c>
      <c r="AK91" s="12">
        <v>233</v>
      </c>
      <c r="AL91" s="12">
        <v>1.42</v>
      </c>
      <c r="AM91" s="12">
        <v>28.5</v>
      </c>
      <c r="AN91" s="12">
        <v>78</v>
      </c>
      <c r="AO91" s="12">
        <v>30</v>
      </c>
      <c r="AP91" s="12">
        <v>52.71</v>
      </c>
      <c r="AQ91" s="12">
        <v>31</v>
      </c>
      <c r="AR91" s="12">
        <v>19.100000000000001</v>
      </c>
      <c r="AS91" s="12">
        <v>2.06</v>
      </c>
      <c r="AT91" s="12">
        <v>795.4</v>
      </c>
    </row>
    <row r="92" spans="1:46">
      <c r="A92" s="6">
        <v>37</v>
      </c>
      <c r="B92" s="11">
        <v>40783</v>
      </c>
      <c r="C92" s="12">
        <v>114</v>
      </c>
      <c r="D92" s="12">
        <v>45.5</v>
      </c>
      <c r="E92" s="12">
        <v>152</v>
      </c>
      <c r="F92" s="12">
        <v>63</v>
      </c>
      <c r="G92" s="12">
        <v>17.600000000000001</v>
      </c>
      <c r="H92" s="12">
        <v>24.7</v>
      </c>
      <c r="I92" s="12">
        <v>609.21</v>
      </c>
      <c r="J92" s="12">
        <v>39.5</v>
      </c>
      <c r="K92" s="12">
        <v>127.5</v>
      </c>
      <c r="L92" s="12">
        <v>36.25</v>
      </c>
      <c r="M92" s="12">
        <v>2.92</v>
      </c>
      <c r="N92" s="12">
        <v>37</v>
      </c>
      <c r="O92" s="12">
        <v>30.5</v>
      </c>
      <c r="P92" s="12">
        <v>25.38</v>
      </c>
      <c r="Q92" s="12">
        <v>20.100000000000001</v>
      </c>
      <c r="R92" s="12">
        <v>90</v>
      </c>
      <c r="S92" s="12">
        <v>54</v>
      </c>
      <c r="T92" s="12">
        <v>21.6</v>
      </c>
      <c r="U92" s="12">
        <v>4.58</v>
      </c>
      <c r="V92" s="12">
        <v>4.34</v>
      </c>
      <c r="W92" s="12">
        <v>125</v>
      </c>
      <c r="X92" s="12">
        <v>14.7</v>
      </c>
      <c r="Y92" s="12">
        <v>17.5</v>
      </c>
      <c r="Z92" s="12">
        <v>6.7</v>
      </c>
      <c r="AA92" s="12">
        <v>30.25</v>
      </c>
      <c r="AB92" s="12">
        <v>11.36</v>
      </c>
      <c r="AC92" s="12">
        <v>16.600000000000001</v>
      </c>
      <c r="AD92" s="12">
        <v>18.7</v>
      </c>
      <c r="AE92" s="12">
        <v>164.5</v>
      </c>
      <c r="AF92" s="12">
        <v>317</v>
      </c>
      <c r="AG92" s="12">
        <v>43.75</v>
      </c>
      <c r="AH92" s="12">
        <v>316</v>
      </c>
      <c r="AI92" s="12">
        <v>226</v>
      </c>
      <c r="AJ92" s="12">
        <v>114.5</v>
      </c>
      <c r="AK92" s="12">
        <v>245</v>
      </c>
      <c r="AL92" s="12">
        <v>1.18</v>
      </c>
      <c r="AM92" s="12">
        <v>24.9</v>
      </c>
      <c r="AN92" s="12">
        <v>63.75</v>
      </c>
      <c r="AO92" s="12">
        <v>27.5</v>
      </c>
      <c r="AP92" s="12">
        <v>51.3</v>
      </c>
      <c r="AQ92" s="12">
        <v>29.5</v>
      </c>
      <c r="AR92" s="12">
        <v>19.100000000000001</v>
      </c>
      <c r="AS92" s="12">
        <v>1.63</v>
      </c>
      <c r="AT92" s="12">
        <v>721.84</v>
      </c>
    </row>
    <row r="93" spans="1:46">
      <c r="A93" s="6">
        <v>38</v>
      </c>
      <c r="B93" s="11">
        <v>40814</v>
      </c>
      <c r="C93" s="12">
        <v>122</v>
      </c>
      <c r="D93" s="12">
        <v>39.25</v>
      </c>
      <c r="E93" s="12">
        <v>145</v>
      </c>
      <c r="F93" s="12">
        <v>63.75</v>
      </c>
      <c r="G93" s="12">
        <v>16.7</v>
      </c>
      <c r="H93" s="12">
        <v>20.399999999999999</v>
      </c>
      <c r="I93" s="12">
        <v>563.41999999999996</v>
      </c>
      <c r="J93" s="12">
        <v>38.75</v>
      </c>
      <c r="K93" s="12">
        <v>112</v>
      </c>
      <c r="L93" s="12">
        <v>38</v>
      </c>
      <c r="M93" s="12">
        <v>2.4</v>
      </c>
      <c r="N93" s="12">
        <v>34</v>
      </c>
      <c r="O93" s="12">
        <v>27.5</v>
      </c>
      <c r="P93" s="12">
        <v>23.38</v>
      </c>
      <c r="Q93" s="12">
        <v>19.8</v>
      </c>
      <c r="R93" s="12">
        <v>84.25</v>
      </c>
      <c r="S93" s="12">
        <v>47</v>
      </c>
      <c r="T93" s="12">
        <v>17</v>
      </c>
      <c r="U93" s="12">
        <v>3.64</v>
      </c>
      <c r="V93" s="12">
        <v>3.36</v>
      </c>
      <c r="W93" s="12">
        <v>117</v>
      </c>
      <c r="X93" s="12">
        <v>11</v>
      </c>
      <c r="Y93" s="12">
        <v>14.86</v>
      </c>
      <c r="Z93" s="12">
        <v>6.5</v>
      </c>
      <c r="AA93" s="12">
        <v>28</v>
      </c>
      <c r="AB93" s="12">
        <v>9.36</v>
      </c>
      <c r="AC93" s="12">
        <v>14.7</v>
      </c>
      <c r="AD93" s="12">
        <v>15.5</v>
      </c>
      <c r="AE93" s="12">
        <v>148.5</v>
      </c>
      <c r="AF93" s="12">
        <v>271</v>
      </c>
      <c r="AG93" s="12">
        <v>42.75</v>
      </c>
      <c r="AH93" s="12">
        <v>271</v>
      </c>
      <c r="AI93" s="12">
        <v>217</v>
      </c>
      <c r="AJ93" s="12">
        <v>108</v>
      </c>
      <c r="AK93" s="12">
        <v>221</v>
      </c>
      <c r="AL93" s="12">
        <v>0.89</v>
      </c>
      <c r="AM93" s="12">
        <v>21</v>
      </c>
      <c r="AN93" s="12">
        <v>51.75</v>
      </c>
      <c r="AO93" s="12">
        <v>22.5</v>
      </c>
      <c r="AP93" s="12">
        <v>49.88</v>
      </c>
      <c r="AQ93" s="12">
        <v>27.75</v>
      </c>
      <c r="AR93" s="12">
        <v>15.1</v>
      </c>
      <c r="AS93" s="12">
        <v>1.49</v>
      </c>
      <c r="AT93" s="12">
        <v>649.6</v>
      </c>
    </row>
    <row r="94" spans="1:46">
      <c r="A94" s="6">
        <v>39</v>
      </c>
      <c r="B94" s="11">
        <v>40844</v>
      </c>
      <c r="C94" s="12">
        <v>125</v>
      </c>
      <c r="D94" s="12">
        <v>38.25</v>
      </c>
      <c r="E94" s="12">
        <v>148.5</v>
      </c>
      <c r="F94" s="12">
        <v>66.75</v>
      </c>
      <c r="G94" s="12">
        <v>16.5</v>
      </c>
      <c r="H94" s="12">
        <v>20</v>
      </c>
      <c r="I94" s="12">
        <v>623.14</v>
      </c>
      <c r="J94" s="12">
        <v>37.5</v>
      </c>
      <c r="K94" s="12">
        <v>110.5</v>
      </c>
      <c r="L94" s="12">
        <v>39.75</v>
      </c>
      <c r="M94" s="12">
        <v>2.2800000000000002</v>
      </c>
      <c r="N94" s="12">
        <v>33</v>
      </c>
      <c r="O94" s="12">
        <v>30</v>
      </c>
      <c r="P94" s="12">
        <v>23.13</v>
      </c>
      <c r="Q94" s="12">
        <v>18.5</v>
      </c>
      <c r="R94" s="12">
        <v>83.5</v>
      </c>
      <c r="S94" s="12">
        <v>52.25</v>
      </c>
      <c r="T94" s="12">
        <v>16.399999999999999</v>
      </c>
      <c r="U94" s="12">
        <v>3.94</v>
      </c>
      <c r="V94" s="12">
        <v>3.7199999999999998</v>
      </c>
      <c r="W94" s="12">
        <v>123</v>
      </c>
      <c r="X94" s="12">
        <v>11.8</v>
      </c>
      <c r="Y94" s="12">
        <v>14.68</v>
      </c>
      <c r="Z94" s="12">
        <v>5.55</v>
      </c>
      <c r="AA94" s="12">
        <v>25</v>
      </c>
      <c r="AB94" s="12">
        <v>9.5500000000000007</v>
      </c>
      <c r="AC94" s="12">
        <v>14.8</v>
      </c>
      <c r="AD94" s="12">
        <v>10.9</v>
      </c>
      <c r="AE94" s="12">
        <v>163</v>
      </c>
      <c r="AF94" s="12">
        <v>312</v>
      </c>
      <c r="AG94" s="12">
        <v>40.5</v>
      </c>
      <c r="AH94" s="12">
        <v>315</v>
      </c>
      <c r="AI94" s="12">
        <v>232</v>
      </c>
      <c r="AJ94" s="12">
        <v>118</v>
      </c>
      <c r="AK94" s="12">
        <v>210</v>
      </c>
      <c r="AL94" s="12">
        <v>0.84</v>
      </c>
      <c r="AM94" s="12">
        <v>19.2</v>
      </c>
      <c r="AN94" s="12">
        <v>58.5</v>
      </c>
      <c r="AO94" s="12">
        <v>22.9</v>
      </c>
      <c r="AP94" s="12">
        <v>50.83</v>
      </c>
      <c r="AQ94" s="12">
        <v>24.7</v>
      </c>
      <c r="AR94" s="12">
        <v>15</v>
      </c>
      <c r="AS94" s="12">
        <v>1.35</v>
      </c>
      <c r="AT94" s="12">
        <v>691.99</v>
      </c>
    </row>
    <row r="95" spans="1:46">
      <c r="A95" s="6">
        <v>40</v>
      </c>
      <c r="B95" s="11">
        <v>40875</v>
      </c>
      <c r="C95" s="12">
        <v>140</v>
      </c>
      <c r="D95" s="12">
        <v>42.25</v>
      </c>
      <c r="E95" s="12">
        <v>141.5</v>
      </c>
      <c r="F95" s="12">
        <v>73.75</v>
      </c>
      <c r="G95" s="12">
        <v>17.2</v>
      </c>
      <c r="H95" s="12">
        <v>18.899999999999999</v>
      </c>
      <c r="I95" s="12">
        <v>545.5</v>
      </c>
      <c r="J95" s="12">
        <v>35.75</v>
      </c>
      <c r="K95" s="12">
        <v>118</v>
      </c>
      <c r="L95" s="12">
        <v>44</v>
      </c>
      <c r="M95" s="12">
        <v>2.36</v>
      </c>
      <c r="N95" s="12">
        <v>35.75</v>
      </c>
      <c r="O95" s="12">
        <v>32.25</v>
      </c>
      <c r="P95" s="12">
        <v>25</v>
      </c>
      <c r="Q95" s="12">
        <v>18.600000000000001</v>
      </c>
      <c r="R95" s="12">
        <v>87.5</v>
      </c>
      <c r="S95" s="12">
        <v>51.75</v>
      </c>
      <c r="T95" s="12">
        <v>19.100000000000001</v>
      </c>
      <c r="U95" s="12">
        <v>3.84</v>
      </c>
      <c r="V95" s="12">
        <v>3.62</v>
      </c>
      <c r="W95" s="12">
        <v>114.5</v>
      </c>
      <c r="X95" s="12">
        <v>11.8</v>
      </c>
      <c r="Y95" s="12">
        <v>13.55</v>
      </c>
      <c r="Z95" s="12">
        <v>5.9</v>
      </c>
      <c r="AA95" s="12">
        <v>25.75</v>
      </c>
      <c r="AB95" s="12">
        <v>9.73</v>
      </c>
      <c r="AC95" s="12">
        <v>15</v>
      </c>
      <c r="AD95" s="12">
        <v>10.7</v>
      </c>
      <c r="AE95" s="12">
        <v>159</v>
      </c>
      <c r="AF95" s="12">
        <v>302</v>
      </c>
      <c r="AG95" s="12">
        <v>42.25</v>
      </c>
      <c r="AH95" s="12">
        <v>318</v>
      </c>
      <c r="AI95" s="12">
        <v>248</v>
      </c>
      <c r="AJ95" s="12">
        <v>105</v>
      </c>
      <c r="AK95" s="12">
        <v>223</v>
      </c>
      <c r="AL95" s="12">
        <v>0.81</v>
      </c>
      <c r="AM95" s="12">
        <v>19.2</v>
      </c>
      <c r="AN95" s="12">
        <v>61.25</v>
      </c>
      <c r="AO95" s="12">
        <v>25.5</v>
      </c>
      <c r="AP95" s="12">
        <v>52.47</v>
      </c>
      <c r="AQ95" s="12">
        <v>25.5</v>
      </c>
      <c r="AR95" s="12">
        <v>17.100000000000001</v>
      </c>
      <c r="AS95" s="12">
        <v>1.35</v>
      </c>
      <c r="AT95" s="12">
        <v>689.41</v>
      </c>
    </row>
    <row r="96" spans="1:46">
      <c r="A96" s="6">
        <v>41</v>
      </c>
      <c r="B96" s="11">
        <v>40905</v>
      </c>
      <c r="C96" s="12">
        <v>143</v>
      </c>
      <c r="D96" s="12">
        <v>44.5</v>
      </c>
      <c r="E96" s="12">
        <v>152</v>
      </c>
      <c r="F96" s="12">
        <v>81</v>
      </c>
      <c r="G96" s="12">
        <v>18.2</v>
      </c>
      <c r="H96" s="12">
        <v>22.2</v>
      </c>
      <c r="I96" s="12">
        <v>537.54</v>
      </c>
      <c r="J96" s="12">
        <v>45.75</v>
      </c>
      <c r="K96" s="12">
        <v>119</v>
      </c>
      <c r="L96" s="12">
        <v>46.75</v>
      </c>
      <c r="M96" s="12">
        <v>2.54</v>
      </c>
      <c r="N96" s="12">
        <v>37.75</v>
      </c>
      <c r="O96" s="12">
        <v>32.75</v>
      </c>
      <c r="P96" s="12">
        <v>25.63</v>
      </c>
      <c r="Q96" s="12">
        <v>21.6</v>
      </c>
      <c r="R96" s="12">
        <v>96.25</v>
      </c>
      <c r="S96" s="12">
        <v>55.5</v>
      </c>
      <c r="T96" s="12">
        <v>19</v>
      </c>
      <c r="U96" s="12">
        <v>4.22</v>
      </c>
      <c r="V96" s="12">
        <v>3.7199999999999998</v>
      </c>
      <c r="W96" s="12">
        <v>122.5</v>
      </c>
      <c r="X96" s="12">
        <v>13.1</v>
      </c>
      <c r="Y96" s="12">
        <v>14.02</v>
      </c>
      <c r="Z96" s="12">
        <v>6.2</v>
      </c>
      <c r="AA96" s="12">
        <v>26.25</v>
      </c>
      <c r="AB96" s="12">
        <v>10.18</v>
      </c>
      <c r="AC96" s="12">
        <v>16.2</v>
      </c>
      <c r="AD96" s="12">
        <v>11.6</v>
      </c>
      <c r="AE96" s="12">
        <v>168</v>
      </c>
      <c r="AF96" s="12">
        <v>317</v>
      </c>
      <c r="AG96" s="12">
        <v>43.5</v>
      </c>
      <c r="AH96" s="12">
        <v>312</v>
      </c>
      <c r="AI96" s="12">
        <v>257</v>
      </c>
      <c r="AJ96" s="12">
        <v>115.5</v>
      </c>
      <c r="AK96" s="12">
        <v>237</v>
      </c>
      <c r="AL96" s="12">
        <v>0.84</v>
      </c>
      <c r="AM96" s="12">
        <v>20</v>
      </c>
      <c r="AN96" s="12">
        <v>59</v>
      </c>
      <c r="AO96" s="12">
        <v>29.25</v>
      </c>
      <c r="AP96" s="12">
        <v>54.83</v>
      </c>
      <c r="AQ96" s="12">
        <v>26.75</v>
      </c>
      <c r="AR96" s="12">
        <v>19.100000000000001</v>
      </c>
      <c r="AS96" s="12">
        <v>1.5899999999999999</v>
      </c>
      <c r="AT96" s="12">
        <v>721.87</v>
      </c>
    </row>
    <row r="97" spans="1:46">
      <c r="A97" s="6">
        <v>42</v>
      </c>
      <c r="B97" s="11">
        <v>40936</v>
      </c>
      <c r="C97" s="12">
        <v>152</v>
      </c>
      <c r="D97" s="12">
        <v>51.5</v>
      </c>
      <c r="E97" s="12">
        <v>152.5</v>
      </c>
      <c r="F97" s="12">
        <v>78</v>
      </c>
      <c r="G97" s="12">
        <v>18.5</v>
      </c>
      <c r="H97" s="12">
        <v>22.1</v>
      </c>
      <c r="I97" s="12">
        <v>593.28</v>
      </c>
      <c r="J97" s="12">
        <v>42.25</v>
      </c>
      <c r="K97" s="12">
        <v>117.5</v>
      </c>
      <c r="L97" s="12">
        <v>47.25</v>
      </c>
      <c r="M97" s="12">
        <v>2.66</v>
      </c>
      <c r="N97" s="12">
        <v>38.75</v>
      </c>
      <c r="O97" s="12">
        <v>35</v>
      </c>
      <c r="P97" s="12">
        <v>28</v>
      </c>
      <c r="Q97" s="12">
        <v>20.6</v>
      </c>
      <c r="R97" s="12">
        <v>92.5</v>
      </c>
      <c r="S97" s="12">
        <v>54</v>
      </c>
      <c r="T97" s="12">
        <v>18.5</v>
      </c>
      <c r="U97" s="12">
        <v>4.4800000000000004</v>
      </c>
      <c r="V97" s="12">
        <v>3.46</v>
      </c>
      <c r="W97" s="12">
        <v>126.5</v>
      </c>
      <c r="X97" s="12">
        <v>14.5</v>
      </c>
      <c r="Y97" s="12">
        <v>14.21</v>
      </c>
      <c r="Z97" s="12">
        <v>6.5</v>
      </c>
      <c r="AA97" s="12">
        <v>28.25</v>
      </c>
      <c r="AB97" s="12">
        <v>10.55</v>
      </c>
      <c r="AC97" s="12">
        <v>16.399999999999999</v>
      </c>
      <c r="AD97" s="12">
        <v>14.1</v>
      </c>
      <c r="AE97" s="12">
        <v>177.5</v>
      </c>
      <c r="AF97" s="12">
        <v>337</v>
      </c>
      <c r="AG97" s="12">
        <v>43.75</v>
      </c>
      <c r="AH97" s="12">
        <v>341</v>
      </c>
      <c r="AI97" s="12">
        <v>259</v>
      </c>
      <c r="AJ97" s="12">
        <v>121</v>
      </c>
      <c r="AK97" s="12">
        <v>252</v>
      </c>
      <c r="AL97" s="12">
        <v>0.9</v>
      </c>
      <c r="AM97" s="12">
        <v>23.1</v>
      </c>
      <c r="AN97" s="12">
        <v>63.25</v>
      </c>
      <c r="AO97" s="12">
        <v>29.75</v>
      </c>
      <c r="AP97" s="12">
        <v>62.12</v>
      </c>
      <c r="AQ97" s="12">
        <v>26</v>
      </c>
      <c r="AR97" s="12">
        <v>21.4</v>
      </c>
      <c r="AS97" s="12">
        <v>1.63</v>
      </c>
      <c r="AT97" s="12">
        <v>752.18</v>
      </c>
    </row>
    <row r="98" spans="1:46">
      <c r="A98" s="6">
        <v>43</v>
      </c>
      <c r="B98" s="11">
        <v>40967</v>
      </c>
      <c r="C98" s="12">
        <v>157</v>
      </c>
      <c r="D98" s="12">
        <v>51.5</v>
      </c>
      <c r="E98" s="12">
        <v>177</v>
      </c>
      <c r="F98" s="12">
        <v>75.75</v>
      </c>
      <c r="G98" s="12">
        <v>19.5</v>
      </c>
      <c r="H98" s="12">
        <v>24.4</v>
      </c>
      <c r="I98" s="12">
        <v>646</v>
      </c>
      <c r="J98" s="12">
        <v>44.5</v>
      </c>
      <c r="K98" s="12">
        <v>153.5</v>
      </c>
      <c r="L98" s="12">
        <v>46</v>
      </c>
      <c r="M98" s="12">
        <v>2.7199999999999998</v>
      </c>
      <c r="N98" s="12">
        <v>41.5</v>
      </c>
      <c r="O98" s="12">
        <v>36.25</v>
      </c>
      <c r="P98" s="12">
        <v>32.130000000000003</v>
      </c>
      <c r="Q98" s="12">
        <v>22.7</v>
      </c>
      <c r="R98" s="12">
        <v>94.5</v>
      </c>
      <c r="S98" s="12">
        <v>54.25</v>
      </c>
      <c r="T98" s="12">
        <v>21.7</v>
      </c>
      <c r="U98" s="12">
        <v>4.72</v>
      </c>
      <c r="V98" s="12">
        <v>3.9</v>
      </c>
      <c r="W98" s="12">
        <v>145</v>
      </c>
      <c r="X98" s="12">
        <v>14.4</v>
      </c>
      <c r="Y98" s="12">
        <v>16.09</v>
      </c>
      <c r="Z98" s="12">
        <v>6.75</v>
      </c>
      <c r="AA98" s="12">
        <v>29.25</v>
      </c>
      <c r="AB98" s="12">
        <v>11.45</v>
      </c>
      <c r="AC98" s="12">
        <v>16</v>
      </c>
      <c r="AD98" s="12">
        <v>13.8</v>
      </c>
      <c r="AE98" s="12">
        <v>183.5</v>
      </c>
      <c r="AF98" s="12">
        <v>360</v>
      </c>
      <c r="AG98" s="12">
        <v>42.5</v>
      </c>
      <c r="AH98" s="12">
        <v>354</v>
      </c>
      <c r="AI98" s="12">
        <v>295</v>
      </c>
      <c r="AJ98" s="12">
        <v>126.5</v>
      </c>
      <c r="AK98" s="12">
        <v>300</v>
      </c>
      <c r="AL98" s="12">
        <v>0.89</v>
      </c>
      <c r="AM98" s="12">
        <v>24.8</v>
      </c>
      <c r="AN98" s="12">
        <v>75.5</v>
      </c>
      <c r="AO98" s="12">
        <v>29.75</v>
      </c>
      <c r="AP98" s="12">
        <v>65.41</v>
      </c>
      <c r="AQ98" s="12">
        <v>27</v>
      </c>
      <c r="AR98" s="12">
        <v>19.899999999999999</v>
      </c>
      <c r="AS98" s="12">
        <v>1.72</v>
      </c>
      <c r="AT98" s="12">
        <v>807.69</v>
      </c>
    </row>
    <row r="99" spans="1:46">
      <c r="A99" s="6">
        <v>44</v>
      </c>
      <c r="B99" s="11">
        <v>40996</v>
      </c>
      <c r="C99" s="12">
        <v>184.5</v>
      </c>
      <c r="D99" s="12">
        <v>57.75</v>
      </c>
      <c r="E99" s="12">
        <v>187</v>
      </c>
      <c r="F99" s="12">
        <v>88</v>
      </c>
      <c r="G99" s="12">
        <v>21.7</v>
      </c>
      <c r="H99" s="12">
        <v>27.5</v>
      </c>
      <c r="I99" s="12">
        <v>618</v>
      </c>
      <c r="J99" s="12">
        <v>50.5</v>
      </c>
      <c r="K99" s="12">
        <v>171</v>
      </c>
      <c r="L99" s="12">
        <v>54</v>
      </c>
      <c r="M99" s="12">
        <v>2.82</v>
      </c>
      <c r="N99" s="12">
        <v>46.75</v>
      </c>
      <c r="O99" s="12">
        <v>36.5</v>
      </c>
      <c r="P99" s="12">
        <v>32.630000000000003</v>
      </c>
      <c r="Q99" s="12">
        <v>26.25</v>
      </c>
      <c r="R99" s="12">
        <v>93.25</v>
      </c>
      <c r="S99" s="12">
        <v>56</v>
      </c>
      <c r="T99" s="12">
        <v>22</v>
      </c>
      <c r="U99" s="12">
        <v>4.72</v>
      </c>
      <c r="V99" s="12">
        <v>3.42</v>
      </c>
      <c r="W99" s="12">
        <v>153.5</v>
      </c>
      <c r="X99" s="12">
        <v>14.3</v>
      </c>
      <c r="Y99" s="12">
        <v>16.75</v>
      </c>
      <c r="Z99" s="12">
        <v>7.05</v>
      </c>
      <c r="AA99" s="12">
        <v>28.5</v>
      </c>
      <c r="AB99" s="12">
        <v>13.18</v>
      </c>
      <c r="AC99" s="12">
        <v>15.9</v>
      </c>
      <c r="AD99" s="12">
        <v>15.2</v>
      </c>
      <c r="AE99" s="12">
        <v>179</v>
      </c>
      <c r="AF99" s="12">
        <v>359</v>
      </c>
      <c r="AG99" s="12">
        <v>41.5</v>
      </c>
      <c r="AH99" s="12">
        <v>359</v>
      </c>
      <c r="AI99" s="12">
        <v>303</v>
      </c>
      <c r="AJ99" s="12">
        <v>146</v>
      </c>
      <c r="AK99" s="12">
        <v>355</v>
      </c>
      <c r="AL99" s="12">
        <v>0.88</v>
      </c>
      <c r="AM99" s="12">
        <v>26</v>
      </c>
      <c r="AN99" s="12">
        <v>72.75</v>
      </c>
      <c r="AO99" s="12">
        <v>29.5</v>
      </c>
      <c r="AP99" s="12">
        <v>66.12</v>
      </c>
      <c r="AQ99" s="12">
        <v>32.75</v>
      </c>
      <c r="AR99" s="12">
        <v>20.100000000000001</v>
      </c>
      <c r="AS99" s="12">
        <v>1.78</v>
      </c>
      <c r="AT99" s="12">
        <v>849.51</v>
      </c>
    </row>
    <row r="100" spans="1:46">
      <c r="A100" s="6">
        <v>45</v>
      </c>
      <c r="B100" s="11">
        <v>41027</v>
      </c>
      <c r="C100" s="12">
        <v>181.5</v>
      </c>
      <c r="D100" s="12">
        <v>60.5</v>
      </c>
      <c r="E100" s="12">
        <v>186</v>
      </c>
      <c r="F100" s="12">
        <v>92</v>
      </c>
      <c r="G100" s="12">
        <v>23.2</v>
      </c>
      <c r="H100" s="12">
        <v>27.5</v>
      </c>
      <c r="I100" s="12">
        <v>556</v>
      </c>
      <c r="J100" s="12">
        <v>52</v>
      </c>
      <c r="K100" s="12">
        <v>190</v>
      </c>
      <c r="L100" s="12">
        <v>61.25</v>
      </c>
      <c r="M100" s="12">
        <v>2.84</v>
      </c>
      <c r="N100" s="12">
        <v>49</v>
      </c>
      <c r="O100" s="12">
        <v>40.75</v>
      </c>
      <c r="P100" s="12">
        <v>37.25</v>
      </c>
      <c r="Q100" s="12">
        <v>24.6</v>
      </c>
      <c r="R100" s="12">
        <v>98</v>
      </c>
      <c r="S100" s="12">
        <v>62.75</v>
      </c>
      <c r="T100" s="12">
        <v>22.1</v>
      </c>
      <c r="U100" s="12">
        <v>4.3600000000000003</v>
      </c>
      <c r="V100" s="12">
        <v>3.66</v>
      </c>
      <c r="W100" s="12">
        <v>155</v>
      </c>
      <c r="X100" s="12">
        <v>13.8</v>
      </c>
      <c r="Y100" s="12">
        <v>16.559999999999999</v>
      </c>
      <c r="Z100" s="12">
        <v>8</v>
      </c>
      <c r="AA100" s="12">
        <v>29</v>
      </c>
      <c r="AB100" s="12">
        <v>14.1</v>
      </c>
      <c r="AC100" s="12">
        <v>16</v>
      </c>
      <c r="AD100" s="12">
        <v>15.4</v>
      </c>
      <c r="AE100" s="12">
        <v>175</v>
      </c>
      <c r="AF100" s="12">
        <v>344</v>
      </c>
      <c r="AG100" s="12">
        <v>42</v>
      </c>
      <c r="AH100" s="12">
        <v>346</v>
      </c>
      <c r="AI100" s="12">
        <v>320</v>
      </c>
      <c r="AJ100" s="12">
        <v>148</v>
      </c>
      <c r="AK100" s="12">
        <v>375</v>
      </c>
      <c r="AL100" s="12">
        <v>0.84</v>
      </c>
      <c r="AM100" s="12">
        <v>26.75</v>
      </c>
      <c r="AN100" s="12">
        <v>67.5</v>
      </c>
      <c r="AO100" s="12">
        <v>30</v>
      </c>
      <c r="AP100" s="12">
        <v>72.5</v>
      </c>
      <c r="AQ100" s="12">
        <v>31</v>
      </c>
      <c r="AR100" s="12">
        <v>19.100000000000001</v>
      </c>
      <c r="AS100" s="12">
        <v>1.69</v>
      </c>
      <c r="AT100" s="12">
        <v>850.11</v>
      </c>
    </row>
    <row r="101" spans="1:46">
      <c r="A101" s="6">
        <v>46</v>
      </c>
      <c r="B101" s="11">
        <v>41057</v>
      </c>
      <c r="C101" s="12">
        <v>186</v>
      </c>
      <c r="D101" s="12">
        <v>55.75</v>
      </c>
      <c r="E101" s="12">
        <v>180.5</v>
      </c>
      <c r="F101" s="12">
        <v>90.75</v>
      </c>
      <c r="G101" s="12">
        <v>22</v>
      </c>
      <c r="H101" s="12">
        <v>28.25</v>
      </c>
      <c r="I101" s="12">
        <v>466</v>
      </c>
      <c r="J101" s="12">
        <v>50.5</v>
      </c>
      <c r="K101" s="12">
        <v>216</v>
      </c>
      <c r="L101" s="12">
        <v>63.5</v>
      </c>
      <c r="M101" s="12">
        <v>2.52</v>
      </c>
      <c r="N101" s="12">
        <v>47</v>
      </c>
      <c r="O101" s="12">
        <v>39</v>
      </c>
      <c r="P101" s="12">
        <v>35.75</v>
      </c>
      <c r="Q101" s="12">
        <v>21.7</v>
      </c>
      <c r="R101" s="12">
        <v>99.75</v>
      </c>
      <c r="S101" s="12">
        <v>62</v>
      </c>
      <c r="T101" s="12">
        <v>19.899999999999999</v>
      </c>
      <c r="U101" s="12">
        <v>3.7199999999999998</v>
      </c>
      <c r="V101" s="12">
        <v>3.3</v>
      </c>
      <c r="W101" s="12">
        <v>149.5</v>
      </c>
      <c r="X101" s="12">
        <v>12.8</v>
      </c>
      <c r="Y101" s="12">
        <v>14.39</v>
      </c>
      <c r="Z101" s="12">
        <v>7.55</v>
      </c>
      <c r="AA101" s="12">
        <v>28.25</v>
      </c>
      <c r="AB101" s="12">
        <v>13.8</v>
      </c>
      <c r="AC101" s="12">
        <v>14.8</v>
      </c>
      <c r="AD101" s="12">
        <v>13.9</v>
      </c>
      <c r="AE101" s="12">
        <v>156.5</v>
      </c>
      <c r="AF101" s="12">
        <v>304</v>
      </c>
      <c r="AG101" s="12">
        <v>40.5</v>
      </c>
      <c r="AH101" s="12">
        <v>333</v>
      </c>
      <c r="AI101" s="12">
        <v>297</v>
      </c>
      <c r="AJ101" s="12">
        <v>139</v>
      </c>
      <c r="AK101" s="12">
        <v>356</v>
      </c>
      <c r="AL101" s="12">
        <v>0.79</v>
      </c>
      <c r="AM101" s="12">
        <v>21.5</v>
      </c>
      <c r="AN101" s="12">
        <v>54.25</v>
      </c>
      <c r="AO101" s="12">
        <v>29</v>
      </c>
      <c r="AP101" s="12">
        <v>71</v>
      </c>
      <c r="AQ101" s="12">
        <v>27.5</v>
      </c>
      <c r="AR101" s="12">
        <v>17.100000000000001</v>
      </c>
      <c r="AS101" s="12">
        <v>1.51</v>
      </c>
      <c r="AT101" s="12">
        <v>791.76</v>
      </c>
    </row>
    <row r="102" spans="1:46">
      <c r="A102" s="6">
        <v>47</v>
      </c>
      <c r="B102" s="11">
        <v>41088</v>
      </c>
      <c r="C102" s="12">
        <v>186</v>
      </c>
      <c r="D102" s="12">
        <v>60</v>
      </c>
      <c r="E102" s="12">
        <v>187.5</v>
      </c>
      <c r="F102" s="12">
        <v>99.75</v>
      </c>
      <c r="G102" s="12">
        <v>23.9</v>
      </c>
      <c r="H102" s="12">
        <v>29.25</v>
      </c>
      <c r="I102" s="12">
        <v>438</v>
      </c>
      <c r="J102" s="12">
        <v>53.75</v>
      </c>
      <c r="K102" s="12">
        <v>213</v>
      </c>
      <c r="L102" s="12">
        <v>71.75</v>
      </c>
      <c r="M102" s="12">
        <v>2.6</v>
      </c>
      <c r="N102" s="12">
        <v>46.5</v>
      </c>
      <c r="O102" s="12">
        <v>38.5</v>
      </c>
      <c r="P102" s="12">
        <v>36.75</v>
      </c>
      <c r="Q102" s="12">
        <v>21.3</v>
      </c>
      <c r="R102" s="12">
        <v>111</v>
      </c>
      <c r="S102" s="12">
        <v>62</v>
      </c>
      <c r="T102" s="12">
        <v>19.100000000000001</v>
      </c>
      <c r="U102" s="12">
        <v>3.56</v>
      </c>
      <c r="V102" s="12">
        <v>3.06</v>
      </c>
      <c r="W102" s="12">
        <v>162</v>
      </c>
      <c r="X102" s="12">
        <v>12.6</v>
      </c>
      <c r="Y102" s="12">
        <v>14.96</v>
      </c>
      <c r="Z102" s="12">
        <v>7.9</v>
      </c>
      <c r="AA102" s="12">
        <v>28.25</v>
      </c>
      <c r="AB102" s="12">
        <v>14</v>
      </c>
      <c r="AC102" s="12">
        <v>14.6</v>
      </c>
      <c r="AD102" s="12">
        <v>15.7</v>
      </c>
      <c r="AE102" s="12">
        <v>169</v>
      </c>
      <c r="AF102" s="12">
        <v>320</v>
      </c>
      <c r="AG102" s="12">
        <v>43</v>
      </c>
      <c r="AH102" s="12">
        <v>315</v>
      </c>
      <c r="AI102" s="12">
        <v>322</v>
      </c>
      <c r="AJ102" s="12">
        <v>145.5</v>
      </c>
      <c r="AK102" s="12">
        <v>359</v>
      </c>
      <c r="AL102" s="12">
        <v>0.79</v>
      </c>
      <c r="AM102" s="12">
        <v>21.4</v>
      </c>
      <c r="AN102" s="12">
        <v>57.5</v>
      </c>
      <c r="AO102" s="12">
        <v>27</v>
      </c>
      <c r="AP102" s="12">
        <v>72</v>
      </c>
      <c r="AQ102" s="12">
        <v>28.25</v>
      </c>
      <c r="AR102" s="12">
        <v>16</v>
      </c>
      <c r="AS102" s="12">
        <v>1.52</v>
      </c>
      <c r="AT102" s="12">
        <v>814.02</v>
      </c>
    </row>
    <row r="103" spans="1:46">
      <c r="A103" s="6">
        <v>48</v>
      </c>
      <c r="B103" s="11">
        <v>41118</v>
      </c>
      <c r="C103" s="12">
        <v>200</v>
      </c>
      <c r="D103" s="12">
        <v>65.25</v>
      </c>
      <c r="E103" s="12">
        <v>190.5</v>
      </c>
      <c r="F103" s="12">
        <v>98</v>
      </c>
      <c r="G103" s="12">
        <v>27.75</v>
      </c>
      <c r="H103" s="12">
        <v>31.75</v>
      </c>
      <c r="I103" s="12">
        <v>398</v>
      </c>
      <c r="J103" s="12">
        <v>55.75</v>
      </c>
      <c r="K103" s="12">
        <v>177.5</v>
      </c>
      <c r="L103" s="12">
        <v>74</v>
      </c>
      <c r="M103" s="12">
        <v>2.6</v>
      </c>
      <c r="N103" s="12">
        <v>48.5</v>
      </c>
      <c r="O103" s="12">
        <v>32.5</v>
      </c>
      <c r="P103" s="12">
        <v>33.25</v>
      </c>
      <c r="Q103" s="12">
        <v>23.3</v>
      </c>
      <c r="R103" s="12">
        <v>107</v>
      </c>
      <c r="S103" s="12">
        <v>60.5</v>
      </c>
      <c r="T103" s="12">
        <v>19.399999999999999</v>
      </c>
      <c r="U103" s="12">
        <v>3.54</v>
      </c>
      <c r="V103" s="12">
        <v>3.14</v>
      </c>
      <c r="W103" s="12">
        <v>166.5</v>
      </c>
      <c r="X103" s="12">
        <v>12.1</v>
      </c>
      <c r="Y103" s="12">
        <v>15.05</v>
      </c>
      <c r="Z103" s="12">
        <v>7.7</v>
      </c>
      <c r="AA103" s="12">
        <v>28.75</v>
      </c>
      <c r="AB103" s="12">
        <v>15.6</v>
      </c>
      <c r="AC103" s="12">
        <v>14.3</v>
      </c>
      <c r="AD103" s="12">
        <v>18.2</v>
      </c>
      <c r="AE103" s="12">
        <v>153</v>
      </c>
      <c r="AF103" s="12">
        <v>322</v>
      </c>
      <c r="AG103" s="12">
        <v>44.75</v>
      </c>
      <c r="AH103" s="12">
        <v>318</v>
      </c>
      <c r="AI103" s="12">
        <v>333</v>
      </c>
      <c r="AJ103" s="12">
        <v>153</v>
      </c>
      <c r="AK103" s="12">
        <v>322</v>
      </c>
      <c r="AL103" s="12">
        <v>0.77</v>
      </c>
      <c r="AM103" s="12">
        <v>19.7</v>
      </c>
      <c r="AN103" s="12">
        <v>58.25</v>
      </c>
      <c r="AO103" s="12">
        <v>27.25</v>
      </c>
      <c r="AP103" s="12">
        <v>72.5</v>
      </c>
      <c r="AQ103" s="12">
        <v>30.75</v>
      </c>
      <c r="AR103" s="12">
        <v>15.7</v>
      </c>
      <c r="AS103" s="12">
        <v>1.47</v>
      </c>
      <c r="AT103" s="12">
        <v>812.36</v>
      </c>
    </row>
    <row r="104" spans="1:46">
      <c r="A104" s="6">
        <v>49</v>
      </c>
      <c r="B104" s="11">
        <v>41149</v>
      </c>
      <c r="C104" s="12">
        <v>213</v>
      </c>
      <c r="D104" s="12">
        <v>66</v>
      </c>
      <c r="E104" s="12">
        <v>194.5</v>
      </c>
      <c r="F104" s="12">
        <v>104.5</v>
      </c>
      <c r="G104" s="12">
        <v>28.25</v>
      </c>
      <c r="H104" s="12">
        <v>31.5</v>
      </c>
      <c r="I104" s="12">
        <v>444</v>
      </c>
      <c r="J104" s="12">
        <v>52</v>
      </c>
      <c r="K104" s="12">
        <v>183</v>
      </c>
      <c r="L104" s="12">
        <v>77.25</v>
      </c>
      <c r="M104" s="12">
        <v>2.7199999999999998</v>
      </c>
      <c r="N104" s="12">
        <v>52.25</v>
      </c>
      <c r="O104" s="12">
        <v>31.75</v>
      </c>
      <c r="P104" s="12">
        <v>34</v>
      </c>
      <c r="Q104" s="12">
        <v>24.4</v>
      </c>
      <c r="R104" s="12">
        <v>117.5</v>
      </c>
      <c r="S104" s="12">
        <v>62.25</v>
      </c>
      <c r="T104" s="12">
        <v>20.8</v>
      </c>
      <c r="U104" s="12">
        <v>3.86</v>
      </c>
      <c r="V104" s="12">
        <v>3.4</v>
      </c>
      <c r="W104" s="12">
        <v>173</v>
      </c>
      <c r="X104" s="12">
        <v>12.4</v>
      </c>
      <c r="Y104" s="12">
        <v>16.7</v>
      </c>
      <c r="Z104" s="12">
        <v>8.3000000000000007</v>
      </c>
      <c r="AA104" s="12">
        <v>28.5</v>
      </c>
      <c r="AB104" s="12">
        <v>15</v>
      </c>
      <c r="AC104" s="12">
        <v>13.8</v>
      </c>
      <c r="AD104" s="12">
        <v>17.5</v>
      </c>
      <c r="AE104" s="12">
        <v>149.5</v>
      </c>
      <c r="AF104" s="12">
        <v>334</v>
      </c>
      <c r="AG104" s="12">
        <v>48</v>
      </c>
      <c r="AH104" s="12">
        <v>327</v>
      </c>
      <c r="AI104" s="12">
        <v>338</v>
      </c>
      <c r="AJ104" s="12">
        <v>153.5</v>
      </c>
      <c r="AK104" s="12">
        <v>370</v>
      </c>
      <c r="AL104" s="12">
        <v>0.81</v>
      </c>
      <c r="AM104" s="12">
        <v>20.399999999999999</v>
      </c>
      <c r="AN104" s="12">
        <v>67.75</v>
      </c>
      <c r="AO104" s="12">
        <v>28.25</v>
      </c>
      <c r="AP104" s="12">
        <v>72.75</v>
      </c>
      <c r="AQ104" s="12">
        <v>34.75</v>
      </c>
      <c r="AR104" s="12">
        <v>15.4</v>
      </c>
      <c r="AS104" s="12">
        <v>1.69</v>
      </c>
      <c r="AT104" s="12">
        <v>845.55</v>
      </c>
    </row>
    <row r="105" spans="1:46">
      <c r="A105" s="6">
        <v>50</v>
      </c>
      <c r="B105" s="11">
        <v>41180</v>
      </c>
      <c r="C105" s="12">
        <v>214</v>
      </c>
      <c r="D105" s="12">
        <v>79.5</v>
      </c>
      <c r="E105" s="12">
        <v>194</v>
      </c>
      <c r="F105" s="12">
        <v>107.5</v>
      </c>
      <c r="G105" s="12">
        <v>29.5</v>
      </c>
      <c r="H105" s="12">
        <v>31.25</v>
      </c>
      <c r="I105" s="12">
        <v>392</v>
      </c>
      <c r="J105" s="12">
        <v>76.5</v>
      </c>
      <c r="K105" s="12">
        <v>186</v>
      </c>
      <c r="L105" s="12">
        <v>82</v>
      </c>
      <c r="M105" s="12">
        <v>2.7199999999999998</v>
      </c>
      <c r="N105" s="12">
        <v>60</v>
      </c>
      <c r="O105" s="12">
        <v>33.5</v>
      </c>
      <c r="P105" s="12">
        <v>35.5</v>
      </c>
      <c r="Q105" s="12">
        <v>25.75</v>
      </c>
      <c r="R105" s="12">
        <v>130</v>
      </c>
      <c r="S105" s="12">
        <v>66.25</v>
      </c>
      <c r="T105" s="12">
        <v>20.9</v>
      </c>
      <c r="U105" s="12">
        <v>4.26</v>
      </c>
      <c r="V105" s="12">
        <v>3.6</v>
      </c>
      <c r="W105" s="12">
        <v>182.5</v>
      </c>
      <c r="X105" s="12">
        <v>12.8</v>
      </c>
      <c r="Y105" s="12">
        <v>18.3</v>
      </c>
      <c r="Z105" s="12">
        <v>9.1</v>
      </c>
      <c r="AA105" s="12">
        <v>29.75</v>
      </c>
      <c r="AB105" s="12">
        <v>15.5</v>
      </c>
      <c r="AC105" s="12">
        <v>13.2</v>
      </c>
      <c r="AD105" s="12">
        <v>18</v>
      </c>
      <c r="AE105" s="12">
        <v>162.5</v>
      </c>
      <c r="AF105" s="12">
        <v>329</v>
      </c>
      <c r="AG105" s="12">
        <v>48.5</v>
      </c>
      <c r="AH105" s="12">
        <v>349</v>
      </c>
      <c r="AI105" s="12">
        <v>382</v>
      </c>
      <c r="AJ105" s="12">
        <v>168.5</v>
      </c>
      <c r="AK105" s="12">
        <v>397</v>
      </c>
      <c r="AL105" s="12">
        <v>0.8</v>
      </c>
      <c r="AM105" s="12">
        <v>21.7</v>
      </c>
      <c r="AN105" s="12">
        <v>65.25</v>
      </c>
      <c r="AO105" s="12">
        <v>30</v>
      </c>
      <c r="AP105" s="12">
        <v>73.25</v>
      </c>
      <c r="AQ105" s="12">
        <v>37.75</v>
      </c>
      <c r="AR105" s="12">
        <v>16.5</v>
      </c>
      <c r="AS105" s="12">
        <v>1.8199999999999998</v>
      </c>
      <c r="AT105" s="12">
        <v>886.58</v>
      </c>
    </row>
    <row r="106" spans="1:46">
      <c r="A106" s="6">
        <v>51</v>
      </c>
      <c r="B106" s="11">
        <v>41210</v>
      </c>
      <c r="C106" s="12">
        <v>198</v>
      </c>
      <c r="D106" s="12">
        <v>83</v>
      </c>
      <c r="E106" s="12">
        <v>175</v>
      </c>
      <c r="F106" s="12">
        <v>107</v>
      </c>
      <c r="G106" s="12">
        <v>28</v>
      </c>
      <c r="H106" s="12">
        <v>29</v>
      </c>
      <c r="I106" s="12">
        <v>389</v>
      </c>
      <c r="J106" s="12">
        <v>59.75</v>
      </c>
      <c r="K106" s="12">
        <v>186.5</v>
      </c>
      <c r="L106" s="12">
        <v>77</v>
      </c>
      <c r="M106" s="12">
        <v>2.66</v>
      </c>
      <c r="N106" s="12">
        <v>72</v>
      </c>
      <c r="O106" s="12">
        <v>35.25</v>
      </c>
      <c r="P106" s="12">
        <v>40</v>
      </c>
      <c r="Q106" s="12">
        <v>28.25</v>
      </c>
      <c r="R106" s="12">
        <v>134</v>
      </c>
      <c r="S106" s="12">
        <v>70.25</v>
      </c>
      <c r="T106" s="12">
        <v>22</v>
      </c>
      <c r="U106" s="12">
        <v>4.18</v>
      </c>
      <c r="V106" s="12">
        <v>4</v>
      </c>
      <c r="W106" s="12">
        <v>175</v>
      </c>
      <c r="X106" s="12">
        <v>13.2</v>
      </c>
      <c r="Y106" s="12">
        <v>18.100000000000001</v>
      </c>
      <c r="Z106" s="12">
        <v>8.65</v>
      </c>
      <c r="AA106" s="12">
        <v>32.5</v>
      </c>
      <c r="AB106" s="12">
        <v>17.5</v>
      </c>
      <c r="AC106" s="12">
        <v>13.4</v>
      </c>
      <c r="AD106" s="12">
        <v>19.600000000000001</v>
      </c>
      <c r="AE106" s="12">
        <v>156</v>
      </c>
      <c r="AF106" s="12">
        <v>313</v>
      </c>
      <c r="AG106" s="12">
        <v>54</v>
      </c>
      <c r="AH106" s="12">
        <v>363</v>
      </c>
      <c r="AI106" s="12">
        <v>420</v>
      </c>
      <c r="AJ106" s="12">
        <v>158.5</v>
      </c>
      <c r="AK106" s="12">
        <v>452</v>
      </c>
      <c r="AL106" s="12">
        <v>0.82</v>
      </c>
      <c r="AM106" s="12">
        <v>22.7</v>
      </c>
      <c r="AN106" s="12">
        <v>65.5</v>
      </c>
      <c r="AO106" s="12">
        <v>29.5</v>
      </c>
      <c r="AP106" s="12">
        <v>70.5</v>
      </c>
      <c r="AQ106" s="12">
        <v>36</v>
      </c>
      <c r="AR106" s="12">
        <v>18.2</v>
      </c>
      <c r="AS106" s="12">
        <v>1.83</v>
      </c>
      <c r="AT106" s="12">
        <v>866.98</v>
      </c>
    </row>
    <row r="109" spans="1:46">
      <c r="B109" s="2" t="s">
        <v>47</v>
      </c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1:46">
      <c r="A110" s="6">
        <v>1</v>
      </c>
      <c r="B110" s="17" t="s">
        <v>1</v>
      </c>
      <c r="C110" s="18" t="s">
        <v>2</v>
      </c>
      <c r="D110" s="18" t="s">
        <v>3</v>
      </c>
      <c r="E110" s="18" t="s">
        <v>4</v>
      </c>
      <c r="F110" s="18" t="s">
        <v>5</v>
      </c>
      <c r="G110" s="18" t="s">
        <v>6</v>
      </c>
      <c r="H110" s="18" t="s">
        <v>7</v>
      </c>
      <c r="I110" s="18" t="s">
        <v>8</v>
      </c>
      <c r="J110" s="18" t="s">
        <v>9</v>
      </c>
      <c r="K110" s="18" t="s">
        <v>10</v>
      </c>
      <c r="L110" s="18" t="s">
        <v>11</v>
      </c>
      <c r="M110" s="18" t="s">
        <v>12</v>
      </c>
      <c r="N110" s="18" t="s">
        <v>13</v>
      </c>
      <c r="O110" s="18" t="s">
        <v>14</v>
      </c>
      <c r="P110" s="18" t="s">
        <v>15</v>
      </c>
      <c r="Q110" s="18" t="s">
        <v>16</v>
      </c>
      <c r="R110" s="18" t="s">
        <v>17</v>
      </c>
      <c r="S110" s="18" t="s">
        <v>18</v>
      </c>
      <c r="T110" s="18" t="s">
        <v>19</v>
      </c>
      <c r="U110" s="18" t="s">
        <v>20</v>
      </c>
      <c r="V110" s="18" t="s">
        <v>21</v>
      </c>
      <c r="W110" s="18" t="s">
        <v>22</v>
      </c>
      <c r="X110" s="18" t="s">
        <v>23</v>
      </c>
      <c r="Y110" s="18" t="s">
        <v>24</v>
      </c>
      <c r="Z110" s="18" t="s">
        <v>25</v>
      </c>
      <c r="AA110" s="18" t="s">
        <v>26</v>
      </c>
      <c r="AB110" s="18" t="s">
        <v>27</v>
      </c>
      <c r="AC110" s="18" t="s">
        <v>28</v>
      </c>
      <c r="AD110" s="18" t="s">
        <v>29</v>
      </c>
      <c r="AE110" s="18" t="s">
        <v>30</v>
      </c>
      <c r="AF110" s="18" t="s">
        <v>31</v>
      </c>
      <c r="AG110" s="18" t="s">
        <v>32</v>
      </c>
      <c r="AH110" s="18" t="s">
        <v>33</v>
      </c>
      <c r="AI110" s="18" t="s">
        <v>34</v>
      </c>
      <c r="AJ110" s="18" t="s">
        <v>35</v>
      </c>
      <c r="AK110" s="18" t="s">
        <v>36</v>
      </c>
      <c r="AL110" s="18" t="s">
        <v>37</v>
      </c>
      <c r="AM110" s="18" t="s">
        <v>38</v>
      </c>
      <c r="AN110" s="18" t="s">
        <v>39</v>
      </c>
      <c r="AO110" s="18" t="s">
        <v>40</v>
      </c>
      <c r="AP110" s="18" t="s">
        <v>41</v>
      </c>
      <c r="AQ110" s="18" t="s">
        <v>42</v>
      </c>
      <c r="AR110" s="18" t="s">
        <v>43</v>
      </c>
      <c r="AS110" s="18" t="s">
        <v>44</v>
      </c>
      <c r="AT110" s="9" t="s">
        <v>45</v>
      </c>
    </row>
    <row r="111" spans="1:46">
      <c r="A111" s="6">
        <v>2</v>
      </c>
      <c r="B111" s="11">
        <v>39719</v>
      </c>
    </row>
    <row r="112" spans="1:46">
      <c r="A112" s="6">
        <v>3</v>
      </c>
      <c r="B112" s="11">
        <v>39749</v>
      </c>
    </row>
    <row r="113" spans="1:2">
      <c r="A113" s="6">
        <v>4</v>
      </c>
      <c r="B113" s="11">
        <v>39780</v>
      </c>
    </row>
    <row r="114" spans="1:2">
      <c r="A114" s="6">
        <v>5</v>
      </c>
      <c r="B114" s="11">
        <v>39810</v>
      </c>
    </row>
    <row r="115" spans="1:2">
      <c r="A115" s="6">
        <v>6</v>
      </c>
      <c r="B115" s="11">
        <v>39841</v>
      </c>
    </row>
    <row r="116" spans="1:2">
      <c r="A116" s="6">
        <v>7</v>
      </c>
      <c r="B116" s="11">
        <v>39872</v>
      </c>
    </row>
    <row r="117" spans="1:2">
      <c r="A117" s="6">
        <v>8</v>
      </c>
      <c r="B117" s="11">
        <v>39900</v>
      </c>
    </row>
    <row r="118" spans="1:2">
      <c r="A118" s="6">
        <v>9</v>
      </c>
      <c r="B118" s="11">
        <v>39931</v>
      </c>
    </row>
    <row r="119" spans="1:2">
      <c r="A119" s="6">
        <v>10</v>
      </c>
      <c r="B119" s="11">
        <v>39961</v>
      </c>
    </row>
    <row r="120" spans="1:2">
      <c r="A120" s="6">
        <v>11</v>
      </c>
      <c r="B120" s="11">
        <v>39992</v>
      </c>
    </row>
    <row r="121" spans="1:2">
      <c r="A121" s="6">
        <v>12</v>
      </c>
      <c r="B121" s="11">
        <v>40022</v>
      </c>
    </row>
    <row r="122" spans="1:2">
      <c r="A122" s="6">
        <v>13</v>
      </c>
      <c r="B122" s="11">
        <v>40053</v>
      </c>
    </row>
    <row r="123" spans="1:2">
      <c r="A123" s="6">
        <v>14</v>
      </c>
      <c r="B123" s="11">
        <v>40084</v>
      </c>
    </row>
    <row r="124" spans="1:2">
      <c r="A124" s="6">
        <v>15</v>
      </c>
      <c r="B124" s="11">
        <v>40114</v>
      </c>
    </row>
    <row r="125" spans="1:2">
      <c r="A125" s="6">
        <v>16</v>
      </c>
      <c r="B125" s="11">
        <v>40145</v>
      </c>
    </row>
    <row r="126" spans="1:2">
      <c r="A126" s="6">
        <v>17</v>
      </c>
      <c r="B126" s="11">
        <v>40175</v>
      </c>
    </row>
    <row r="127" spans="1:2">
      <c r="A127" s="6">
        <v>18</v>
      </c>
      <c r="B127" s="11">
        <v>40206</v>
      </c>
    </row>
    <row r="128" spans="1:2">
      <c r="A128" s="6">
        <v>19</v>
      </c>
      <c r="B128" s="11">
        <v>40237</v>
      </c>
    </row>
    <row r="129" spans="1:2">
      <c r="A129" s="6">
        <v>20</v>
      </c>
      <c r="B129" s="11">
        <v>40265</v>
      </c>
    </row>
    <row r="130" spans="1:2">
      <c r="A130" s="6">
        <v>21</v>
      </c>
      <c r="B130" s="11">
        <v>40296</v>
      </c>
    </row>
    <row r="131" spans="1:2">
      <c r="A131" s="6">
        <v>22</v>
      </c>
      <c r="B131" s="11">
        <v>40326</v>
      </c>
    </row>
    <row r="132" spans="1:2">
      <c r="A132" s="6">
        <v>23</v>
      </c>
      <c r="B132" s="11">
        <v>40357</v>
      </c>
    </row>
    <row r="133" spans="1:2">
      <c r="A133" s="6">
        <v>24</v>
      </c>
      <c r="B133" s="11">
        <v>40387</v>
      </c>
    </row>
    <row r="134" spans="1:2">
      <c r="A134" s="6">
        <v>25</v>
      </c>
      <c r="B134" s="11">
        <v>40418</v>
      </c>
    </row>
    <row r="135" spans="1:2">
      <c r="A135" s="6">
        <v>26</v>
      </c>
      <c r="B135" s="11">
        <v>40449</v>
      </c>
    </row>
    <row r="136" spans="1:2">
      <c r="A136" s="6">
        <v>27</v>
      </c>
      <c r="B136" s="11">
        <v>40479</v>
      </c>
    </row>
    <row r="137" spans="1:2">
      <c r="A137" s="6">
        <v>28</v>
      </c>
      <c r="B137" s="11">
        <v>40510</v>
      </c>
    </row>
    <row r="138" spans="1:2">
      <c r="A138" s="6">
        <v>29</v>
      </c>
      <c r="B138" s="11">
        <v>40540</v>
      </c>
    </row>
    <row r="139" spans="1:2">
      <c r="A139" s="6">
        <v>30</v>
      </c>
      <c r="B139" s="11">
        <v>40571</v>
      </c>
    </row>
    <row r="140" spans="1:2">
      <c r="A140" s="6">
        <v>31</v>
      </c>
      <c r="B140" s="11">
        <v>40602</v>
      </c>
    </row>
    <row r="141" spans="1:2">
      <c r="A141" s="6">
        <v>32</v>
      </c>
      <c r="B141" s="11">
        <v>40630</v>
      </c>
    </row>
    <row r="142" spans="1:2">
      <c r="A142" s="6">
        <v>33</v>
      </c>
      <c r="B142" s="11">
        <v>40661</v>
      </c>
    </row>
    <row r="143" spans="1:2">
      <c r="A143" s="6">
        <v>34</v>
      </c>
      <c r="B143" s="11">
        <v>40691</v>
      </c>
    </row>
    <row r="144" spans="1:2">
      <c r="A144" s="6">
        <v>35</v>
      </c>
      <c r="B144" s="11">
        <v>40722</v>
      </c>
    </row>
    <row r="145" spans="1:2">
      <c r="A145" s="6">
        <v>36</v>
      </c>
      <c r="B145" s="11">
        <v>40752</v>
      </c>
    </row>
    <row r="146" spans="1:2">
      <c r="A146" s="6">
        <v>37</v>
      </c>
      <c r="B146" s="11">
        <v>40783</v>
      </c>
    </row>
    <row r="147" spans="1:2">
      <c r="A147" s="6">
        <v>38</v>
      </c>
      <c r="B147" s="11">
        <v>40814</v>
      </c>
    </row>
    <row r="148" spans="1:2">
      <c r="A148" s="6">
        <v>39</v>
      </c>
      <c r="B148" s="11">
        <v>40844</v>
      </c>
    </row>
    <row r="149" spans="1:2">
      <c r="A149" s="6">
        <v>40</v>
      </c>
      <c r="B149" s="11">
        <v>40875</v>
      </c>
    </row>
    <row r="150" spans="1:2">
      <c r="A150" s="6">
        <v>41</v>
      </c>
      <c r="B150" s="11">
        <v>40905</v>
      </c>
    </row>
    <row r="151" spans="1:2">
      <c r="A151" s="6">
        <v>42</v>
      </c>
      <c r="B151" s="11">
        <v>40936</v>
      </c>
    </row>
    <row r="152" spans="1:2">
      <c r="A152" s="6">
        <v>43</v>
      </c>
      <c r="B152" s="11">
        <v>40967</v>
      </c>
    </row>
    <row r="153" spans="1:2">
      <c r="A153" s="6">
        <v>44</v>
      </c>
      <c r="B153" s="11">
        <v>40996</v>
      </c>
    </row>
    <row r="154" spans="1:2">
      <c r="A154" s="6">
        <v>45</v>
      </c>
      <c r="B154" s="11">
        <v>41027</v>
      </c>
    </row>
    <row r="155" spans="1:2">
      <c r="A155" s="6">
        <v>46</v>
      </c>
      <c r="B155" s="11">
        <v>41057</v>
      </c>
    </row>
    <row r="156" spans="1:2">
      <c r="A156" s="6">
        <v>47</v>
      </c>
      <c r="B156" s="11">
        <v>41088</v>
      </c>
    </row>
    <row r="157" spans="1:2">
      <c r="A157" s="6">
        <v>48</v>
      </c>
      <c r="B157" s="11">
        <v>41118</v>
      </c>
    </row>
    <row r="158" spans="1:2">
      <c r="A158" s="6">
        <v>49</v>
      </c>
      <c r="B158" s="11">
        <v>41149</v>
      </c>
    </row>
    <row r="159" spans="1:2">
      <c r="A159" s="6">
        <v>50</v>
      </c>
      <c r="B159" s="11">
        <v>41180</v>
      </c>
    </row>
    <row r="160" spans="1:2">
      <c r="A160" s="6">
        <v>51</v>
      </c>
      <c r="B160" s="11">
        <v>41210</v>
      </c>
    </row>
    <row r="161" spans="1:46">
      <c r="A161" s="6"/>
    </row>
    <row r="162" spans="1:46" ht="15.75" thickBot="1">
      <c r="A162" s="19">
        <v>1</v>
      </c>
      <c r="B162" s="19">
        <v>2</v>
      </c>
    </row>
    <row r="163" spans="1:46">
      <c r="A163" s="20" t="s">
        <v>48</v>
      </c>
      <c r="B163" s="21">
        <v>6</v>
      </c>
    </row>
    <row r="164" spans="1:46">
      <c r="A164" s="22" t="s">
        <v>49</v>
      </c>
      <c r="B164" s="23">
        <v>12</v>
      </c>
    </row>
    <row r="165" spans="1:46">
      <c r="A165" s="22" t="s">
        <v>50</v>
      </c>
      <c r="B165" s="23">
        <v>24</v>
      </c>
    </row>
    <row r="166" spans="1:46">
      <c r="A166" s="22" t="s">
        <v>51</v>
      </c>
      <c r="B166" s="23">
        <v>36</v>
      </c>
    </row>
    <row r="167" spans="1:46" ht="15.75" thickBot="1">
      <c r="A167" s="24" t="s">
        <v>52</v>
      </c>
      <c r="B167" s="25">
        <v>48</v>
      </c>
    </row>
    <row r="169" spans="1:46" ht="15.75" thickBot="1"/>
    <row r="170" spans="1:46" ht="15.75" thickBot="1">
      <c r="A170" s="26"/>
      <c r="B170" s="27"/>
      <c r="C170" s="108" t="s">
        <v>265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</row>
    <row r="171" spans="1:46">
      <c r="A171" s="28">
        <v>1</v>
      </c>
      <c r="C171" s="29" t="str">
        <f t="shared" ref="C171:AT171" si="0">C110</f>
        <v>ADVANC</v>
      </c>
      <c r="D171" s="29" t="str">
        <f t="shared" si="0"/>
        <v>AOT</v>
      </c>
      <c r="E171" s="29" t="str">
        <f t="shared" si="0"/>
        <v>BBL</v>
      </c>
      <c r="F171" s="29" t="str">
        <f t="shared" si="0"/>
        <v>BGH</v>
      </c>
      <c r="G171" s="29" t="str">
        <f t="shared" si="0"/>
        <v>BECL</v>
      </c>
      <c r="H171" s="29" t="str">
        <f t="shared" si="0"/>
        <v>BAY</v>
      </c>
      <c r="I171" s="29" t="str">
        <f t="shared" si="0"/>
        <v>BANPU</v>
      </c>
      <c r="J171" s="29" t="str">
        <f t="shared" si="0"/>
        <v>BEC</v>
      </c>
      <c r="K171" s="29" t="str">
        <f t="shared" si="0"/>
        <v>BIGC</v>
      </c>
      <c r="L171" s="29" t="str">
        <f t="shared" si="0"/>
        <v>BH</v>
      </c>
      <c r="M171" s="29" t="str">
        <f t="shared" si="0"/>
        <v>CCET</v>
      </c>
      <c r="N171" s="29" t="str">
        <f t="shared" si="0"/>
        <v>CPN</v>
      </c>
      <c r="O171" s="29" t="str">
        <f t="shared" si="0"/>
        <v>CPF</v>
      </c>
      <c r="P171" s="29" t="str">
        <f t="shared" si="0"/>
        <v>CPALL</v>
      </c>
      <c r="Q171" s="29" t="str">
        <f t="shared" si="0"/>
        <v>DELTA</v>
      </c>
      <c r="R171" s="29" t="str">
        <f t="shared" si="0"/>
        <v>EGCO</v>
      </c>
      <c r="S171" s="29" t="str">
        <f t="shared" si="0"/>
        <v>GLOW</v>
      </c>
      <c r="T171" s="29" t="str">
        <f t="shared" si="0"/>
        <v>HANA</v>
      </c>
      <c r="U171" s="29" t="str">
        <f t="shared" si="0"/>
        <v>IRPC</v>
      </c>
      <c r="V171" s="29" t="str">
        <f t="shared" si="0"/>
        <v>ITD</v>
      </c>
      <c r="W171" s="29" t="str">
        <f t="shared" si="0"/>
        <v>KBANK</v>
      </c>
      <c r="X171" s="29" t="str">
        <f t="shared" si="0"/>
        <v>KSL</v>
      </c>
      <c r="Y171" s="29" t="str">
        <f t="shared" si="0"/>
        <v>KTB</v>
      </c>
      <c r="Z171" s="29" t="str">
        <f t="shared" si="0"/>
        <v>LH</v>
      </c>
      <c r="AA171" s="29" t="str">
        <f t="shared" si="0"/>
        <v>MCOT</v>
      </c>
      <c r="AB171" s="29" t="str">
        <f t="shared" si="0"/>
        <v>MINT</v>
      </c>
      <c r="AC171" s="29" t="str">
        <f t="shared" si="0"/>
        <v>PSL</v>
      </c>
      <c r="AD171" s="29" t="str">
        <f t="shared" si="0"/>
        <v>PS</v>
      </c>
      <c r="AE171" s="29" t="str">
        <f t="shared" si="0"/>
        <v>PTTEP</v>
      </c>
      <c r="AF171" s="29" t="str">
        <f t="shared" si="0"/>
        <v>PTT</v>
      </c>
      <c r="AG171" s="29" t="str">
        <f t="shared" si="0"/>
        <v>RATCH</v>
      </c>
      <c r="AH171" s="29" t="str">
        <f t="shared" si="0"/>
        <v>SCC</v>
      </c>
      <c r="AI171" s="29" t="str">
        <f t="shared" si="0"/>
        <v>SCCC</v>
      </c>
      <c r="AJ171" s="29" t="str">
        <f t="shared" si="0"/>
        <v>SCB</v>
      </c>
      <c r="AK171" s="29" t="str">
        <f t="shared" si="0"/>
        <v>MAKRO</v>
      </c>
      <c r="AL171" s="29" t="str">
        <f t="shared" si="0"/>
        <v>TSTH</v>
      </c>
      <c r="AM171" s="29" t="str">
        <f t="shared" si="0"/>
        <v>THAI</v>
      </c>
      <c r="AN171" s="29" t="str">
        <f t="shared" si="0"/>
        <v>TOP</v>
      </c>
      <c r="AO171" s="29" t="str">
        <f t="shared" si="0"/>
        <v>TPC</v>
      </c>
      <c r="AP171" s="29" t="str">
        <f t="shared" si="0"/>
        <v>TUF</v>
      </c>
      <c r="AQ171" s="29" t="str">
        <f t="shared" si="0"/>
        <v>TCAP</v>
      </c>
      <c r="AR171" s="29" t="str">
        <f t="shared" si="0"/>
        <v xml:space="preserve">TTA </v>
      </c>
      <c r="AS171" s="29" t="str">
        <f t="shared" si="0"/>
        <v>TMB</v>
      </c>
      <c r="AT171" s="29" t="str">
        <f t="shared" si="0"/>
        <v>SET50</v>
      </c>
    </row>
    <row r="172" spans="1:46">
      <c r="A172" s="30">
        <v>2</v>
      </c>
      <c r="B172" s="31" t="s">
        <v>53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</row>
    <row r="175" spans="1:46">
      <c r="A175" s="140" t="s">
        <v>324</v>
      </c>
      <c r="C175" s="164" t="s">
        <v>325</v>
      </c>
      <c r="D175" s="164" t="s">
        <v>326</v>
      </c>
    </row>
    <row r="176" spans="1:46">
      <c r="A176" s="165">
        <v>100</v>
      </c>
      <c r="C176" s="196"/>
      <c r="D176" s="196"/>
    </row>
    <row r="177" spans="1:5">
      <c r="A177" s="166">
        <v>200</v>
      </c>
    </row>
    <row r="178" spans="1:5">
      <c r="A178" s="166">
        <v>300</v>
      </c>
    </row>
    <row r="179" spans="1:5">
      <c r="A179" s="166">
        <v>400</v>
      </c>
    </row>
    <row r="180" spans="1:5">
      <c r="A180" s="166">
        <v>500</v>
      </c>
    </row>
    <row r="181" spans="1:5">
      <c r="A181" s="165">
        <v>600</v>
      </c>
    </row>
    <row r="182" spans="1:5">
      <c r="A182" s="166">
        <v>700</v>
      </c>
    </row>
    <row r="183" spans="1:5">
      <c r="A183" s="166">
        <v>800</v>
      </c>
    </row>
    <row r="184" spans="1:5">
      <c r="A184" s="166">
        <v>900</v>
      </c>
    </row>
    <row r="185" spans="1:5">
      <c r="A185" s="166">
        <v>1000</v>
      </c>
    </row>
    <row r="190" spans="1:5" ht="21">
      <c r="A190" s="103" t="s">
        <v>244</v>
      </c>
      <c r="B190" s="104"/>
      <c r="C190" s="104"/>
      <c r="D190" s="104"/>
      <c r="E190" s="104"/>
    </row>
    <row r="192" spans="1:5">
      <c r="B192" s="95" t="s">
        <v>245</v>
      </c>
      <c r="D192" s="102" t="s">
        <v>246</v>
      </c>
    </row>
    <row r="193" spans="2:4">
      <c r="C193" s="191" t="s">
        <v>306</v>
      </c>
    </row>
    <row r="194" spans="2:4">
      <c r="B194" s="95" t="s">
        <v>247</v>
      </c>
      <c r="D194" s="102" t="s">
        <v>248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Excel Functions</vt:lpstr>
      <vt:lpstr>Pivot Practice</vt:lpstr>
      <vt:lpstr>Security Analysis</vt:lpstr>
      <vt:lpstr>Financial Data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W.</dc:creator>
  <cp:lastModifiedBy>Siraprapa Watakit</cp:lastModifiedBy>
  <dcterms:created xsi:type="dcterms:W3CDTF">2013-03-28T07:59:43Z</dcterms:created>
  <dcterms:modified xsi:type="dcterms:W3CDTF">2015-09-04T17:48:03Z</dcterms:modified>
</cp:coreProperties>
</file>