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wathim/Downloads/"/>
    </mc:Choice>
  </mc:AlternateContent>
  <xr:revisionPtr revIDLastSave="0" documentId="13_ncr:1_{87E2DB43-8643-0942-A61B-8DFD5054DF76}" xr6:coauthVersionLast="47" xr6:coauthVersionMax="47" xr10:uidLastSave="{00000000-0000-0000-0000-000000000000}"/>
  <bookViews>
    <workbookView xWindow="22600" yWindow="-21600" windowWidth="38400" windowHeight="21600" xr2:uid="{00000000-000D-0000-FFFF-FFFF00000000}"/>
  </bookViews>
  <sheets>
    <sheet name="Dashboard" sheetId="24" r:id="rId1"/>
    <sheet name="orders" sheetId="17" r:id="rId2"/>
    <sheet name="customers" sheetId="13" r:id="rId3"/>
    <sheet name="products" sheetId="2" r:id="rId4"/>
    <sheet name="TotalSales" sheetId="19" r:id="rId5"/>
    <sheet name="CountryBarChart" sheetId="23" r:id="rId6"/>
    <sheet name="Top5Customers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0" i="17"/>
  <c r="M98" i="17"/>
  <c r="M104" i="17"/>
  <c r="M138" i="17"/>
  <c r="M176" i="17"/>
  <c r="M207" i="17"/>
  <c r="M238" i="17"/>
  <c r="M267" i="17"/>
  <c r="M294" i="17"/>
  <c r="M322" i="17"/>
  <c r="M353" i="17"/>
  <c r="M377" i="17"/>
  <c r="M399" i="17"/>
  <c r="M419" i="17"/>
  <c r="M440" i="17"/>
  <c r="M458" i="17"/>
  <c r="M476" i="17"/>
  <c r="M495" i="17"/>
  <c r="M513" i="17"/>
  <c r="M531" i="17"/>
  <c r="M550" i="17"/>
  <c r="M568" i="17"/>
  <c r="M586" i="17"/>
  <c r="M604" i="17"/>
  <c r="M623" i="17"/>
  <c r="M641" i="17"/>
  <c r="M659" i="17"/>
  <c r="M678" i="17"/>
  <c r="M696" i="17"/>
  <c r="M713" i="17"/>
  <c r="M729" i="17"/>
  <c r="M745" i="17"/>
  <c r="M761" i="17"/>
  <c r="M777" i="17"/>
  <c r="M793" i="17"/>
  <c r="M809" i="17"/>
  <c r="M825" i="17"/>
  <c r="M841" i="17"/>
  <c r="M857" i="17"/>
  <c r="M873" i="17"/>
  <c r="M889" i="17"/>
  <c r="M905" i="17"/>
  <c r="M921" i="17"/>
  <c r="M937" i="17"/>
  <c r="M953" i="17"/>
  <c r="M969" i="17"/>
  <c r="M985"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0" i="17"/>
  <c r="F31" i="17"/>
  <c r="F32" i="17"/>
  <c r="F33" i="17"/>
  <c r="F34" i="17"/>
  <c r="F35" i="17"/>
  <c r="F36" i="17"/>
  <c r="F37" i="17"/>
  <c r="F38" i="17"/>
  <c r="F39" i="17"/>
  <c r="F40" i="17"/>
  <c r="F41" i="17"/>
  <c r="F42" i="17"/>
  <c r="F43" i="17"/>
  <c r="F44" i="17"/>
  <c r="F45" i="17"/>
  <c r="F46" i="17"/>
  <c r="F47" i="17"/>
  <c r="F48" i="17"/>
  <c r="F49"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2" i="17"/>
</calcChain>
</file>

<file path=xl/sharedStrings.xml><?xml version="1.0" encoding="utf-8"?>
<sst xmlns="http://schemas.openxmlformats.org/spreadsheetml/2006/main" count="11129" uniqueCount="6217">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</sst>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0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25FC9E"/>
      <color rgb="FFD856FD"/>
      <color rgb="FFFDB5F1"/>
      <color rgb="FFE594FD"/>
      <color rgb="FFFF4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[CoffeSales_Project_Dashboard.xlsx]TotalSales!TotalSales</c:name>
    <c:fmtId val="7"/>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Total Sales Over</a:t>
            </a:r>
            <a:r>
              <a:rPr lang="en-US" sz="1600" baseline="0">
                <a:solidFill>
                  <a:schemeClr val="tx1"/>
                </a:solidFill>
              </a:rPr>
              <a:t> Time</a:t>
            </a:r>
            <a:endParaRPr lang="en-US" sz="1600">
              <a:solidFill>
                <a:schemeClr val="tx1"/>
              </a:solidFill>
            </a:endParaRPr>
          </a:p>
        </c:rich>
      </c:tx>
      <c:layout>
        <c:manualLayout>
          <c:xMode val="edge"/>
          <c:yMode val="edge"/>
          <c:x val="0.38413856760727877"/>
          <c:y val="1.753847898642299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976909980845E-2"/>
          <c:y val="6.7303878681831436E-2"/>
          <c:w val="0.81069138096868332"/>
          <c:h val="0.80125514403292186"/>
        </c:manualLayout>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E9-D849-8F41-DC01C6D304D2}"/>
            </c:ext>
          </c:extLst>
        </c:ser>
        <c:ser>
          <c:idx val="1"/>
          <c:order val="1"/>
          <c:tx>
            <c:strRef>
              <c:f>TotalSales!$D$3:$D$4</c:f>
              <c:strCache>
                <c:ptCount val="1"/>
                <c:pt idx="0">
                  <c:v>Exc</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E9-D849-8F41-DC01C6D304D2}"/>
            </c:ext>
          </c:extLst>
        </c:ser>
        <c:ser>
          <c:idx val="2"/>
          <c:order val="2"/>
          <c:tx>
            <c:strRef>
              <c:f>TotalSales!$E$3:$E$4</c:f>
              <c:strCache>
                <c:ptCount val="1"/>
                <c:pt idx="0">
                  <c:v>Lib</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54E9-D849-8F41-DC01C6D304D2}"/>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54E9-D849-8F41-DC01C6D304D2}"/>
            </c:ext>
          </c:extLst>
        </c:ser>
        <c:dLbls>
          <c:showLegendKey val="0"/>
          <c:showVal val="0"/>
          <c:showCatName val="0"/>
          <c:showSerName val="0"/>
          <c:showPercent val="0"/>
          <c:showBubbleSize val="0"/>
        </c:dLbls>
        <c:smooth val="0"/>
        <c:axId val="1257606560"/>
        <c:axId val="1257851824"/>
      </c:lineChart>
      <c:catAx>
        <c:axId val="125760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57851824"/>
        <c:crosses val="autoZero"/>
        <c:auto val="1"/>
        <c:lblAlgn val="ctr"/>
        <c:lblOffset val="100"/>
        <c:noMultiLvlLbl val="0"/>
      </c:catAx>
      <c:valAx>
        <c:axId val="1257851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US" sz="1050">
                    <a:solidFill>
                      <a:schemeClr val="tx1"/>
                    </a:solidFill>
                  </a:rPr>
                  <a:t>USD</a:t>
                </a:r>
              </a:p>
            </c:rich>
          </c:tx>
          <c:layout>
            <c:manualLayout>
              <c:xMode val="edge"/>
              <c:yMode val="edge"/>
              <c:x val="1.915434677808131E-2"/>
              <c:y val="0.44616182236479701"/>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57606560"/>
        <c:crosses val="autoZero"/>
        <c:crossBetween val="between"/>
      </c:valAx>
      <c:spPr>
        <a:solidFill>
          <a:schemeClr val="accent2">
            <a:lumMod val="40000"/>
            <a:lumOff val="60000"/>
          </a:schemeClr>
        </a:solidFill>
        <a:ln>
          <a:noFill/>
        </a:ln>
        <a:effectLst/>
      </c:spPr>
    </c:plotArea>
    <c:legend>
      <c:legendPos val="r"/>
      <c:layout>
        <c:manualLayout>
          <c:xMode val="edge"/>
          <c:yMode val="edge"/>
          <c:x val="0.91650500160694204"/>
          <c:y val="0.45416496549042479"/>
          <c:w val="5.2326437420239777E-2"/>
          <c:h val="0.138938504835184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[CoffeSales_Project_Dashboard.xlsx]CountryBarChart!TotalSales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 </a:t>
            </a:r>
          </a:p>
        </c:rich>
      </c:tx>
      <c:layout>
        <c:manualLayout>
          <c:xMode val="edge"/>
          <c:yMode val="edge"/>
          <c:x val="0.43448957038264951"/>
          <c:y val="2.1308980213089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FC4-2A42-A105-4DD29BE5F09D}"/>
            </c:ext>
          </c:extLst>
        </c:ser>
        <c:dLbls>
          <c:showLegendKey val="0"/>
          <c:showVal val="0"/>
          <c:showCatName val="0"/>
          <c:showSerName val="0"/>
          <c:showPercent val="0"/>
          <c:showBubbleSize val="0"/>
        </c:dLbls>
        <c:gapWidth val="182"/>
        <c:axId val="1195275632"/>
        <c:axId val="1195357472"/>
      </c:barChart>
      <c:catAx>
        <c:axId val="119527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95357472"/>
        <c:crosses val="autoZero"/>
        <c:auto val="1"/>
        <c:lblAlgn val="ctr"/>
        <c:lblOffset val="100"/>
        <c:noMultiLvlLbl val="0"/>
      </c:catAx>
      <c:valAx>
        <c:axId val="1195357472"/>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952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[CoffeSales_Project_Dashboard.xlsx]Top5Customerss!TotalSales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a:t>
            </a:r>
          </a:p>
        </c:rich>
      </c:tx>
      <c:layout>
        <c:manualLayout>
          <c:xMode val="edge"/>
          <c:yMode val="edge"/>
          <c:x val="0.37547840610832739"/>
          <c:y val="2.4353120243531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Top5Customerss!$B$3</c:f>
              <c:strCache>
                <c:ptCount val="1"/>
                <c:pt idx="0">
                  <c:v>Total</c:v>
                </c:pt>
              </c:strCache>
            </c:strRef>
          </c:tx>
          <c:spPr>
            <a:solidFill>
              <a:schemeClr val="accent2">
                <a:lumMod val="75000"/>
              </a:schemeClr>
            </a:solidFill>
            <a:ln>
              <a:noFill/>
            </a:ln>
            <a:effectLst/>
          </c:spPr>
          <c:invertIfNegative val="0"/>
          <c:cat>
            <c:strRef>
              <c:f>Top5Customerss!$A$4:$A$8</c:f>
              <c:strCache>
                <c:ptCount val="5"/>
                <c:pt idx="0">
                  <c:v>Don Flintiff</c:v>
                </c:pt>
                <c:pt idx="1">
                  <c:v>Nealson Cuttler</c:v>
                </c:pt>
                <c:pt idx="2">
                  <c:v>Terri Farra</c:v>
                </c:pt>
                <c:pt idx="3">
                  <c:v>Brenn Dundredge</c:v>
                </c:pt>
                <c:pt idx="4">
                  <c:v>Allis Wilmore</c:v>
                </c:pt>
              </c:strCache>
            </c:strRef>
          </c:cat>
          <c:val>
            <c:numRef>
              <c:f>Top5Customerss!$B$4:$B$8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0E-954A-8CEC-BB3DD1AD6367}"/>
            </c:ext>
          </c:extLst>
        </c:ser>
        <c:dLbls>
          <c:showLegendKey val="0"/>
          <c:showVal val="0"/>
          <c:showCatName val="0"/>
          <c:showSerName val="0"/>
          <c:showPercent val="0"/>
          <c:showBubbleSize val="0"/>
        </c:dLbls>
        <c:gapWidth val="182"/>
        <c:axId val="1195275632"/>
        <c:axId val="1195357472"/>
      </c:barChart>
      <c:catAx>
        <c:axId val="119527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95357472"/>
        <c:crosses val="autoZero"/>
        <c:auto val="1"/>
        <c:lblAlgn val="ctr"/>
        <c:lblOffset val="100"/>
        <c:noMultiLvlLbl val="0"/>
      </c:catAx>
      <c:valAx>
        <c:axId val="1195357472"/>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952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38100</xdr:rowOff>
    </xdr:from>
    <xdr:to>
      <xdr:col>25</xdr:col>
      <xdr:colOff>787400</xdr:colOff>
      <xdr:row>6</xdr:row>
      <xdr:rowOff>0</xdr:rowOff>
    </xdr:to>
    <xdr:sp macro="" textlink="">
      <xdr:nvSpPr>
        <xdr:cNvPr id="3" name="Rectangle 2">
          <a:extLst>
            <a:ext uri="{FF2B5EF4-FFF2-40B4-BE49-F238E27FC236}">
              <a16:creationId xmlns:a16="http://schemas.microsoft.com/office/drawing/2014/main" id="{048E8103-434A-B366-E7EF-7F9A091829BA}"/>
            </a:ext>
          </a:extLst>
        </xdr:cNvPr>
        <xdr:cNvSpPr/>
      </xdr:nvSpPr>
      <xdr:spPr>
        <a:xfrm>
          <a:off x="114300" y="228600"/>
          <a:ext cx="20624800" cy="9144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25400</xdr:colOff>
      <xdr:row>15</xdr:row>
      <xdr:rowOff>177800</xdr:rowOff>
    </xdr:from>
    <xdr:to>
      <xdr:col>14</xdr:col>
      <xdr:colOff>812800</xdr:colOff>
      <xdr:row>51</xdr:row>
      <xdr:rowOff>0</xdr:rowOff>
    </xdr:to>
    <xdr:graphicFrame macro="">
      <xdr:nvGraphicFramePr>
        <xdr:cNvPr id="4" name="Chart 3">
          <a:extLst>
            <a:ext uri="{FF2B5EF4-FFF2-40B4-BE49-F238E27FC236}">
              <a16:creationId xmlns:a16="http://schemas.microsoft.com/office/drawing/2014/main" id="{2A4BDB7D-B1F0-2045-8B24-69ACC6CA5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10</xdr:row>
      <xdr:rowOff>25401</xdr:rowOff>
    </xdr:from>
    <xdr:to>
      <xdr:col>21</xdr:col>
      <xdr:colOff>812800</xdr:colOff>
      <xdr:row>16</xdr:row>
      <xdr:rowOff>12700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6963D6E-EB0E-C44F-8E76-4DFF046EA6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39800" y="1930401"/>
              <a:ext cx="24638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12700</xdr:rowOff>
    </xdr:from>
    <xdr:to>
      <xdr:col>26</xdr:col>
      <xdr:colOff>25400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192C716-F471-FE43-9EAB-B4AD47FA010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39800" y="1155700"/>
              <a:ext cx="50673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114300</xdr:colOff>
      <xdr:row>10</xdr:row>
      <xdr:rowOff>12701</xdr:rowOff>
    </xdr:from>
    <xdr:to>
      <xdr:col>26</xdr:col>
      <xdr:colOff>25400</xdr:colOff>
      <xdr:row>16</xdr:row>
      <xdr:rowOff>12701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C4CDBD9-7B0B-1B4C-A2C0-C7E77B2186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230600" y="1917701"/>
              <a:ext cx="24765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6</xdr:row>
      <xdr:rowOff>12700</xdr:rowOff>
    </xdr:from>
    <xdr:to>
      <xdr:col>18</xdr:col>
      <xdr:colOff>12700</xdr:colOff>
      <xdr:row>15</xdr:row>
      <xdr:rowOff>152400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E57641A4-7E16-DB41-BD5F-0907C92623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1155700"/>
              <a:ext cx="13360400" cy="1854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15</xdr:row>
      <xdr:rowOff>177800</xdr:rowOff>
    </xdr:from>
    <xdr:to>
      <xdr:col>26</xdr:col>
      <xdr:colOff>25400</xdr:colOff>
      <xdr:row>31</xdr:row>
      <xdr:rowOff>177800</xdr:rowOff>
    </xdr:to>
    <xdr:graphicFrame macro="">
      <xdr:nvGraphicFramePr>
        <xdr:cNvPr id="9" name="Chart 8">
          <a:extLst>
            <a:ext uri="{FF2B5EF4-FFF2-40B4-BE49-F238E27FC236}">
              <a16:creationId xmlns:a16="http://schemas.microsoft.com/office/drawing/2014/main" id="{15710B4A-2895-FF41-8277-27C7FCB3D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76200</xdr:rowOff>
    </xdr:from>
    <xdr:to>
      <xdr:col>26</xdr:col>
      <xdr:colOff>38100</xdr:colOff>
      <xdr:row>51</xdr:row>
      <xdr:rowOff>12700</xdr:rowOff>
    </xdr:to>
    <xdr:graphicFrame macro="">
      <xdr:nvGraphicFramePr>
        <xdr:cNvPr id="10" name="Chart 9">
          <a:extLst>
            <a:ext uri="{FF2B5EF4-FFF2-40B4-BE49-F238E27FC236}">
              <a16:creationId xmlns:a16="http://schemas.microsoft.com/office/drawing/2014/main" id="{4FAE8D1D-9F0D-0044-86B6-C465DEA7D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M" refreshedDate="45541.886784374998" createdVersion="8" refreshedVersion="8" minRefreshableVersion="3" recordCount="1000" xr:uid="{6DA5B68A-9256-FF4B-A4FD-D9FBE1F88FFA}">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340467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62E2C-0DC4-1847-AB1D-5EF1A6BE0C4F}"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2">
    <format dxfId="90">
      <pivotArea outline="0" fieldPosition="0">
        <references count="3">
          <reference field="1" count="1" selected="0">
            <x v="2"/>
          </reference>
          <reference field="8" count="1" selected="0">
            <x v="0"/>
          </reference>
          <reference field="16" count="1" selected="0">
            <x v="1"/>
          </reference>
        </references>
      </pivotArea>
    </format>
    <format dxfId="89">
      <pivotArea outline="0" collapsedLevelsAreSubtotals="1" fieldPosition="0"/>
    </format>
  </formats>
  <chartFormats count="12">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07DF75-A20F-D246-A3CD-80C9773A37BE}"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86">
      <pivotArea outline="0" collapsedLevelsAreSubtotals="1" fieldPosition="0"/>
    </format>
  </format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05270-4BFE-1945-9071-A2D260C27197}"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87">
      <pivotArea outline="0" collapsedLevelsAreSubtotals="1" fieldPosition="0"/>
    </format>
  </formats>
  <chartFormats count="3">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CB8772-E287-F448-9B8B-49FF7FC75D25}" sourceName="Size">
  <pivotTables>
    <pivotTable tabId="19" name="TotalSales"/>
    <pivotTable tabId="23" name="TotalSales"/>
    <pivotTable tabId="22" name="TotalSales"/>
  </pivotTables>
  <data>
    <tabular pivotCacheId="13404677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D8EF21A-77FB-7F45-90A5-AB460F7E12AE}" sourceName="Roast Type Name">
  <pivotTables>
    <pivotTable tabId="19" name="TotalSales"/>
    <pivotTable tabId="23" name="TotalSales"/>
    <pivotTable tabId="22" name="TotalSales"/>
  </pivotTables>
  <data>
    <tabular pivotCacheId="13404677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92FCD0-6F7D-F646-8443-45F5174B783D}" sourceName="Loyalty Card">
  <pivotTables>
    <pivotTable tabId="19" name="TotalSales"/>
    <pivotTable tabId="23" name="TotalSales"/>
    <pivotTable tabId="22" name="TotalSales"/>
  </pivotTables>
  <data>
    <tabular pivotCacheId="13404677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5C0648E-A226-694C-BB16-2ECC304CEB2F}" cache="Slicer_Size" caption="Size" columnCount="2" style="SlicerStyleDark2" rowHeight="230716"/>
  <slicer name="Roast Type Name" xr10:uid="{661B83C6-8194-6846-9CFD-7EDD79B4AE4D}" cache="Slicer_Roast_Type_Name" caption="Roast Type Name" columnCount="3" style="SlicerStyleDark2" rowHeight="230716"/>
  <slicer name="Loyalty Card" xr10:uid="{2D08C075-4799-044C-A56F-E234C40D5A8E}"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9CE41-948B-CA4A-AA96-ECAEA2D4A79B}" name="Table1" displayName="Table1" ref="A1:P1001" totalsRowShown="0" headerRowDxfId="91">
  <autoFilter ref="A1:P1001" xr:uid="{4459CE41-948B-CA4A-AA96-ECAEA2D4A79B}"/>
  <tableColumns count="16">
    <tableColumn id="1" xr3:uid="{38C0E281-0056-D245-A98B-435D92E6D1F4}" name="Order ID" dataDxfId="101"/>
    <tableColumn id="2" xr3:uid="{C8DE2505-4926-914C-8A35-5735F9C386F1}" name="Order Date" dataDxfId="100"/>
    <tableColumn id="3" xr3:uid="{199F33EA-A4B0-764A-B074-CD5041B53081}" name="Customer ID" dataDxfId="99"/>
    <tableColumn id="4" xr3:uid="{0E72CFF1-2003-484F-8CA5-938A4620CEDD}" name="Product ID"/>
    <tableColumn id="5" xr3:uid="{5D35B2F3-68CA-B04C-A6DB-AA7FE1BFB2E2}" name="Quantity" dataDxfId="98"/>
    <tableColumn id="6" xr3:uid="{989D244A-4906-B444-82CB-E20C0DCE3999}" name="Customer Name" dataDxfId="97">
      <calculatedColumnFormula>_xlfn.XLOOKUP(C2,customers!$A$1:$A$1001,customers!$B$1:$B$1001,,0)</calculatedColumnFormula>
    </tableColumn>
    <tableColumn id="7" xr3:uid="{30D41FA7-E52D-A244-8EBD-B2D993726487}" name="Email" dataDxfId="96">
      <calculatedColumnFormula>IF(_xlfn.XLOOKUP(C2,customers!$A$1:$A$1001,customers!$C$1:$C$1001,,0)=0,"",_xlfn.XLOOKUP(C2,customers!$A$1:$A$1001,customers!$C$1:$C$1001,,0))</calculatedColumnFormula>
    </tableColumn>
    <tableColumn id="8" xr3:uid="{4F8CB6FE-284A-4A4D-8208-1DCE55DA8700}" name="Country" dataDxfId="95">
      <calculatedColumnFormula>_xlfn.XLOOKUP(C2,customers!$A$1:$A$1001,customers!$G$1:$G$1001,,0)</calculatedColumnFormula>
    </tableColumn>
    <tableColumn id="9" xr3:uid="{05451382-8127-8A4A-9294-F3A2003B5F2A}" name="Coffee Type">
      <calculatedColumnFormula>INDEX(products!$A$1:$G$49,MATCH(orders!$D2,products!$A$1:$A$49,0),MATCH(orders!I$1,products!$A$1:$G$1,0))</calculatedColumnFormula>
    </tableColumn>
    <tableColumn id="10" xr3:uid="{46D26986-F4DC-1C47-8878-42633F9E62AB}" name="Roast Type">
      <calculatedColumnFormula>INDEX(products!$A$1:$G$49,MATCH(orders!$D2,products!$A$1:$A$49,0),MATCH(orders!J$1,products!$A$1:$G$1,0))</calculatedColumnFormula>
    </tableColumn>
    <tableColumn id="11" xr3:uid="{579C5FA3-EC08-F64A-BFF8-7D78655FA8C5}" name="Size" dataDxfId="94">
      <calculatedColumnFormula>INDEX(products!$A$1:$G$49,MATCH(orders!$D2,products!$A$1:$A$49,0),MATCH(orders!K$1,products!$A$1:$G$1,0))</calculatedColumnFormula>
    </tableColumn>
    <tableColumn id="12" xr3:uid="{02ABA231-2591-3A45-AD76-6474799BEBE6}" name="Unit Price" dataDxfId="93">
      <calculatedColumnFormula>INDEX(products!$A$1:$G$49,MATCH(orders!$D2,products!$A$1:$A$49,0),MATCH(orders!L$1,products!$A$1:$G$1,0))</calculatedColumnFormula>
    </tableColumn>
    <tableColumn id="13" xr3:uid="{D399BE4A-74F7-9A4C-8AC9-FD7E9AEA3DE0}" name="Sales" dataDxfId="92">
      <calculatedColumnFormula>L2*E2</calculatedColumnFormula>
    </tableColumn>
    <tableColumn id="14" xr3:uid="{D10D5086-4518-4142-99B1-878A57C131EF}" name="Coffee Type Name">
      <calculatedColumnFormula>IF(I2="Rob","Robusta",IF(I2="Exc","Excelsa",IF(I2="Ara","Arabica",IF(I2="Lib","Liberica",""))))</calculatedColumnFormula>
    </tableColumn>
    <tableColumn id="15" xr3:uid="{3A3AAD81-0E93-4F4F-A92B-F4EF5BC27A50}" name="Roast Type Name">
      <calculatedColumnFormula>IF(J2="M","Medium",IF(J2="L","Light",IF(J2="D","Dark")))</calculatedColumnFormula>
    </tableColumn>
    <tableColumn id="16" xr3:uid="{C154E7C6-5390-4A4B-849D-E20817C8B2CD}" name="Loyalty Card" dataDxfId="88">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67A498-8ACF-F64C-B73B-B2C5EFD41C6F}" sourceName="Order Date">
  <pivotTables>
    <pivotTable tabId="19" name="TotalSales"/>
    <pivotTable tabId="23" name="TotalSales"/>
    <pivotTable tabId="22" name="TotalSales"/>
  </pivotTables>
  <state minimalRefreshVersion="6" lastRefreshVersion="6" pivotCacheId="13404677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9AAEDB-5561-C747-8176-FC650FCC9E96}"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46DA-B034-2743-A25B-2C06B13B4ED8}">
  <dimension ref="F28"/>
  <sheetViews>
    <sheetView showGridLines="0" tabSelected="1" workbookViewId="0">
      <selection activeCell="B56" sqref="B56"/>
    </sheetView>
  </sheetViews>
  <sheetFormatPr baseColWidth="10" defaultRowHeight="15" x14ac:dyDescent="0.2"/>
  <cols>
    <col min="1" max="1" width="1.83203125" customWidth="1"/>
    <col min="16" max="16" width="2" customWidth="1"/>
    <col min="19" max="19" width="1.83203125" customWidth="1"/>
    <col min="23" max="23" width="1.6640625" customWidth="1"/>
    <col min="26" max="26" width="10.33203125" customWidth="1"/>
  </cols>
  <sheetData>
    <row r="28" spans="6:6" x14ac:dyDescent="0.2">
      <c r="F28" t="s">
        <v>6216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6"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1640625" customWidth="1"/>
    <col min="5" max="5" width="9.83203125" customWidth="1"/>
    <col min="6" max="6" width="20" customWidth="1"/>
    <col min="7" max="7" width="25" customWidth="1"/>
    <col min="8" max="8" width="14.1640625" customWidth="1"/>
    <col min="9" max="9" width="12.33203125" customWidth="1"/>
    <col min="10" max="10" width="11.5" customWidth="1"/>
    <col min="11" max="11" width="6.6640625" customWidth="1"/>
    <col min="12" max="12" width="12.5" customWidth="1"/>
    <col min="13" max="13" width="13.33203125" customWidth="1"/>
    <col min="14" max="14" width="17.5" customWidth="1"/>
    <col min="15" max="15" width="11.83203125" customWidth="1"/>
    <col min="16" max="16" width="11.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zoomScale="99" workbookViewId="0">
      <selection activeCell="C3" sqref="C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0DE7A-8F77-E14F-B2CD-CA4D2E199689}">
  <dimension ref="A3:F48"/>
  <sheetViews>
    <sheetView workbookViewId="0">
      <selection activeCell="D50" sqref="D50"/>
    </sheetView>
  </sheetViews>
  <sheetFormatPr baseColWidth="10" defaultRowHeight="15" x14ac:dyDescent="0.2"/>
  <cols>
    <col min="1" max="2" width="12.1640625" bestFit="1" customWidth="1"/>
    <col min="3" max="3" width="12.6640625" bestFit="1" customWidth="1"/>
    <col min="4" max="6" width="4.1640625" bestFit="1" customWidth="1"/>
  </cols>
  <sheetData>
    <row r="3" spans="1:6" x14ac:dyDescent="0.2">
      <c r="A3" s="6" t="s">
        <v>6215</v>
      </c>
      <c r="C3" s="6" t="s">
        <v>9</v>
      </c>
    </row>
    <row r="4" spans="1:6" x14ac:dyDescent="0.2">
      <c r="A4" s="6" t="s">
        <v>6214</v>
      </c>
      <c r="B4" s="6" t="s">
        <v>1</v>
      </c>
      <c r="C4" t="s">
        <v>6193</v>
      </c>
      <c r="D4" t="s">
        <v>6194</v>
      </c>
      <c r="E4" t="s">
        <v>6195</v>
      </c>
      <c r="F4" t="s">
        <v>6192</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B086-C5F7-CF40-8C5D-823B14B9ACD9}">
  <dimension ref="A3:B6"/>
  <sheetViews>
    <sheetView workbookViewId="0">
      <selection activeCell="C30" sqref="C30"/>
    </sheetView>
  </sheetViews>
  <sheetFormatPr baseColWidth="10" defaultRowHeight="15" x14ac:dyDescent="0.2"/>
  <cols>
    <col min="1" max="1" width="13.5" bestFit="1" customWidth="1"/>
    <col min="2" max="2" width="10.5" bestFit="1" customWidth="1"/>
    <col min="3" max="3" width="14.1640625" bestFit="1" customWidth="1"/>
    <col min="4" max="4" width="6.6640625" bestFit="1" customWidth="1"/>
    <col min="5" max="5" width="5.6640625" bestFit="1" customWidth="1"/>
    <col min="6" max="6" width="4.1640625" bestFit="1" customWidth="1"/>
  </cols>
  <sheetData>
    <row r="3" spans="1:2" x14ac:dyDescent="0.2">
      <c r="A3" s="6" t="s">
        <v>7</v>
      </c>
      <c r="B3" t="s">
        <v>6215</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61644-9AEC-0D47-A384-95FA65031A1D}">
  <dimension ref="A3:B8"/>
  <sheetViews>
    <sheetView workbookViewId="0">
      <selection activeCell="L37" sqref="L37"/>
    </sheetView>
  </sheetViews>
  <sheetFormatPr baseColWidth="10" defaultRowHeight="15" x14ac:dyDescent="0.2"/>
  <cols>
    <col min="1" max="1" width="16" bestFit="1" customWidth="1"/>
    <col min="2" max="2" width="10.5" bestFit="1" customWidth="1"/>
    <col min="3" max="4" width="20.5" bestFit="1" customWidth="1"/>
    <col min="5" max="5" width="5.6640625" bestFit="1" customWidth="1"/>
    <col min="6" max="6" width="4.1640625" bestFit="1" customWidth="1"/>
  </cols>
  <sheetData>
    <row r="3" spans="1:2" x14ac:dyDescent="0.2">
      <c r="A3" s="6" t="s">
        <v>4</v>
      </c>
      <c r="B3" t="s">
        <v>6215</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Swathi M</cp:lastModifiedBy>
  <cp:revision/>
  <dcterms:created xsi:type="dcterms:W3CDTF">2022-11-26T09:51:45Z</dcterms:created>
  <dcterms:modified xsi:type="dcterms:W3CDTF">2024-09-07T03:57:27Z</dcterms:modified>
  <cp:category/>
  <cp:contentStatus/>
</cp:coreProperties>
</file>