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https://cognizantonline.sharepoint.com/sites/GTP-Solutions/Gtpsolutionsinternalrepository/GENC-Interns-tracks/Onboarding Track Details/ADM/ADM Standard Suite/Java/Curriculum/"/>
    </mc:Choice>
  </mc:AlternateContent>
  <xr:revisionPtr revIDLastSave="22" documentId="13_ncr:1_{91CB9FB6-416B-4153-90A2-5469EF090153}" xr6:coauthVersionLast="47" xr6:coauthVersionMax="47" xr10:uidLastSave="{6628BCBC-6579-4D12-9567-E863CDC04A3A}"/>
  <bookViews>
    <workbookView xWindow="-110" yWindow="-110" windowWidth="19420" windowHeight="10420" tabRatio="748" firstSheet="5" xr2:uid="{EE0BE104-4B67-4DEF-8125-442E082F7DED}"/>
  </bookViews>
  <sheets>
    <sheet name="About the Curriculum" sheetId="6" r:id="rId1"/>
    <sheet name="Performance Outcomes - old " sheetId="5" state="hidden" r:id="rId2"/>
    <sheet name="Module List" sheetId="1" r:id="rId3"/>
    <sheet name="Performace Outcomes" sheetId="9" r:id="rId4"/>
    <sheet name="Stage 1 - Technical Scope" sheetId="2" r:id="rId5"/>
    <sheet name="Stage 2 - Technical Scope" sheetId="3" r:id="rId6"/>
    <sheet name="IDP - Phase - wise duration" sheetId="7" state="hidden"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______cps2">'[1]Working Sheet'!$CQ$7:$CQ$9</definedName>
    <definedName name="________cps3">'[1]Working Sheet'!$CQ$7:$CQ$9</definedName>
    <definedName name="_______cps2">'[1]Working Sheet'!$CQ$7:$CQ$9</definedName>
    <definedName name="_______cps3">'[1]Working Sheet'!$CQ$7:$CQ$9</definedName>
    <definedName name="______cps2">'[1]Working Sheet'!$CQ$7:$CQ$9</definedName>
    <definedName name="______cps3">'[1]Working Sheet'!$CQ$7:$CQ$9</definedName>
    <definedName name="_____cps2">'[1]Working Sheet'!$CQ$7:$CQ$9</definedName>
    <definedName name="_____cps3">'[1]Working Sheet'!$CQ$7:$CQ$9</definedName>
    <definedName name="____cps2">'[1]Working Sheet'!$CQ$7:$CQ$9</definedName>
    <definedName name="____cps3">'[1]Working Sheet'!$CQ$7:$CQ$9</definedName>
    <definedName name="___cps2">'[1]Working Sheet'!$CQ$7:$CQ$9</definedName>
    <definedName name="___cps3">'[1]Working Sheet'!$CQ$7:$CQ$9</definedName>
    <definedName name="__cps2">'[1]Working Sheet'!$CQ$7:$CQ$9</definedName>
    <definedName name="__cps3">'[1]Working Sheet'!$CQ$7:$CQ$9</definedName>
    <definedName name="_cps1">'[2]Working Sheet'!$CQ$7:$CQ$9</definedName>
    <definedName name="_cps2">'[1]Working Sheet'!$CQ$7:$CQ$9</definedName>
    <definedName name="_cps3">'[1]Working Sheet'!$CQ$7:$CQ$9</definedName>
    <definedName name="_xlnm._FilterDatabase" localSheetId="2" hidden="1">'Module List'!$D$1:$D$60</definedName>
    <definedName name="abc" localSheetId="0">#REF!</definedName>
    <definedName name="abc" localSheetId="1">#REF!</definedName>
    <definedName name="abc">#REF!</definedName>
    <definedName name="csharp" localSheetId="0">'[3]Learning Assets'!$B$4:$B$48</definedName>
    <definedName name="csharp">'[3]Learning Assets'!$B$4:$B$48</definedName>
    <definedName name="CSharp1">'[4]Learning Assets'!$B$4:$B$48</definedName>
    <definedName name="dffdafda">'[5]Learning Assets'!$B$4:$B$48</definedName>
    <definedName name="grtyrt">'[6]Learning Assets'!$B$4:$B$48</definedName>
    <definedName name="ImpFactor">'[7]Dotnet&amp;CC Skills'!$E$121:$E$123</definedName>
    <definedName name="jjj">#REF!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uleName">'[8]Learning Assets'!$B$4:$B$48</definedName>
    <definedName name="PL" localSheetId="0">#REF!</definedName>
    <definedName name="PL" localSheetId="1">#REF!</definedName>
    <definedName name="PL">#REF!</definedName>
    <definedName name="ProfLevel">'[7]Proficiency Level Desc'!$A$2:$A$6</definedName>
    <definedName name="Skill">[9]Skill!$N$7:$N$9</definedName>
    <definedName name="SkillCategory">'[10]Read Me'!$N$1:$N$4</definedName>
    <definedName name="tttt">'[11]Learning Assets'!$B$4:$B$48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J3" i="1" s="1"/>
  <c r="I26" i="1"/>
  <c r="I4" i="1"/>
  <c r="B7" i="7" l="1"/>
  <c r="J2" i="1" l="1"/>
  <c r="J26" i="1"/>
  <c r="J59" i="1"/>
  <c r="I60" i="1" l="1"/>
  <c r="J4" i="1"/>
  <c r="J60" i="1" s="1"/>
</calcChain>
</file>

<file path=xl/sharedStrings.xml><?xml version="1.0" encoding="utf-8"?>
<sst xmlns="http://schemas.openxmlformats.org/spreadsheetml/2006/main" count="587" uniqueCount="428">
  <si>
    <t>ADM - Standard Java  Suite 2.0</t>
  </si>
  <si>
    <t>1. Name of the track</t>
  </si>
  <si>
    <t>ADM - Standard Java Suite</t>
  </si>
  <si>
    <t xml:space="preserve">2. Category (Technical/Domain/Behavioral): </t>
  </si>
  <si>
    <t>Technical</t>
  </si>
  <si>
    <t xml:space="preserve">3. Outcome Expected </t>
  </si>
  <si>
    <t>Delivery Readiness</t>
  </si>
  <si>
    <t>4. Measureable units of the outcome</t>
  </si>
  <si>
    <t>Trainees should be able to develop or maintain various  projects in ADM Service Line.</t>
  </si>
  <si>
    <t xml:space="preserve">5. Who are the target audience? </t>
  </si>
  <si>
    <t>GenC Elevate/GenC</t>
  </si>
  <si>
    <t>6. What is the Gating Criteria?</t>
  </si>
  <si>
    <t>Stage 1 Qualifier Score &gt;=70% AND a Green as PHS in the Final Evaluation</t>
  </si>
  <si>
    <t>Prerequisite skill expected before joining(if any)</t>
  </si>
  <si>
    <t>NA</t>
  </si>
  <si>
    <t>Stage</t>
  </si>
  <si>
    <t>Key Performance Outcomes</t>
  </si>
  <si>
    <t>Should be able to apply the software engineering lifecycle by demonstrating competence in communication, planning, analysis, design, construction, and deployment.
Should be able to use basic UNIX Utilities.
Should be able to make and track changes to code by using Git.
Should be able to explain and demonstrate basic Git operations like git add, git clone, git checkout, git push, git pull.
Should be able to define HTML and common terminology related to HTML,recognize correct HTML syntax, be able to write a brief error-free HTML code.
Should be able to apply style to an existing/new web page as per the requirement using CSS3.
Should be able to write and employ JavaScript code to solve practical web design problems.
Should be able to make reponsive,cross-platform and modern websites using Bootstrap4.
Should be able to Illustrate animated, interactive web pages using jQuery libraries.
Should be able to identify the major structural components of the Oracle database.
Should be able to display data from multiple tables using the ANSI SQL join syntax.
Should be able to demonstrate the Object Orientated Programming Concepts, Packages, Interfaces, Abstract Classes, Inner Classes and apply the same during application development and maintenace.
Should be able to analyze and implement the Exception Handling, Strings, I/O, Collections and Generics, Standard Libraries (java.lang, java.util)
Should be able to use Multithreading for a simple scenario.
Should be able to use JDBC to access DB and perform basic operation.
Should be able to use the Java 8,Java 12 features, Date/Time API in the programming
Should be able to use log4j API,logging.</t>
  </si>
  <si>
    <t>Should be able to design and contruct simple components by applying design principles and patterns.
Should be able to implement unit testing using Junit Framework.
Should be able to program, implement, and demonstrate a database solution for a business using PL/SQL.
Should be able to continuously build a simple application using Maven.
Should be able to apply Dependency Injection in a scenario using Spring Core.
Should be able to use Spring JDBC and Transactions for a simple scenario.
Should be able to write DAO layer with ORM concepts using Spring Data JPA.
Should be able to perform basic CRUD operations using Spring Data JPA.
Should be able to Initialize a Spring Boot Project and work with an existing project.
Should be able to use simple MVC components for coding the presentation layer of a module using Spring MVC.
Should be able to identify a data structure and its usage thru Algorithm to solve a problem.
Should be able to employ various debugging techniques during application development.
Should be able to develop procedures for Incident resolving.
Should be able to effectively identify and organize configuration items to be controlled with SCM, including labeling and version control.
Should be able to develop a simple component or module using Python language.
Should be able to demonstrate the Object Orientated Programming Concepts using Python.
Should be able to explain cloud concepts such as high availability, scalability, elasticity, agility, and disaster recovery.</t>
  </si>
  <si>
    <t>Stage/Level</t>
  </si>
  <si>
    <t>Key Concept</t>
  </si>
  <si>
    <t>Course/Module</t>
  </si>
  <si>
    <t>Delivery Method</t>
  </si>
  <si>
    <t>Baseline Duration</t>
  </si>
  <si>
    <t>Week wise Project Execution</t>
  </si>
  <si>
    <t>Enablement Assured
 Level</t>
  </si>
  <si>
    <t>Assessment Assured 
Level</t>
  </si>
  <si>
    <t xml:space="preserve">Stage wise -Total Duration </t>
  </si>
  <si>
    <t>Weekwise 
Duration</t>
  </si>
  <si>
    <t>Icebreaker</t>
  </si>
  <si>
    <t>Agile workshop</t>
  </si>
  <si>
    <t>Stage1</t>
  </si>
  <si>
    <t>Software Engineering Basics</t>
  </si>
  <si>
    <t>Software Support and Maintenance</t>
  </si>
  <si>
    <t>Video Based</t>
  </si>
  <si>
    <t>Project Ideation</t>
  </si>
  <si>
    <t>Knowledge</t>
  </si>
  <si>
    <t>UNIX</t>
  </si>
  <si>
    <t>Unix Commands</t>
  </si>
  <si>
    <t>Unix Commands Practice / Hands-on</t>
  </si>
  <si>
    <t>Hands-on</t>
  </si>
  <si>
    <t>Skill</t>
  </si>
  <si>
    <t>Distributed Version Control System</t>
  </si>
  <si>
    <t>Git - Learning</t>
  </si>
  <si>
    <t>Git - Practice</t>
  </si>
  <si>
    <t>UI &amp; Scripting Technologies</t>
  </si>
  <si>
    <t>HTML5/CSS3/Javascript</t>
  </si>
  <si>
    <t>HTML5/CSS3/ Javascript Practice / Hands-on</t>
  </si>
  <si>
    <t>Bootstrap</t>
  </si>
  <si>
    <t>Requirement Analysis</t>
  </si>
  <si>
    <t>Bootstrap - Hands-on</t>
  </si>
  <si>
    <t>Jquery</t>
  </si>
  <si>
    <t>Jquery / Hands-on</t>
  </si>
  <si>
    <t>HTML5, CSS3, JavaScript-Code Challenge</t>
  </si>
  <si>
    <t>SQL</t>
  </si>
  <si>
    <t>SQL Using Oracle</t>
  </si>
  <si>
    <t>Design Document &amp; Prototype</t>
  </si>
  <si>
    <t>SQL Using Oracle Practice / Hands-on</t>
  </si>
  <si>
    <t>Oracle SQL - Code Challenge</t>
  </si>
  <si>
    <t>IDP</t>
  </si>
  <si>
    <t>Project  High Level Design Demo</t>
  </si>
  <si>
    <t>Application Programming</t>
  </si>
  <si>
    <t>Core Java + (Java 11 features)</t>
  </si>
  <si>
    <t>Core Java- Practice / Hands-on/Code Challenge</t>
  </si>
  <si>
    <t>API's - Java Mail, Log4j, JPA Basics</t>
  </si>
  <si>
    <t>Java - Code Challenge</t>
  </si>
  <si>
    <t>Stage1 Qualifier</t>
  </si>
  <si>
    <t>All Skills</t>
  </si>
  <si>
    <t>Certification</t>
  </si>
  <si>
    <t>Project Artifacts Review</t>
  </si>
  <si>
    <t>Stage2</t>
  </si>
  <si>
    <t>Design Principles and Patterns</t>
  </si>
  <si>
    <t>Sprint 1 Development &amp; Demo</t>
  </si>
  <si>
    <t>Design Principles and Patterns Practice/Hands-on</t>
  </si>
  <si>
    <t>Unit Testing</t>
  </si>
  <si>
    <t>TDD, Junit, Code Quality</t>
  </si>
  <si>
    <t>TDD, Junit, Code Quality - Practice/Hands-on</t>
  </si>
  <si>
    <t>Advanced SQL</t>
  </si>
  <si>
    <t>Oracle PL/SQL</t>
  </si>
  <si>
    <t>Oracle PL/SQL Practice/Hands-on/Project</t>
  </si>
  <si>
    <t>PL/SQL - Code Challenge</t>
  </si>
  <si>
    <t>IDP - Sprint1</t>
  </si>
  <si>
    <t xml:space="preserve">Data Modelling/DAO </t>
  </si>
  <si>
    <t>IDP - Sprint 1 Review</t>
  </si>
  <si>
    <t>Review - Sprint 1</t>
  </si>
  <si>
    <t xml:space="preserve">Interim BU Evaluation </t>
  </si>
  <si>
    <t>Phase 1 evaluation(Project+Technical)</t>
  </si>
  <si>
    <t>IoC and Dependency Injection Framework</t>
  </si>
  <si>
    <t>Spring Core Basics, Maven</t>
  </si>
  <si>
    <t>Sprint 2 Development, Integration &amp; Demo</t>
  </si>
  <si>
    <t>Spring Core Basics, Maven Practice/Hands-on</t>
  </si>
  <si>
    <t>Spring Core - Code Challenge</t>
  </si>
  <si>
    <t>Spring Data JPA</t>
  </si>
  <si>
    <t>Spring Data JPA Practice/Hands-on</t>
  </si>
  <si>
    <t>MVC Framework</t>
  </si>
  <si>
    <t>Spring MVC with Spring Boot</t>
  </si>
  <si>
    <t>Spring MVC with Spring Boot Practice / Hands-on/Project</t>
  </si>
  <si>
    <t>SpringMVC Spring Boot - Code Challenge</t>
  </si>
  <si>
    <t>Data Structures and Algorithms</t>
  </si>
  <si>
    <t>Data Structures and Algorithms,Problem Solving</t>
  </si>
  <si>
    <t>Problem Solving - Hands-on</t>
  </si>
  <si>
    <t>Application debugging</t>
  </si>
  <si>
    <t>Application debugging - Practice</t>
  </si>
  <si>
    <t>IDP - Sprint 2</t>
  </si>
  <si>
    <t>IDP - Integration and Demo</t>
  </si>
  <si>
    <t>ITSM Tool</t>
  </si>
  <si>
    <t>ITIL(PS0318_V1)</t>
  </si>
  <si>
    <t>ITIL Assessment</t>
  </si>
  <si>
    <t>SCM Tools</t>
  </si>
  <si>
    <t>Jira &amp; ServiceNow</t>
  </si>
  <si>
    <t>Job Schedulers</t>
  </si>
  <si>
    <t>Windows service - Practice</t>
  </si>
  <si>
    <t>IDP - Sprint 2 Review</t>
  </si>
  <si>
    <t>Sprint 2 Review</t>
  </si>
  <si>
    <t>Scripting  &amp; Automation</t>
  </si>
  <si>
    <t>Python</t>
  </si>
  <si>
    <t>Python- Practice / Hands-on</t>
  </si>
  <si>
    <t>Python - Code Challenge</t>
  </si>
  <si>
    <t xml:space="preserve">Cloud </t>
  </si>
  <si>
    <t>Cloud Computing basics</t>
  </si>
  <si>
    <t xml:space="preserve">Final BU Evaluation </t>
  </si>
  <si>
    <t>(IDP +Technical)  Evaluation - Review and rework</t>
  </si>
  <si>
    <t>Stage 1 &amp; 2</t>
  </si>
  <si>
    <t>Behavioral</t>
  </si>
  <si>
    <t>ILT</t>
  </si>
  <si>
    <t xml:space="preserve">Total Track Duration (in hrs) : </t>
  </si>
  <si>
    <t>Should be able to apply the software engineering lifecycle by demonstrating competence in communication, planning, analysis, design, construction, and deployment</t>
  </si>
  <si>
    <t>Unix</t>
  </si>
  <si>
    <t>Should be able to identify  and  use UNIX/Linux  utilities  to  create  and  manage  simple file processing operations
Should be able to use commands that organize directory structures with appropriate security
Should be able to explain the importance of filters and their need in UNIX
Should be able to demonstrate the use of various grep and sed commands
Should be able to use various process commands to create and manage processes in UNIX
Should be able to use various networking commands to configure and troubleshoot in UNIX</t>
  </si>
  <si>
    <t>Should be able to understand common Git workflows
Should be able to create a new Git project and configure it
Should be able to make and track changes to code by using Git
Should be able to explain and demonstrate basic Git operations like git add, git clone, git checkout, git push, git pull
Should be able to perform Branching, Merging and Rebasing</t>
  </si>
  <si>
    <t>Should be able to define HTML and common terminology related to HTML,recognize correct HTML syntax, be able to write a brief error-free HTML code.
Should be able to apply style to an existing/new web page as per the requirement using CSS3.
Should be able to write and employ JavaScript code to solve practical web design problems.
Should be able to make reponsive,cross-platform and modern websites using Bootstrap4.
Should be able to Illustrate animated, interactive web pages using jQuery libraries.</t>
  </si>
  <si>
    <t>Database</t>
  </si>
  <si>
    <t>Should be able to identify the major structural components of the Oracle database.
Should be able to display data from multiple tables using the ANSI SQL join syntax.</t>
  </si>
  <si>
    <t>Should be able to demonstrate the Object Orientated Programming Concepts, Packages, Interfaces, Abstract Classes, Inner Classes and apply the same during application development and maintenace.
Should be able to analyze and implement the Exception Handling, Strings, I/O, Collections and Generics, Standard Libraries (java.lang, java.util)
Should be able to use Multithreading for a simple scenario.
Should be able to use JDBC to access DB and perform basic operation.
Should be able to use the Java 8, Java 12 features, Date/Time API in the programming
Should be able to use log4j API, logging.</t>
  </si>
  <si>
    <t>Should be able to use SOLID principles in Object-oriented software development
Should be able to understand the concept of pattern based analysis and design
Should be able to understand the importance of design patterns in software development
Should be able to explain various design patterns that are common in software applications
Should be able to refactor existing designs to use design patterns</t>
  </si>
  <si>
    <t>Should be able to implement unit testing using Junit Framework.
Should be able to identify and fix potential problems such as possible bugs, dead code, suboptimal code, overcomplicated expressions, and duplicated code</t>
  </si>
  <si>
    <t>Advanced Database concepts</t>
  </si>
  <si>
    <t>Should be able to program, implement, and demonstrate a database solution for a business using PL/SQL</t>
  </si>
  <si>
    <t xml:space="preserve">Should be able to continuously build a simple application using Maven.
Should be able to apply Dependency Injection in a scenario using Spring Core.
Should be able to use Spring JDBC and Transactions for a simple scenario.
</t>
  </si>
  <si>
    <t>Should be able to write DAO layer with ORM concepts using Spring Data JPA.
Should be able to perform basic CRUD operations using Spring Data JPA.</t>
  </si>
  <si>
    <t>Web Framework</t>
  </si>
  <si>
    <t>Should be able to Initialize a Spring Boot Project and work with an existing project.
Should be able to use simple MVC components for coding the presentation layer of a module using Spring MVC.</t>
  </si>
  <si>
    <t>Should be able to identify a data structure and its usage thru Algorithm to solve a problem.</t>
  </si>
  <si>
    <t>Should be able to employ various debugging techniques during application development.</t>
  </si>
  <si>
    <t>Should be able to develop procedures for Incident resolving.</t>
  </si>
  <si>
    <t>Should be able to  explain how to track and handle issues, set up boards and report on them with JIRA
Should be able to effectively identify and organize configuration items to be controlled with SCM, including labeling and version control</t>
  </si>
  <si>
    <t>Job Scheduler</t>
  </si>
  <si>
    <t>Should be able to explain what is a Windows Service, why we need it and what are the differences between Windows Services and Regular Applications
Should be able to develop and manage a Windows Service</t>
  </si>
  <si>
    <t>Should be able to design and program Python applications
Should be able to use lists, tuples, and dictionaries in Python programs
Should be able to demonstrate the Object Orientated Programming Concepts using Python
Should be able to use class inheritance in Python for reusability
Should be able to use exception handling in Python applications for error handling
Should be able to develop Python Modules to Create Re-Usable Code</t>
  </si>
  <si>
    <t>Cloud</t>
  </si>
  <si>
    <t>Should be able to explain what is Cloud computing and its characteristics
Should be able to explain types of Cloud
Should be able to explain various Cloud Service Models and Cloud Service Providers</t>
  </si>
  <si>
    <t>Stage 1  - Technical Scope</t>
  </si>
  <si>
    <r>
      <t xml:space="preserve">Proficiency Level: </t>
    </r>
    <r>
      <rPr>
        <sz val="10"/>
        <color rgb="FF000000"/>
        <rFont val="Arial"/>
        <family val="2"/>
      </rPr>
      <t>Learner</t>
    </r>
  </si>
  <si>
    <t>Topic</t>
  </si>
  <si>
    <t>Sub Topics</t>
  </si>
  <si>
    <t>SDLC vs Agile,Software maintenance and support - overview</t>
  </si>
  <si>
    <t>SDLC phases, Agile methodology,Need for Maintenance, Challenges in Software Maintenance, Categories of Software Maintenance, Software Reverse Engineering, Software support</t>
  </si>
  <si>
    <t>Operating System</t>
  </si>
  <si>
    <t>Unix Basics and Commands</t>
  </si>
  <si>
    <t>Introduction</t>
  </si>
  <si>
    <t>What is Unix?, Unix Architecture, Login Unix, Change Password, Listing Directories and Files, Who Are You?, Who is Logged In?, Logging Out, System Shutdown, Difference between Unix and Linux</t>
  </si>
  <si>
    <t>File Management</t>
  </si>
  <si>
    <t>Listing Files, Metacharacters, Creating Files, Editing Files, Display Content of a File, Counting Words in a File, Copying Files, Renaming Files, Deleting Files</t>
  </si>
  <si>
    <t>Directory Management</t>
  </si>
  <si>
    <t>Home Directory, Absolute/Relative Pathnames, Listing Directories, Creating Directories, Removing Directories, Changing Directories, Renaming Directories, The directories . (dot) and .. (dot dot)</t>
  </si>
  <si>
    <t>File Permission / Access Modes</t>
  </si>
  <si>
    <t>The Permission Indicators, File Access Modes, Directory Access Modes, Changing Permissions, Using chmod with Absolute Permissions, Changing Owners and Groups, SUID and SGID File Permission</t>
  </si>
  <si>
    <t>Basic Utilities</t>
  </si>
  <si>
    <t>Printing Files, The pr Command, The lp and lpr Commands, The lpstat and lpq Commands, The cancel and lprm Commands, Sending Email</t>
  </si>
  <si>
    <t>Pipes and Filters</t>
  </si>
  <si>
    <t>The grep Command, The sort Command, The pg and more Commands</t>
  </si>
  <si>
    <t>Process Management</t>
  </si>
  <si>
    <t>Starting a Process, Foreground Processes, Background Processes, Listing Running Processes, Stopping Processes, Parent and Child Processes, Daemon Processes, The top Command, Job ID Versus Process ID</t>
  </si>
  <si>
    <t>Network Communication Utilities</t>
  </si>
  <si>
    <t>The ping Utility, The ftp Utility, The telnet Utility, The finger Utility</t>
  </si>
  <si>
    <t>Git Fundamentals</t>
  </si>
  <si>
    <t xml:space="preserve">What is Version Control?, What is Distributed Version Control Systems (DVCs)?, What is Git?, Git Workflow, Installing Git on Windows, Confuguring Git </t>
  </si>
  <si>
    <t>Working Locally with Git</t>
  </si>
  <si>
    <t>Creating a local repository, adding files, and committing changes,  Viewing history and diffs, Staging changes as multiple commits, Deleting and renaming files, Undoing changes to the working copy, Undoing/redoing changes in the repository, Cleaning the working copy,  Ignoring files with .gitignore</t>
  </si>
  <si>
    <t>Working Remotely with Git</t>
  </si>
  <si>
    <t>Cloning a Remote Repository, Basic Repository Statistics, Viewing Commits, Git Protocols, Viewing Branches and Tags,  Fetching from a Remote, Pulling from a Remote, Pushing to a Remote, Creating and Verifying Tags, Pushing Tags to a Remote</t>
  </si>
  <si>
    <t>Branching, Merging, and Rebasing with Git</t>
  </si>
  <si>
    <t>Creating local branches, Difference between branches and tags, Renaming and deleting branches,  Recovering deleted commits,  Stashing changes,  Merging branches,  Rebasing changes, Creating a remote branch, Deleting a remote branch</t>
  </si>
  <si>
    <t>HTLM5</t>
  </si>
  <si>
    <t>HTML5 - Introduction</t>
  </si>
  <si>
    <t>Need and Benefits of HTML, Setup, Browser, BOM and DOM, DOCTYPE, Character Encoding, &lt;script&gt; , &lt;link&gt;, , HTML5 Document, Comments</t>
  </si>
  <si>
    <t>HTML5 - Getting Started</t>
  </si>
  <si>
    <t>Visual Studio Code features, Google Chrome Developer tools, Inspect document</t>
  </si>
  <si>
    <t>HTML5 - Elements &amp; Attributes</t>
  </si>
  <si>
    <t>Formatting Tags, List, Table, Form &amp; Input Tags, Images, Styles, placeholder, inline and block elements, id vs class attributes</t>
  </si>
  <si>
    <t>HTML5 - Navigation</t>
  </si>
  <si>
    <t>Navigation tags, hyper link, reference to intermediate section</t>
  </si>
  <si>
    <t>HTML5 - Events</t>
  </si>
  <si>
    <t>onblur, onchange, onclick, form related events, load events, key events, mouse events, ondblclick, onbeforeonload, oncanplay</t>
  </si>
  <si>
    <t>HTML5 - Web Forms 2.0</t>
  </si>
  <si>
    <t>&lt;input&gt; element in HTML5,  &lt;output&gt;, placeholder attribute, autofocus, required</t>
  </si>
  <si>
    <t>HTML5 - Web Storage</t>
  </si>
  <si>
    <t>Session storage, local storage and Delete web storage</t>
  </si>
  <si>
    <t>HTML5 - Web SQL Database</t>
  </si>
  <si>
    <t>openDatabase, transaction</t>
  </si>
  <si>
    <t>HTML5 - Geo location</t>
  </si>
  <si>
    <t>Geolocation Methods, Location Properties, Handling Errors, Position Options</t>
  </si>
  <si>
    <t>CSS3</t>
  </si>
  <si>
    <t>CSS3 - Introduction</t>
  </si>
  <si>
    <t>Need and Benefits of CSS, Setup, CSS Syntax, CSS Comments, Including CSS in HTML Documents(Inline styles, Embedded styles, External style sheets)</t>
  </si>
  <si>
    <t>CSS3 - Selectors</t>
  </si>
  <si>
    <t>CSS3 Selectors - Universal Selector, Element Type Selector, Id Selectors, Class Selectors, Grouping Selectors</t>
  </si>
  <si>
    <t>CSS3 - Styling</t>
  </si>
  <si>
    <t>CSS Color, CSS Background, CSS Fonts, CSS Text, CSS Links, CSS Lists, CSS Tables</t>
  </si>
  <si>
    <t>CSS3 - Box Model</t>
  </si>
  <si>
    <t>CSS Box Model, Margin, padding, border, Outline, Visibility vs. Display, Multiple Columns</t>
  </si>
  <si>
    <t>CSS3 - Advanced</t>
  </si>
  <si>
    <t>Media Queries, RWD</t>
  </si>
  <si>
    <t>JavaScript</t>
  </si>
  <si>
    <t>JavaScript Fundamemtals</t>
  </si>
  <si>
    <t>JavaScript Basics, DOM</t>
  </si>
  <si>
    <t>Variables, Datatypes, Type Conversions, Operators, Comparisons, Interactions, Loops, Functions, Function expression, Control Flow, Conditionals</t>
  </si>
  <si>
    <t>JavaScript Deep Dive</t>
  </si>
  <si>
    <t>Array, String, Date, Math, Number, Boolean, Functions, JSON, Regular Expression</t>
  </si>
  <si>
    <t>Objects, Arrays and Functions, JSON</t>
  </si>
  <si>
    <t>Fundamentals</t>
  </si>
  <si>
    <t>What is Responsive Web Design? (RWD), Disadvantages of sites without RWD, Mobile First design, What is Bootstrap?, Why Use Bootstrap?,  Bootstrap CDN</t>
  </si>
  <si>
    <t>Containers</t>
  </si>
  <si>
    <t>Bootstrap 4 Containers, Fixed Container, Fluid Container, Container Padding, Container Border and Color, Responsive Containers</t>
  </si>
  <si>
    <t>Grid System</t>
  </si>
  <si>
    <t>Bootstrap 4 Grid System, How it works, Grid Classes, Basic Structure of a Bootstrap 4 Grid, Components of Grid System, Auto-layout columns, Variable width content, Setting Breakpoints for Columns</t>
  </si>
  <si>
    <t>NAV Bar</t>
  </si>
  <si>
    <t>navbar, navbar-expand-lg, navbar-dark, bg-dark, navbar-brand; navbar-nav, nav-item, nav-link; navbar-toggler, navbar-toggler-icon, collapse, navbar-collapse, ml-auto</t>
  </si>
  <si>
    <t>Troubleshooting</t>
  </si>
  <si>
    <t>Troubleshooting UI issues using Chrome Developer Tools, Element selection; Applying Styles directly using Developer Tools</t>
  </si>
  <si>
    <t>Bootstrap Components</t>
  </si>
  <si>
    <t>badge, badge-primary, Google Material Icon, Content Delivery Network (CDN), include icons in web page; list-group, list-group-item; card, card-title, card-body, card-text, change mouse cursor on hovering an icon; Display a list of cards using grid system and thus enabling RWD; Develop form with textbox, password, drop down, date using gijgo, radio button and checkbox form-row, form-group, form-control, form-check, form-check-input, form-check-label, form-check-input</t>
  </si>
  <si>
    <t>Bootstrap Styles</t>
  </si>
  <si>
    <t>Separate CSS file for customization, overriding the styles of Bootstrap</t>
  </si>
  <si>
    <t>jQuery</t>
  </si>
  <si>
    <t>jQuery and its features</t>
  </si>
  <si>
    <t>JavaScript framework, DOM manipulation, event handling, AJAX, how to use - download js/CDN, basic usage thru $, $(document)</t>
  </si>
  <si>
    <t>Basic components</t>
  </si>
  <si>
    <t>Selectors - TagId, Tagname, tag class; attributes - text, attr, val, html, addClass, chaining of attributes</t>
  </si>
  <si>
    <t>DOM manipulation &amp; events</t>
  </si>
  <si>
    <t>content manipulation, DOM element addition and removal, append, clone, Events - click, change, blur, dblclick, load, keyup, mouseover, unload</t>
  </si>
  <si>
    <t>Basic AJAX with jQuery</t>
  </si>
  <si>
    <t>What is AJAX?, jQuery AJAX Methods, jQuery - AJAX load() Method, jQuery - AJAX get() and post() Methods</t>
  </si>
  <si>
    <t xml:space="preserve">Oracle SQL </t>
  </si>
  <si>
    <t>Basics</t>
  </si>
  <si>
    <t>Introduction to Database, Why Oracle Database, What is Relational Database,what is SQL.</t>
  </si>
  <si>
    <t>Data Types</t>
  </si>
  <si>
    <t>Overview of Data Types,Built-In Data Types,Oracle Character Data Types,Oracle NUMBER Data Type,Datetime and Interval Data Types</t>
  </si>
  <si>
    <t>Constraints</t>
  </si>
  <si>
    <t>Primary key, Foreign key, NOT NULL constraint, UNIQUE constraint, CHECK constraint</t>
  </si>
  <si>
    <t>Querying data</t>
  </si>
  <si>
    <t>Basic SELECT statement,  Retrieve some columns of a table, Retrieve all columns from a table, Sort the result set, Group rows into groups, Filter groups</t>
  </si>
  <si>
    <t>Sorting data</t>
  </si>
  <si>
    <t>Introduction to the ORDER BY clause, Sort a result set by one column in ascending order, Sort a result set by one column in descending order, Sort a result set by multiple columns, Sort a result set by multiple columns and different orders, Sort a result set by a column that is not in the select list, Sort a result set by an expression, Sort by ordinal positions of columns</t>
  </si>
  <si>
    <t>Filtering data</t>
  </si>
  <si>
    <t>DISTINCT, WHERE, AND, OR, IN, BETWEEN, LIKE, Oracle table alias, Oracle column alias</t>
  </si>
  <si>
    <t>Joining tables</t>
  </si>
  <si>
    <t xml:space="preserve">Joins, INNER JOIN, LEFT JOIN, RIGHT JOIN, FULL OUTER JOIN , CROSS JOIN, Self join </t>
  </si>
  <si>
    <t>Grouping data</t>
  </si>
  <si>
    <t>GROUP BY, HAVING, CUBE, GROUP BY with ROLLUP ,GROUPING SETS</t>
  </si>
  <si>
    <t>Subquery</t>
  </si>
  <si>
    <t>Introduction to subquery, Nesting subquery, subquery types, Using Subqueries as a Table,SCALAR Subqueries,Correlated Subqueries</t>
  </si>
  <si>
    <t>Set Operators</t>
  </si>
  <si>
    <t>Introduction to SET operators, UNION vs. UNION ALL,  Introduction to  INTERSECT, Introduction to MINUS operator</t>
  </si>
  <si>
    <t>Modifying data</t>
  </si>
  <si>
    <t>INSERT, INSERT multiple rows, INSERT INTO SELECT, UPDATE, UPDATE JOIN, DELETE, MERGE</t>
  </si>
  <si>
    <t>Data base Views</t>
  </si>
  <si>
    <t>What is View,View Usage,View Types in Oracle,Creating/Modifying Views,
Performing DML operations with View.</t>
  </si>
  <si>
    <t xml:space="preserve">Core Java </t>
  </si>
  <si>
    <t>Object Oriented Programming Concepts</t>
  </si>
  <si>
    <t>Principles of OOP, Inheritance, Polymorphism, Classes, Methods, Coupling and Cohesion, Abstraction, Encapsulation, Constructors</t>
  </si>
  <si>
    <t>Packages, Interfaces, Abstract Classes, Inner Classes</t>
  </si>
  <si>
    <t>Overloading, Overriding, Abstract Classes, Implementing Interfaces, Access Protection, Using this, super and final, Object Class, Inner Classes, Anonymous Inner Classes, Method-Local Inner Classes, Static Nested Classes</t>
  </si>
  <si>
    <t>Exception Handling</t>
  </si>
  <si>
    <t>Handling Exceptions, Propagating and Catching Exceptions, Uncaught Exceptions, Subclassing Exceptions, try, catch, throw, throws, finally</t>
  </si>
  <si>
    <t>Strings, I/O, Collections and Generics, Date/Time API, Standard Libraries (java.lang, java.util)</t>
  </si>
  <si>
    <t>String, StringBuilder, StringBuffer, StringTokenizer, File Navigation and I/O (java.io), Numbers, Calendar, Locale, Scanner, ResourceBundle and Currency, Parsing, Tokenizing, Formatting, Collection Interfaces, Collection Classes, Iterators, Comparators, Generic and Non-Generic Collections, Primitive Wrappers, Comparable Interface, Math, ClassLoader, System, Process, Runtime,
LocalDate, LocalTime,LocalDateTime, Instant, Duration, Period, TemporalAdjusters</t>
  </si>
  <si>
    <t>Multithreading, Sorting in Java</t>
  </si>
  <si>
    <t xml:space="preserve">Creating a Thread, Suspending, Resuming and Stopping Threads, Serial and Parallel Sorts in Java,Timertask,ExecutorService,ScheduledExecutorService </t>
  </si>
  <si>
    <t>JDBC</t>
  </si>
  <si>
    <t>Create Connection, Query, Update</t>
  </si>
  <si>
    <t>Lambda Expressions</t>
  </si>
  <si>
    <t>Lambda expressions (with Single parameter, multiple parameters, return type, collections, forEach, Multiple statements, without return type), Reference to a static method, Reference to an instance method, Reference to a constructor, Usage of Functional interfaces and default methods</t>
  </si>
  <si>
    <t>Streams and Optionals</t>
  </si>
  <si>
    <t xml:space="preserve">Java Stream vs. Collection, Different ways to create streams(Stream.of(), List.stream(), Stream.generate() or Stream.iterate(),String chars or String tokens),Convert streams to collections,
Intermediate Operations (filter(),map(),flatMap(),distinct(),sorted(),peek(),limit(),skip())
Terminal Operations (forEach(),forEachOrdered(),toArray(),reduce(),collect(),min(),max(),count(),anyMatch(),allMatch(),noneMatch(),findFirst(),findAny()), Parallelism in Java Stream
Optional.empty(), Optional.of(), Optional.ofNullable(), ifPresent(), isPresent(), orElse(), orElseThrow(), filter()
</t>
  </si>
  <si>
    <t>Java 11,12 Features</t>
  </si>
  <si>
    <t>String Methods
Local-Variable Syntax for Lambda Parameters
Nested Based Access Control
constantdynamic 
Reading/Writing Strings to and from the Files
Switch Expression Enhancements
File mismatch method
Compact Number Formatting
Streams - teeing 
instanceof improvements</t>
  </si>
  <si>
    <t>Java Security</t>
  </si>
  <si>
    <t>Introduction to Java Security,Java Cryptography,Public Key Infrastructure,Authentication,Secure Communication</t>
  </si>
  <si>
    <t>Logging</t>
  </si>
  <si>
    <t>Java Logger,Java Logging Levels,Java Logging Handlers,</t>
  </si>
  <si>
    <t>What is logging,Component of Java Logging,What does custom Java handler looks like,Simple formatter,XML Formatter,Logging Levels,Logging class</t>
  </si>
  <si>
    <t>JMS</t>
  </si>
  <si>
    <t>JMS Basics</t>
  </si>
  <si>
    <t>What is messging,Why messaging,What is JMS,Messaging models,JMS Queues andTopic</t>
  </si>
  <si>
    <t>API's</t>
  </si>
  <si>
    <t>Java Mail</t>
  </si>
  <si>
    <t>Introduction To Java Mail,Sending Email,Sending Email by Gmail,Send/Receive Emails</t>
  </si>
  <si>
    <t>Log4J</t>
  </si>
  <si>
    <t>Log4J overview,Log4j Components,Log4j:Configuration</t>
  </si>
  <si>
    <t>Stage 2 - Technical Scope</t>
  </si>
  <si>
    <t>GoF Design Patterns</t>
  </si>
  <si>
    <t>Creational Design Patterns, Structural Design Patterns, Behavioral Design Patterns</t>
  </si>
  <si>
    <t>Different Types of Software Design Principles</t>
  </si>
  <si>
    <t>SOILD, DRY (Don’t Repeat Yourself)</t>
  </si>
  <si>
    <t>Unit Testing Fundamentals</t>
  </si>
  <si>
    <t>TDD Fundamentals</t>
  </si>
  <si>
    <t>Environment Setup, Assertions, Execution Procedure, Executing Tests</t>
  </si>
  <si>
    <t>Basic Tests using Junits</t>
  </si>
  <si>
    <t>Parameterized Tests</t>
  </si>
  <si>
    <t>Composing and running a test suite</t>
  </si>
  <si>
    <t>Refactoring code, using setup and teardown</t>
  </si>
  <si>
    <t>Code Quality</t>
  </si>
  <si>
    <t>PMD, Checkstyle, FindBugs</t>
  </si>
  <si>
    <t>Running PMD rulesets for checking Code Quality</t>
  </si>
  <si>
    <t>Use Checkstyle, SONAR, Findbugs, FxCopAnalyzers</t>
  </si>
  <si>
    <t>Refactoring code to improve code quality</t>
  </si>
  <si>
    <t>Practice to generate the code quality report with no errors and minimum warnings</t>
  </si>
  <si>
    <t>Coding best practices</t>
  </si>
  <si>
    <t>Code skeleton template covering best practices</t>
  </si>
  <si>
    <t>Codenizant tools</t>
  </si>
  <si>
    <t>Cursors,Triggers, Functions, Procedures, Packages</t>
  </si>
  <si>
    <t>Explicit, Implicit Cursors, Ref Cursors, Packages, Error / Exception Management, Control Flow, IN OUT Parameters, Writing and Calling Functions and Writing and Executing Stored Procedures, Nested Functions</t>
  </si>
  <si>
    <t>Data Types and Bulk Operations</t>
  </si>
  <si>
    <t>Using Collections, Bulk Collect and For ALL, Dynamic SQL, Pipelines</t>
  </si>
  <si>
    <t>IoC and DI Framework</t>
  </si>
  <si>
    <t xml:space="preserve">Spring Core </t>
  </si>
  <si>
    <t>Dependency Injection</t>
  </si>
  <si>
    <t>Setter Injection, Constructor Injection, Autowiring, Injecting Collections, Inner Beans, Inheritance, Interfaces, Scope</t>
  </si>
  <si>
    <t>Reading values from Property Files</t>
  </si>
  <si>
    <t>PropertyPlaceholderConfigurer , ResourceBundleMessageSource</t>
  </si>
  <si>
    <t>Spring JDBC and Transactions</t>
  </si>
  <si>
    <t>Executing Queries, Transaction Management</t>
  </si>
  <si>
    <t>Maven</t>
  </si>
  <si>
    <t>Maven Basics</t>
  </si>
  <si>
    <t>Maven (Local, Remote and Central Repo)</t>
  </si>
  <si>
    <t xml:space="preserve">Setup Maven </t>
  </si>
  <si>
    <t xml:space="preserve">Manage Repositories and Dependency </t>
  </si>
  <si>
    <t>Management</t>
  </si>
  <si>
    <t>Managing dependent libraries, building and deploying project, create package (jar or war)</t>
  </si>
  <si>
    <t>Integrate Maven with Eclipse</t>
  </si>
  <si>
    <t>Manage testing and deployment options</t>
  </si>
  <si>
    <t xml:space="preserve">Build life cycle  </t>
  </si>
  <si>
    <t>Build life cycle,</t>
  </si>
  <si>
    <t>Using environment variables JAVA_HOME, MAVEN_HOME, PATH, mvn -version</t>
  </si>
  <si>
    <t>Create, build and deploy a maven project (Using Eclipse and Command Line)</t>
  </si>
  <si>
    <t>Various aspects available in pom.xml - groupId, artifactId, version, packaging, dependencies, dependency scope (compile, provided, runtime, test, system), properties</t>
  </si>
  <si>
    <t>Plugins</t>
  </si>
  <si>
    <t>Run Maven Builds</t>
  </si>
  <si>
    <t>Running Maven Builds for a sample Spring Project</t>
  </si>
  <si>
    <t>JPA</t>
  </si>
  <si>
    <t>ORM Basics</t>
  </si>
  <si>
    <t>What is JPA,Advantages of JPA,Why Spring Data JPA,Spring Data JPA Architecture,Spring Data JPA vs Hibernate</t>
  </si>
  <si>
    <t>Mapping, Persisting objects into database, Detatched Objects</t>
  </si>
  <si>
    <t>Hibernate log configuration and ddl-auto configuration, JpaRepsitory.findById(), defining Query Methods, JpaRespository.save(), JpaRepository.deleteById()</t>
  </si>
  <si>
    <t>Query Methods - Search by containing text, sorting, filter with starting text, fetch between dates, greater than or  lesser than, top</t>
  </si>
  <si>
    <t>@ManyToOne, @JoinColumn, @OneToMany, FetchType.EAGER, FetchType.LAZY, @ManyToMany, @JoinTable, mappedBy</t>
  </si>
  <si>
    <t>Understanding Servlets</t>
  </si>
  <si>
    <t>Servlet Overview,DispatcherServlet</t>
  </si>
  <si>
    <t>Spring MVC Fundamentals</t>
  </si>
  <si>
    <t>Introduction to Application Servers (Tomcat),Spring MVC Request Flow</t>
  </si>
  <si>
    <t>Web Application with Spring Boot</t>
  </si>
  <si>
    <t>Initializing and Auto Configuring Spring Boot App</t>
  </si>
  <si>
    <t>Configuring Web App using Spring Boot</t>
  </si>
  <si>
    <t>Spring MVC Tag Libraries</t>
  </si>
  <si>
    <t>View Resolvers</t>
  </si>
  <si>
    <t>Controllers</t>
  </si>
  <si>
    <t>Internationalization</t>
  </si>
  <si>
    <t>Data Binding, Validation and Exception Handling</t>
  </si>
  <si>
    <t>Analysis of Algorithms</t>
  </si>
  <si>
    <t>Introduction, Why DS&amp; Algorithm, Types of DS, Notations</t>
  </si>
  <si>
    <t>Sorting</t>
  </si>
  <si>
    <t>Bubble, Insertion, Heap Sort, Quick Sort, Merge Sort</t>
  </si>
  <si>
    <t>Arrays</t>
  </si>
  <si>
    <t>Array Traversal - Array representation in Memory, Measuring Time complexity, Searching, Traversal in Arrays, When to use Arrays</t>
  </si>
  <si>
    <t>Application debugging Using Eclipse</t>
  </si>
  <si>
    <t>Introduction to Debugging</t>
  </si>
  <si>
    <t>What is Debugging and Why is it important?, Why do we need Debugging?, Steps involved in Debugging, Debugging Strategies, Debugging Tools, Debugger vs. debugging, Debug mode vs. running your app, When to use a debugger</t>
  </si>
  <si>
    <t>The tool windows, BreakPoints</t>
  </si>
  <si>
    <t>The tool windows - Inspect variables with the Autos and Locals windows, Set a watch, Examine the call stack, BreakPoints - Creating the BreakPoint, Set a breakpoint, Navigate code and inspect data by using data tips</t>
  </si>
  <si>
    <t>ITIL</t>
  </si>
  <si>
    <t>Service operation process</t>
  </si>
  <si>
    <t>Begin using asymptotic notation to express running-time analysis.</t>
  </si>
  <si>
    <t>Service functions</t>
  </si>
  <si>
    <t>Asymptotic notations for run-time analysis of algorithms</t>
  </si>
  <si>
    <t>SCM Tools - Jira</t>
  </si>
  <si>
    <t>JIRA Basics</t>
  </si>
  <si>
    <t>Best Case, Average Case, Worst case analysis of an algorithm</t>
  </si>
  <si>
    <t>Finding Time Complexity of few iterative and recursive algorithms</t>
  </si>
  <si>
    <t>SCM Tools - ServiceNow</t>
  </si>
  <si>
    <t>Introduction to ServiceNow, ServiceNow Development,ServiceNow Administration</t>
  </si>
  <si>
    <t>Request Fulfillment,Problem Management,Change Management,CMDB – Configuration Management Database,Knowledge Management,Service Level Management</t>
  </si>
  <si>
    <t>Schedule and monitor jobs</t>
  </si>
  <si>
    <t>Create and manage Windows service</t>
  </si>
  <si>
    <t>Python Introduction, Python Features, Python Environment Variables, Running Python Code with Commmand Line, .py Files</t>
  </si>
  <si>
    <t>Variables and Types</t>
  </si>
  <si>
    <t>Python Variables, Python Numbers, Python Strings, String Methods, Python Casting Data Types</t>
  </si>
  <si>
    <t>Python Operators</t>
  </si>
  <si>
    <t>Types of Operator, Mathematical Operators, Assignment Operators, Comparison Operators, Logical Operators, Membership Operators, Identity Operators, Bitwise Operators, Operators Precedence</t>
  </si>
  <si>
    <t>Program Flow</t>
  </si>
  <si>
    <t>If Condition Python Statements, Elif Keyword, If... Else Conditions, AND Condition in an If Statement, OR Condition in an If Statement, While Loops, break Keyword, continue Keyword, For Loops, Looping through String Values, Range Function in For Loops, For Loop Else Statement</t>
  </si>
  <si>
    <t>Functions</t>
  </si>
  <si>
    <t>What are Functions?, Defining a Function, Calling a Function, Pass by Reference vs Value, Function Arguments, Required Arguments, Keyword Arguments, Default Arguments, Variable-length Arguments, The Anonymous Functions, The return Statement, Global vs. Local variables</t>
  </si>
  <si>
    <t>Collections - Lists</t>
  </si>
  <si>
    <t xml:space="preserve">Python List Data Type, List Append Method, Accessing Values in Lists, Updating Lists, Delete List Elements, Basic List Operations, Indexing, Slicing and Matrixes, Built-in List Functions and Methods   </t>
  </si>
  <si>
    <t>Collections - Tuples</t>
  </si>
  <si>
    <t>What are Tuples?, Accessing Values in Tuples, Updating Tuples, Delete Tuple Elements, Basic Tuples Operations, Indexing, Slicing, and Matrixes, Built-in Tuple Functions</t>
  </si>
  <si>
    <t>Collections - Dictionary</t>
  </si>
  <si>
    <t xml:space="preserve">What is Dictionary?, Accessing Values in Dictionary, Updating Dictionary, Delete Dictionary Elements, Properties of Dictionary Keys, Built-in Dictionary Functions and Methods </t>
  </si>
  <si>
    <t>Object Oriented Programming (OOP)</t>
  </si>
  <si>
    <t>What is OOP?, Why OOP?, Characteristics of OOP, Creating Python Classes
, Python Class Properties,  Class __init__ function, Class self Argument, Python Class Functions, Class Function return, Python Private Properties, Python Class Private Functions, Delete an Object, Introduction to Object Inheritance, Python Class Inheritance, Class Inheritance Function Override</t>
  </si>
  <si>
    <t>File I/O</t>
  </si>
  <si>
    <t>Printing to the Screen, Reading Keyboard Input, The file Object Attributes, Opening Text Files with Python,  Reading Text Files with Python, Using a Loop to Read all Content in a Text File, Writing to a Text File with Python, Creating a Text File, Renaming and Deleting Files, Directories in Python, File and Directory Related Methods</t>
  </si>
  <si>
    <t>What is Exception?, Exception Handling Features in Python, Standard Exceptions, Assertions in Python, The assert Statement, Handling an exception, The except Clause with No Exceptions,  The except Clause with Multiple Exceptions, The try-finally Clause, Argument of an Exception, Raising an Exception, User-Defined Exceptions</t>
  </si>
  <si>
    <t>Modules</t>
  </si>
  <si>
    <t>What are Modules in Python?, The import Statement, The from...import Statement, The from...import * Statement, Executing Modules as Scripts, Locating Modules, The PYTHONPATH Variable, Namespaces and Scoping, The dir( ) Function, The globals() and locals() Functions, The reload() Function, Packages in Python</t>
  </si>
  <si>
    <t>Cloud basics</t>
  </si>
  <si>
    <t>Introduction to Cloud Computing</t>
  </si>
  <si>
    <t>What is Cloud Computing?, Why Cloud Computing?, Characteristics of Cloud Computing, Cloud Computing Architecture, Components of Cloud Computing Architecture, Difference between Cloud Computing and Grid Computing, How does cloud computing work, Cloud Computing Applications, What are the Security Risks of Cloud Computing</t>
  </si>
  <si>
    <t>Types of Cloud</t>
  </si>
  <si>
    <t>Public Cloud, Advantages of Public Cloud, Disadvantages of Public Cloud, Private Cloud, Advantages of Private Cloud, Disadvantages of Private Cloud, Hybrid Cloud, Advantages of Hybrid Cloud, Disadvantages of Hybrid Cloud, Community Cloud, Advantages of Community Cloud, Disadvantages of Community Cloud</t>
  </si>
  <si>
    <t>Cloud Service Models</t>
  </si>
  <si>
    <t>IaaS, PaaS, SaaS</t>
  </si>
  <si>
    <t>Cloud Service Providers</t>
  </si>
  <si>
    <t>AWS, Azure, GCP</t>
  </si>
  <si>
    <t>Phase</t>
  </si>
  <si>
    <t>Duration(Hrs)</t>
  </si>
  <si>
    <t>Total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</si>
</sst>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color theme="0"/>
      <name val="Arial"/>
      <family val="2"/>
    </font>
    <font>
      <b/>
      <sz val="10"/>
      <color theme="0"/>
      <name val="Arial"/>
      <family val="2"/>
    </font>
    <font>
      <sz val="10"/>
      <color theme="1"/>
      <name val="Arial"/>
      <family val="2"/>
    </font>
    <font>
      <sz val="10"/>
      <name val="Arial"/>
      <family val="2"/>
    </font>
    <font>
      <b/>
      <sz val="10"/>
      <color theme="1"/>
      <name val="Arial"/>
      <family val="2"/>
    </font>
    <font>
      <b/>
      <sz val="10"/>
      <color rgb="FFFFFFFF"/>
      <name val="Arial"/>
      <family val="2"/>
    </font>
    <font>
      <b/>
      <sz val="10"/>
      <color rgb="FF000000"/>
      <name val="Arial"/>
      <family val="2"/>
    </font>
    <font>
      <sz val="10"/>
      <color rgb="FF000000"/>
      <name val="Arial"/>
      <family val="2"/>
    </font>
    <font>
      <sz val="10"/>
      <color rgb="FF1A1816"/>
      <name val="Arial"/>
      <family val="2"/>
    </font>
    <font>
      <b/>
      <sz val="11"/>
      <color rgb="FFFFFFFF"/>
      <name val="Arial"/>
      <family val="2"/>
    </font>
    <font>
      <b/>
      <sz val="11"/>
      <color rgb="FF000000"/>
      <name val="Arial"/>
      <family val="2"/>
    </font>
    <font>
      <sz val="10"/>
      <color rgb="FF242424"/>
      <name val="Arial"/>
      <family val="2"/>
    </font>
    <font>
      <b/>
      <sz val="11"/>
      <color theme="1"/>
      <name val="Calibri"/>
      <family val="2"/>
      <scheme val="minor"/>
    </font>
    <font>
      <b/>
      <sz val="11"/>
      <color theme="2"/>
      <name val="Arial"/>
      <family val="2"/>
    </font>
    <font>
      <sz val="11"/>
      <color theme="1"/>
      <name val="Arial"/>
      <family val="2"/>
    </font>
    <font>
      <sz val="11"/>
      <color theme="4" tint="-0.499984740745262"/>
      <name val="Arial"/>
      <family val="2"/>
    </font>
    <font>
      <b/>
      <sz val="11"/>
      <color theme="1"/>
      <name val="Arial"/>
      <family val="2"/>
    </font>
    <font>
      <b/>
      <sz val="11"/>
      <color theme="4" tint="-0.499984740745262"/>
      <name val="Arial"/>
      <family val="2"/>
    </font>
    <font>
      <sz val="10"/>
      <color theme="1"/>
      <name val="Calibri"/>
      <family val="2"/>
      <scheme val="minor"/>
    </font>
  </fonts>
  <fills count="22">
    <fill>
      <patternFill patternType="none"/>
    </fill>
    <fill>
      <patternFill patternType="gray125"/>
    </fill>
    <fill>
      <patternFill patternType="solid">
        <fgColor rgb="FF002060"/>
        <bgColor indexed="64"/>
      </patternFill>
    </fill>
    <fill>
      <patternFill patternType="solid">
        <fgColor theme="5" tint="-0.499984740745262"/>
        <bgColor indexed="64"/>
      </patternFill>
    </fill>
    <fill>
      <patternFill patternType="solid">
        <fgColor theme="5"/>
        <bgColor indexed="64"/>
      </patternFill>
    </fill>
    <fill>
      <patternFill patternType="solid">
        <fgColor theme="9" tint="-0.249977111117893"/>
        <bgColor indexed="64"/>
      </patternFill>
    </fill>
    <fill>
      <patternFill patternType="solid">
        <fgColor rgb="FF00B0F0"/>
        <bgColor indexed="64"/>
      </patternFill>
    </fill>
    <fill>
      <patternFill patternType="solid">
        <fgColor rgb="FF7B7B7B"/>
        <bgColor rgb="FF000000"/>
      </patternFill>
    </fill>
    <fill>
      <patternFill patternType="solid">
        <fgColor theme="8" tint="-0.249977111117893"/>
        <bgColor indexed="64"/>
      </patternFill>
    </fill>
    <fill>
      <patternFill patternType="solid">
        <fgColor theme="7" tint="0.59999389629810485"/>
        <bgColor indexed="64"/>
      </patternFill>
    </fill>
    <fill>
      <patternFill patternType="solid">
        <fgColor rgb="FF203764"/>
        <bgColor rgb="FF000000"/>
      </patternFill>
    </fill>
    <fill>
      <patternFill patternType="solid">
        <fgColor rgb="FFFFC000"/>
        <bgColor rgb="FF000000"/>
      </patternFill>
    </fill>
    <fill>
      <patternFill patternType="solid">
        <fgColor theme="0" tint="-0.14999847407452621"/>
        <bgColor indexed="64"/>
      </patternFill>
    </fill>
    <fill>
      <patternFill patternType="solid">
        <fgColor rgb="FF002060"/>
        <bgColor rgb="FF000000"/>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right/>
      <top style="thin">
        <color indexed="64"/>
      </top>
      <bottom style="thin">
        <color indexed="64"/>
      </bottom>
      <diagonal/>
    </border>
    <border>
      <left style="medium">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style="medium">
        <color rgb="FF000000"/>
      </right>
      <top style="medium">
        <color indexed="64"/>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28">
    <xf numFmtId="0" fontId="0" fillId="0" borderId="0" xfId="0"/>
    <xf numFmtId="0" fontId="1" fillId="2" borderId="1" xfId="0" applyFont="1" applyFill="1" applyBorder="1" applyAlignment="1">
      <alignment horizontal="center" vertical="center" wrapText="1"/>
    </xf>
    <xf numFmtId="0" fontId="3" fillId="4" borderId="1" xfId="0" applyFont="1" applyFill="1" applyBorder="1" applyAlignment="1">
      <alignment vertical="top" wrapText="1"/>
    </xf>
    <xf numFmtId="0" fontId="0" fillId="0" borderId="1" xfId="0" applyBorder="1"/>
    <xf numFmtId="0" fontId="0" fillId="0" borderId="1" xfId="0" applyBorder="1" applyAlignment="1">
      <alignment wrapText="1"/>
    </xf>
    <xf numFmtId="0" fontId="1" fillId="2" borderId="1" xfId="0" applyFont="1" applyFill="1" applyBorder="1" applyAlignment="1">
      <alignment vertical="top" wrapText="1"/>
    </xf>
    <xf numFmtId="0" fontId="4" fillId="4" borderId="1" xfId="0" applyFont="1" applyFill="1" applyBorder="1" applyAlignment="1">
      <alignment vertical="top" wrapText="1"/>
    </xf>
    <xf numFmtId="0" fontId="2" fillId="3" borderId="2" xfId="0" applyFont="1" applyFill="1" applyBorder="1" applyAlignment="1">
      <alignment horizontal="center" vertical="center"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3" fillId="4" borderId="1" xfId="0" applyFont="1" applyFill="1" applyBorder="1" applyAlignment="1">
      <alignment horizontal="right" vertical="top" wrapText="1"/>
    </xf>
    <xf numFmtId="0" fontId="4" fillId="4" borderId="1" xfId="0" applyFont="1" applyFill="1" applyBorder="1" applyAlignment="1">
      <alignment horizontal="right" vertical="top" wrapText="1"/>
    </xf>
    <xf numFmtId="0" fontId="2" fillId="3" borderId="4" xfId="0" applyFont="1" applyFill="1" applyBorder="1" applyAlignment="1">
      <alignment horizontal="right" vertical="center" wrapText="1"/>
    </xf>
    <xf numFmtId="0" fontId="6" fillId="7" borderId="6" xfId="0" applyFont="1" applyFill="1" applyBorder="1" applyAlignment="1">
      <alignment horizontal="right" vertical="center" wrapText="1"/>
    </xf>
    <xf numFmtId="0" fontId="2" fillId="8" borderId="1" xfId="0" applyFont="1" applyFill="1" applyBorder="1" applyAlignment="1">
      <alignment horizontal="right" vertical="center" wrapText="1"/>
    </xf>
    <xf numFmtId="2" fontId="5" fillId="6" borderId="1" xfId="0" applyNumberFormat="1" applyFont="1" applyFill="1" applyBorder="1" applyAlignment="1">
      <alignment horizontal="right" vertic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7" fillId="12" borderId="1" xfId="0" applyFont="1" applyFill="1" applyBorder="1" applyAlignment="1">
      <alignment horizontal="left" vertical="top" wrapText="1"/>
    </xf>
    <xf numFmtId="0" fontId="8" fillId="0" borderId="1" xfId="0" applyFont="1" applyBorder="1" applyAlignment="1">
      <alignment horizontal="left" vertical="top" wrapText="1"/>
    </xf>
    <xf numFmtId="0" fontId="0" fillId="0" borderId="0" xfId="0" applyAlignment="1">
      <alignment horizontal="left" vertical="top" wrapText="1"/>
    </xf>
    <xf numFmtId="0" fontId="10" fillId="13" borderId="1" xfId="0" applyFont="1" applyFill="1" applyBorder="1" applyAlignment="1">
      <alignment horizontal="center" vertical="center"/>
    </xf>
    <xf numFmtId="0" fontId="11" fillId="0" borderId="1" xfId="0" applyFont="1" applyBorder="1" applyAlignment="1">
      <alignment horizontal="center" vertical="center"/>
    </xf>
    <xf numFmtId="0" fontId="15" fillId="0" borderId="0" xfId="0" applyFont="1"/>
    <xf numFmtId="0" fontId="15" fillId="0" borderId="0" xfId="0" applyFont="1" applyAlignment="1">
      <alignment horizontal="left" vertical="center" indent="5"/>
    </xf>
    <xf numFmtId="0" fontId="3" fillId="4" borderId="1" xfId="0" applyFont="1" applyFill="1" applyBorder="1" applyAlignment="1">
      <alignment vertical="center" wrapText="1"/>
    </xf>
    <xf numFmtId="0" fontId="1" fillId="2" borderId="1" xfId="0" applyFont="1" applyFill="1" applyBorder="1" applyAlignment="1">
      <alignment vertical="center" wrapText="1"/>
    </xf>
    <xf numFmtId="0" fontId="4" fillId="4" borderId="1" xfId="0" applyFont="1" applyFill="1" applyBorder="1" applyAlignment="1">
      <alignment vertical="center" wrapText="1"/>
    </xf>
    <xf numFmtId="0" fontId="13" fillId="15" borderId="1" xfId="0" applyFont="1" applyFill="1" applyBorder="1"/>
    <xf numFmtId="0" fontId="0" fillId="18" borderId="1" xfId="0" applyFill="1" applyBorder="1"/>
    <xf numFmtId="0" fontId="0" fillId="0" borderId="1" xfId="0" applyBorder="1" applyAlignment="1">
      <alignment horizontal="right" indent="2"/>
    </xf>
    <xf numFmtId="0" fontId="7" fillId="12" borderId="1" xfId="0" applyFont="1" applyFill="1" applyBorder="1" applyAlignment="1">
      <alignment wrapText="1"/>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right"/>
    </xf>
    <xf numFmtId="0" fontId="3" fillId="9" borderId="1" xfId="0" applyFont="1" applyFill="1" applyBorder="1" applyAlignment="1">
      <alignment horizontal="left" vertical="center"/>
    </xf>
    <xf numFmtId="0" fontId="3" fillId="9" borderId="1" xfId="0" applyFont="1" applyFill="1" applyBorder="1"/>
    <xf numFmtId="0" fontId="3" fillId="9" borderId="1" xfId="0" applyFont="1" applyFill="1" applyBorder="1" applyAlignment="1">
      <alignment horizontal="right"/>
    </xf>
    <xf numFmtId="0" fontId="3" fillId="0" borderId="3" xfId="0" applyFont="1" applyBorder="1"/>
    <xf numFmtId="0" fontId="3" fillId="0" borderId="3" xfId="0" applyFont="1" applyBorder="1" applyAlignment="1">
      <alignment horizontal="right"/>
    </xf>
    <xf numFmtId="0" fontId="3" fillId="0" borderId="1" xfId="0" applyFont="1" applyBorder="1" applyAlignment="1">
      <alignment vertical="center"/>
    </xf>
    <xf numFmtId="0" fontId="3" fillId="0" borderId="3" xfId="0" applyFont="1" applyBorder="1" applyAlignment="1">
      <alignment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right" vertical="center" wrapText="1"/>
    </xf>
    <xf numFmtId="0" fontId="0" fillId="20" borderId="1" xfId="0" applyFill="1" applyBorder="1"/>
    <xf numFmtId="0" fontId="0" fillId="20" borderId="1" xfId="0" applyFill="1" applyBorder="1" applyAlignment="1">
      <alignment wrapText="1"/>
    </xf>
    <xf numFmtId="0" fontId="0" fillId="21" borderId="1" xfId="0" applyFill="1" applyBorder="1"/>
    <xf numFmtId="0" fontId="0" fillId="21" borderId="1" xfId="0" applyFill="1" applyBorder="1" applyAlignment="1">
      <alignment wrapText="1"/>
    </xf>
    <xf numFmtId="0" fontId="19" fillId="0" borderId="0" xfId="0" applyFont="1" applyAlignment="1">
      <alignment vertical="top"/>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3" fillId="0" borderId="2" xfId="0" applyFont="1" applyBorder="1"/>
    <xf numFmtId="0" fontId="3" fillId="0" borderId="2" xfId="0" applyFont="1" applyBorder="1" applyAlignment="1">
      <alignment horizontal="right"/>
    </xf>
    <xf numFmtId="0" fontId="3" fillId="0" borderId="2" xfId="0" applyFont="1" applyBorder="1" applyAlignment="1">
      <alignment wrapText="1"/>
    </xf>
    <xf numFmtId="0" fontId="0" fillId="0" borderId="1" xfId="0" applyBorder="1" applyAlignment="1">
      <alignment horizontal="left" vertical="center"/>
    </xf>
    <xf numFmtId="0" fontId="4" fillId="0" borderId="1" xfId="0" applyFont="1" applyBorder="1" applyAlignment="1">
      <alignment horizontal="left" vertical="center" wrapText="1"/>
    </xf>
    <xf numFmtId="0" fontId="12" fillId="0" borderId="1" xfId="0" applyFont="1" applyBorder="1" applyAlignment="1">
      <alignment horizontal="left" vertical="center" wrapText="1"/>
    </xf>
    <xf numFmtId="0" fontId="8" fillId="0" borderId="14" xfId="0" applyFont="1" applyBorder="1" applyAlignment="1">
      <alignment horizontal="left" vertical="center" wrapText="1"/>
    </xf>
    <xf numFmtId="0" fontId="9" fillId="0" borderId="1" xfId="0" applyFont="1" applyBorder="1" applyAlignment="1">
      <alignment horizontal="left" vertical="center" wrapText="1"/>
    </xf>
    <xf numFmtId="0" fontId="3" fillId="15" borderId="3"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0" borderId="4" xfId="0" applyFont="1" applyBorder="1" applyAlignment="1">
      <alignment horizontal="left" vertical="center" wrapText="1"/>
    </xf>
    <xf numFmtId="0" fontId="3" fillId="0" borderId="3" xfId="0" applyFont="1" applyBorder="1" applyAlignment="1">
      <alignment horizontal="left" vertical="center" wrapText="1"/>
    </xf>
    <xf numFmtId="0" fontId="3" fillId="15" borderId="4" xfId="0" applyFont="1" applyFill="1" applyBorder="1" applyAlignment="1">
      <alignment horizontal="center" vertical="center" wrapText="1"/>
    </xf>
    <xf numFmtId="0" fontId="3" fillId="15" borderId="2" xfId="0" applyFont="1" applyFill="1" applyBorder="1" applyAlignment="1">
      <alignment horizontal="center" vertical="center" wrapText="1"/>
    </xf>
    <xf numFmtId="0" fontId="3" fillId="15" borderId="3"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5" fillId="6" borderId="12" xfId="0" applyFont="1" applyFill="1" applyBorder="1" applyAlignment="1">
      <alignment horizontal="center" vertical="center" wrapText="1"/>
    </xf>
    <xf numFmtId="0" fontId="3" fillId="0" borderId="4" xfId="0" applyFont="1" applyBorder="1" applyAlignment="1">
      <alignment horizontal="left" vertical="top"/>
    </xf>
    <xf numFmtId="0" fontId="3" fillId="0" borderId="2" xfId="0" applyFont="1" applyBorder="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center" vertical="top"/>
    </xf>
    <xf numFmtId="0" fontId="3" fillId="0" borderId="2" xfId="0" applyFont="1" applyBorder="1" applyAlignment="1">
      <alignment horizontal="center" vertical="top"/>
    </xf>
    <xf numFmtId="0" fontId="3" fillId="0" borderId="3" xfId="0" applyFont="1" applyBorder="1" applyAlignment="1">
      <alignment horizontal="center" vertical="top"/>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14" borderId="5"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0" borderId="3" xfId="0" applyFont="1" applyBorder="1" applyAlignment="1">
      <alignment horizontal="left" vertical="center"/>
    </xf>
    <xf numFmtId="0" fontId="3" fillId="0" borderId="1" xfId="0" applyFont="1" applyBorder="1" applyAlignment="1">
      <alignment vertical="center" wrapText="1"/>
    </xf>
    <xf numFmtId="0" fontId="3" fillId="0" borderId="1" xfId="0" applyFont="1" applyBorder="1" applyAlignment="1">
      <alignment vertic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0" fontId="6" fillId="10" borderId="0" xfId="0" applyFont="1" applyFill="1" applyAlignment="1">
      <alignment horizontal="center"/>
    </xf>
    <xf numFmtId="0" fontId="6" fillId="10" borderId="9" xfId="0" applyFont="1" applyFill="1" applyBorder="1" applyAlignment="1">
      <alignment horizontal="center"/>
    </xf>
    <xf numFmtId="0" fontId="7" fillId="11" borderId="13" xfId="0" applyFont="1" applyFill="1" applyBorder="1" applyAlignment="1">
      <alignment horizontal="center"/>
    </xf>
    <xf numFmtId="0" fontId="7" fillId="11" borderId="10" xfId="0" applyFont="1" applyFill="1" applyBorder="1" applyAlignment="1">
      <alignment horizontal="center"/>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8" fillId="0" borderId="4" xfId="0" applyFont="1" applyBorder="1" applyAlignment="1">
      <alignment horizontal="left" vertical="center" wrapText="1"/>
    </xf>
    <xf numFmtId="0" fontId="8" fillId="0" borderId="3" xfId="0" applyFont="1" applyBorder="1" applyAlignment="1">
      <alignment horizontal="left" vertical="center" wrapText="1"/>
    </xf>
    <xf numFmtId="0" fontId="12" fillId="0" borderId="1" xfId="0" applyFont="1" applyBorder="1" applyAlignment="1">
      <alignment horizontal="left" vertical="center" wrapText="1"/>
    </xf>
    <xf numFmtId="0" fontId="3" fillId="0" borderId="8" xfId="0" applyFont="1" applyBorder="1" applyAlignment="1">
      <alignment horizontal="left"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7" fillId="11" borderId="13" xfId="0" applyFont="1" applyFill="1" applyBorder="1" applyAlignment="1">
      <alignment horizontal="center" vertical="top"/>
    </xf>
    <xf numFmtId="0" fontId="7" fillId="11" borderId="10" xfId="0" applyFont="1" applyFill="1" applyBorder="1" applyAlignment="1">
      <alignment horizontal="center" vertical="top"/>
    </xf>
    <xf numFmtId="0" fontId="6" fillId="10" borderId="0" xfId="0" applyFont="1" applyFill="1" applyAlignment="1">
      <alignment horizontal="center" vertical="top"/>
    </xf>
    <xf numFmtId="0" fontId="6" fillId="10" borderId="9" xfId="0" applyFont="1" applyFill="1" applyBorder="1" applyAlignment="1">
      <alignment horizontal="center" vertical="top"/>
    </xf>
    <xf numFmtId="0" fontId="3" fillId="0" borderId="8" xfId="0" applyFont="1" applyBorder="1" applyAlignment="1">
      <alignment horizontal="left" vertical="center" wrapText="1"/>
    </xf>
    <xf numFmtId="0" fontId="3" fillId="0" borderId="10" xfId="0" applyFont="1" applyBorder="1" applyAlignment="1">
      <alignment horizontal="left" vertical="center" wrapText="1"/>
    </xf>
    <xf numFmtId="0" fontId="3" fillId="0" borderId="9" xfId="0" applyFont="1" applyBorder="1" applyAlignment="1">
      <alignment horizontal="left" vertical="center" wrapText="1"/>
    </xf>
    <xf numFmtId="0" fontId="14" fillId="16" borderId="15" xfId="0" applyFont="1" applyFill="1" applyBorder="1" applyAlignment="1">
      <alignment horizontal="center" vertical="center"/>
    </xf>
    <xf numFmtId="0" fontId="14" fillId="16" borderId="16" xfId="0" applyFont="1" applyFill="1" applyBorder="1" applyAlignment="1">
      <alignment horizontal="center" vertical="center"/>
    </xf>
    <xf numFmtId="0" fontId="17" fillId="18" borderId="17" xfId="0" applyFont="1" applyFill="1" applyBorder="1"/>
    <xf numFmtId="0" fontId="17" fillId="18" borderId="18" xfId="0" applyFont="1" applyFill="1" applyBorder="1"/>
    <xf numFmtId="0" fontId="17" fillId="18" borderId="18" xfId="0" applyFont="1" applyFill="1" applyBorder="1" applyAlignment="1">
      <alignment wrapText="1"/>
    </xf>
    <xf numFmtId="0" fontId="15" fillId="18" borderId="18" xfId="0" applyFont="1" applyFill="1" applyBorder="1"/>
    <xf numFmtId="0" fontId="18" fillId="19" borderId="19" xfId="0" applyFont="1" applyFill="1" applyBorder="1" applyAlignment="1">
      <alignment vertical="center"/>
    </xf>
    <xf numFmtId="0" fontId="15" fillId="19" borderId="20" xfId="0" applyFont="1" applyFill="1" applyBorder="1"/>
    <xf numFmtId="0" fontId="16" fillId="17" borderId="21" xfId="0" applyFont="1" applyFill="1" applyBorder="1" applyAlignment="1">
      <alignment horizontal="left" vertical="center"/>
    </xf>
    <xf numFmtId="0" fontId="16" fillId="17" borderId="22" xfId="0" applyFont="1" applyFill="1" applyBorder="1" applyAlignment="1">
      <alignment horizontal="left" vertical="center"/>
    </xf>
    <xf numFmtId="0" fontId="16" fillId="17" borderId="22" xfId="0" applyFont="1" applyFill="1" applyBorder="1" applyAlignment="1">
      <alignment horizontal="left" vertical="center" wrapText="1"/>
    </xf>
    <xf numFmtId="0" fontId="16" fillId="17" borderId="23"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ustomXml" Target="../customXml/item1.xml"/><Relationship Id="rId10" Type="http://schemas.openxmlformats.org/officeDocument/2006/relationships/externalLink" Target="externalLinks/externalLink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2922010</xdr:colOff>
      <xdr:row>58</xdr:row>
      <xdr:rowOff>0</xdr:rowOff>
    </xdr:from>
    <xdr:ext cx="295275" cy="28575"/>
    <xdr:sp macro="" textlink="">
      <xdr:nvSpPr>
        <xdr:cNvPr id="2" name="AutoShape 40" descr="http://myacademy/eltcms/pix/i/course.gif">
          <a:extLst>
            <a:ext uri="{FF2B5EF4-FFF2-40B4-BE49-F238E27FC236}">
              <a16:creationId xmlns:a16="http://schemas.microsoft.com/office/drawing/2014/main" id="{7B45B936-D882-46C9-A06F-03C396EBA9EC}"/>
            </a:ext>
            <a:ext uri="{147F2762-F138-4A5C-976F-8EAC2B608ADB}">
              <a16:predDERef xmlns:a16="http://schemas.microsoft.com/office/drawing/2014/main" pred="{00000000-0008-0000-0200-000013010000}"/>
            </a:ext>
          </a:extLst>
        </xdr:cNvPr>
        <xdr:cNvSpPr>
          <a:spLocks noChangeAspect="1" noChangeArrowheads="1"/>
        </xdr:cNvSpPr>
      </xdr:nvSpPr>
      <xdr:spPr bwMode="auto">
        <a:xfrm>
          <a:off x="5442960" y="8737600"/>
          <a:ext cx="295275" cy="28575"/>
        </a:xfrm>
        <a:prstGeom prst="rect">
          <a:avLst/>
        </a:prstGeom>
        <a:noFill/>
        <a:ln w="9525">
          <a:noFill/>
          <a:miter lim="800000"/>
          <a:headEnd/>
          <a:tailEnd/>
        </a:ln>
      </xdr:spPr>
    </xdr:sp>
    <xdr:clientData/>
  </xdr:oneCellAnchor>
  <xdr:oneCellAnchor>
    <xdr:from>
      <xdr:col>2</xdr:col>
      <xdr:colOff>2922010</xdr:colOff>
      <xdr:row>58</xdr:row>
      <xdr:rowOff>0</xdr:rowOff>
    </xdr:from>
    <xdr:ext cx="295275" cy="28575"/>
    <xdr:sp macro="" textlink="">
      <xdr:nvSpPr>
        <xdr:cNvPr id="3" name="AutoShape 40" descr="http://myacademy/eltcms/pix/i/course.gif">
          <a:extLst>
            <a:ext uri="{FF2B5EF4-FFF2-40B4-BE49-F238E27FC236}">
              <a16:creationId xmlns:a16="http://schemas.microsoft.com/office/drawing/2014/main" id="{013322B5-1736-4811-85AA-D3CE90DA7A95}"/>
            </a:ext>
          </a:extLst>
        </xdr:cNvPr>
        <xdr:cNvSpPr>
          <a:spLocks noChangeAspect="1" noChangeArrowheads="1"/>
        </xdr:cNvSpPr>
      </xdr:nvSpPr>
      <xdr:spPr bwMode="auto">
        <a:xfrm>
          <a:off x="5442960" y="8737600"/>
          <a:ext cx="295275" cy="28575"/>
        </a:xfrm>
        <a:prstGeom prst="rect">
          <a:avLst/>
        </a:prstGeom>
        <a:noFill/>
        <a:ln w="9525">
          <a:noFill/>
          <a:miter lim="800000"/>
          <a:headEnd/>
          <a:tailEnd/>
        </a:ln>
      </xdr:spPr>
    </xdr:sp>
    <xdr:clientData/>
  </xdr:oneCellAnchor>
  <xdr:oneCellAnchor>
    <xdr:from>
      <xdr:col>2</xdr:col>
      <xdr:colOff>2922010</xdr:colOff>
      <xdr:row>58</xdr:row>
      <xdr:rowOff>0</xdr:rowOff>
    </xdr:from>
    <xdr:ext cx="295275" cy="28575"/>
    <xdr:sp macro="" textlink="">
      <xdr:nvSpPr>
        <xdr:cNvPr id="4" name="AutoShape 40" descr="http://myacademy/eltcms/pix/i/course.gif">
          <a:extLst>
            <a:ext uri="{FF2B5EF4-FFF2-40B4-BE49-F238E27FC236}">
              <a16:creationId xmlns:a16="http://schemas.microsoft.com/office/drawing/2014/main" id="{591318A5-4CA9-4B19-8C09-011FE6559549}"/>
            </a:ext>
          </a:extLst>
        </xdr:cNvPr>
        <xdr:cNvSpPr>
          <a:spLocks noChangeAspect="1" noChangeArrowheads="1"/>
        </xdr:cNvSpPr>
      </xdr:nvSpPr>
      <xdr:spPr bwMode="auto">
        <a:xfrm>
          <a:off x="5442960" y="8737600"/>
          <a:ext cx="295275" cy="28575"/>
        </a:xfrm>
        <a:prstGeom prst="rect">
          <a:avLst/>
        </a:prstGeom>
        <a:noFill/>
        <a:ln w="9525">
          <a:noFill/>
          <a:miter lim="800000"/>
          <a:headEnd/>
          <a:tailEnd/>
        </a:ln>
      </xdr:spPr>
    </xdr:sp>
    <xdr:clientData/>
  </xdr:oneCellAnchor>
  <xdr:oneCellAnchor>
    <xdr:from>
      <xdr:col>2</xdr:col>
      <xdr:colOff>2922010</xdr:colOff>
      <xdr:row>58</xdr:row>
      <xdr:rowOff>0</xdr:rowOff>
    </xdr:from>
    <xdr:ext cx="295275" cy="28575"/>
    <xdr:sp macro="" textlink="">
      <xdr:nvSpPr>
        <xdr:cNvPr id="5" name="AutoShape 40" descr="http://myacademy/eltcms/pix/i/course.gif">
          <a:extLst>
            <a:ext uri="{FF2B5EF4-FFF2-40B4-BE49-F238E27FC236}">
              <a16:creationId xmlns:a16="http://schemas.microsoft.com/office/drawing/2014/main" id="{B2502BA3-9580-4D56-A853-B21B2AEF09D3}"/>
            </a:ext>
            <a:ext uri="{147F2762-F138-4A5C-976F-8EAC2B608ADB}">
              <a16:predDERef xmlns:a16="http://schemas.microsoft.com/office/drawing/2014/main" pred="{00000000-0008-0000-0200-000013010000}"/>
            </a:ext>
          </a:extLst>
        </xdr:cNvPr>
        <xdr:cNvSpPr>
          <a:spLocks noChangeAspect="1" noChangeArrowheads="1"/>
        </xdr:cNvSpPr>
      </xdr:nvSpPr>
      <xdr:spPr bwMode="auto">
        <a:xfrm>
          <a:off x="5442960" y="8737600"/>
          <a:ext cx="295275" cy="28575"/>
        </a:xfrm>
        <a:prstGeom prst="rect">
          <a:avLst/>
        </a:prstGeom>
        <a:noFill/>
        <a:ln w="9525">
          <a:noFill/>
          <a:miter lim="800000"/>
          <a:headEnd/>
          <a:tailEnd/>
        </a:ln>
      </xdr:spPr>
    </xdr:sp>
    <xdr:clientData/>
  </xdr:oneCellAnchor>
  <xdr:oneCellAnchor>
    <xdr:from>
      <xdr:col>2</xdr:col>
      <xdr:colOff>2922010</xdr:colOff>
      <xdr:row>58</xdr:row>
      <xdr:rowOff>0</xdr:rowOff>
    </xdr:from>
    <xdr:ext cx="295275" cy="28575"/>
    <xdr:sp macro="" textlink="">
      <xdr:nvSpPr>
        <xdr:cNvPr id="6" name="AutoShape 40" descr="http://myacademy/eltcms/pix/i/course.gif">
          <a:extLst>
            <a:ext uri="{FF2B5EF4-FFF2-40B4-BE49-F238E27FC236}">
              <a16:creationId xmlns:a16="http://schemas.microsoft.com/office/drawing/2014/main" id="{A709A1E2-1E9E-463A-A515-0CF0C2B26821}"/>
            </a:ext>
          </a:extLst>
        </xdr:cNvPr>
        <xdr:cNvSpPr>
          <a:spLocks noChangeAspect="1" noChangeArrowheads="1"/>
        </xdr:cNvSpPr>
      </xdr:nvSpPr>
      <xdr:spPr bwMode="auto">
        <a:xfrm>
          <a:off x="5442960" y="8737600"/>
          <a:ext cx="295275" cy="28575"/>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khyati-adlakha/Local%20Settings/Temporary%20Internet%20Files/OLK29/From%20Client/Skills%20Directory_CTS_20121119_BF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Divya-Jagadesh/Local%20Settings/Temporary%20Internet%20Files/OLKD/Technology%20Testing_CTS_Skill%20Directory_1810201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106056/Local%20Settings/Temporary%20Internet%20Files/Content.Outlook/HQFM9OLK/Skills%20Directory_CTS_05112012_Working%20Sheet_Technology%20xls_1%2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116363/Local%20Settings/Temporary%20Internet%20Files/Content.Outlook/NLJSTB3G/ELTP%20-%20Learning%20Assets%20Check%20List%20-%20Detailed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hannelone.cognizant.com/trng/Documents%20and%20Settings/116363/Local%20Settings/Temporary%20Internet%20Files/Content.Outlook/NLJSTB3G/ELTP%20-%20Learning%20Assets%20Check%20List%20-%20Detailed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hannelone/A/Shanthy/August%202008/Definitions/DotNet%20Technical%20Skill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halya%20E/Ahalya/HC_Projects/2012/CTS/WIP/Technical%20Skills/SMG/EPS%205_SMG_Skill%20Directory_CTS_0110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
      <sheetName val="Samples"/>
    </sheetNames>
    <sheetDataSet>
      <sheetData sheetId="0"/>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QE"/>
      <sheetName val="Embedded"/>
      <sheetName val="PACE"/>
      <sheetName val="DataTesting"/>
      <sheetName val="Mobile"/>
      <sheetName val="Cloud"/>
      <sheetName val="Automation"/>
      <sheetName val="TCF"/>
      <sheetName val="TCF_KCI"/>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
      <sheetName val="Samples"/>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Ski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Read 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le Desc"/>
      <sheetName val="DotNet Dev"/>
      <sheetName val="DotNet Senior Dev"/>
      <sheetName val="DotNet Module Lead"/>
      <sheetName val="DotNet Client Lead"/>
      <sheetName val="DotNet PL"/>
      <sheetName val="DotNet OnsitePL"/>
      <sheetName val="DotNet PM"/>
      <sheetName val="DotNet OnsitePM"/>
      <sheetName val="Proficiency Level Desc"/>
      <sheetName val="Dotnet&amp;CC Skills"/>
      <sheetName val="Sheet1"/>
      <sheetName val="Working Sheet"/>
      <sheetName val="Learning Asset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 val="Working Sheet"/>
      <sheetName val="Read M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kill"/>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5FE8-261D-4993-8E38-CB22109F9157}">
  <sheetPr>
    <tabColor rgb="FFFFC000"/>
  </sheetPr>
  <dimension ref="A1:B17"/>
  <sheetViews>
    <sheetView tabSelected="1" workbookViewId="0">
      <selection activeCell="D12" sqref="D12"/>
    </sheetView>
  </sheetViews>
  <sheetFormatPr defaultColWidth="9.140625" defaultRowHeight="14.1"/>
  <cols>
    <col min="1" max="1" width="63.5703125" style="24" bestFit="1" customWidth="1"/>
    <col min="2" max="2" width="54.85546875" style="24" customWidth="1"/>
    <col min="3" max="16384" width="9.140625" style="24"/>
  </cols>
  <sheetData>
    <row r="1" spans="1:2" ht="15">
      <c r="A1" s="116" t="s">
        <v>0</v>
      </c>
      <c r="B1" s="117"/>
    </row>
    <row r="2" spans="1:2" ht="15">
      <c r="A2" s="124" t="s">
        <v>1</v>
      </c>
      <c r="B2" s="118" t="s">
        <v>2</v>
      </c>
    </row>
    <row r="3" spans="1:2" ht="15">
      <c r="A3" s="125"/>
      <c r="B3" s="119"/>
    </row>
    <row r="4" spans="1:2" ht="15">
      <c r="A4" s="125" t="s">
        <v>3</v>
      </c>
      <c r="B4" s="119" t="s">
        <v>4</v>
      </c>
    </row>
    <row r="5" spans="1:2" ht="15">
      <c r="A5" s="125"/>
      <c r="B5" s="119"/>
    </row>
    <row r="6" spans="1:2" ht="15">
      <c r="A6" s="125" t="s">
        <v>5</v>
      </c>
      <c r="B6" s="119" t="s">
        <v>6</v>
      </c>
    </row>
    <row r="7" spans="1:2" ht="15">
      <c r="A7" s="125"/>
      <c r="B7" s="119"/>
    </row>
    <row r="8" spans="1:2" ht="28.5">
      <c r="A8" s="125" t="s">
        <v>7</v>
      </c>
      <c r="B8" s="120" t="s">
        <v>8</v>
      </c>
    </row>
    <row r="9" spans="1:2" ht="15">
      <c r="A9" s="125"/>
      <c r="B9" s="119"/>
    </row>
    <row r="10" spans="1:2" ht="15">
      <c r="A10" s="126" t="s">
        <v>9</v>
      </c>
      <c r="B10" s="119" t="s">
        <v>10</v>
      </c>
    </row>
    <row r="11" spans="1:2" ht="14.25">
      <c r="A11" s="126"/>
      <c r="B11" s="121"/>
    </row>
    <row r="12" spans="1:2" ht="28.5">
      <c r="A12" s="127" t="s">
        <v>11</v>
      </c>
      <c r="B12" s="120" t="s">
        <v>12</v>
      </c>
    </row>
    <row r="13" spans="1:2" ht="15">
      <c r="A13" s="122" t="s">
        <v>13</v>
      </c>
      <c r="B13" s="123" t="s">
        <v>14</v>
      </c>
    </row>
    <row r="14" spans="1:2">
      <c r="A14" s="25"/>
    </row>
    <row r="15" spans="1:2">
      <c r="A15" s="25"/>
    </row>
    <row r="16" spans="1:2">
      <c r="A16" s="25"/>
    </row>
    <row r="17" spans="1:1">
      <c r="A17" s="25"/>
    </row>
  </sheetData>
  <mergeCells count="1">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48A3E-630F-446E-BBA2-F37169B1355B}">
  <dimension ref="A1:B3"/>
  <sheetViews>
    <sheetView workbookViewId="0">
      <selection activeCell="D2" sqref="D2"/>
    </sheetView>
  </sheetViews>
  <sheetFormatPr defaultRowHeight="14.45"/>
  <cols>
    <col min="1" max="1" width="13.7109375" customWidth="1"/>
    <col min="2" max="2" width="96.42578125" customWidth="1"/>
  </cols>
  <sheetData>
    <row r="1" spans="1:2">
      <c r="A1" s="22" t="s">
        <v>15</v>
      </c>
      <c r="B1" s="22" t="s">
        <v>16</v>
      </c>
    </row>
    <row r="2" spans="1:2" ht="262.5">
      <c r="A2" s="23">
        <v>1</v>
      </c>
      <c r="B2" s="20" t="s">
        <v>17</v>
      </c>
    </row>
    <row r="3" spans="1:2" ht="225">
      <c r="A3" s="23">
        <v>2</v>
      </c>
      <c r="B3" s="20" t="s">
        <v>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35214-3D8F-468B-9C64-9883369E82AA}">
  <dimension ref="A1:J60"/>
  <sheetViews>
    <sheetView showRowColHeaders="0" workbookViewId="0">
      <pane ySplit="1" topLeftCell="A2" activePane="bottomLeft" state="frozen"/>
      <selection pane="bottomLeft" activeCell="E58" sqref="E58"/>
    </sheetView>
  </sheetViews>
  <sheetFormatPr defaultRowHeight="14.45"/>
  <cols>
    <col min="1" max="1" width="17" customWidth="1"/>
    <col min="2" max="2" width="19.42578125" customWidth="1"/>
    <col min="3" max="3" width="28" customWidth="1"/>
    <col min="4" max="4" width="15.7109375" customWidth="1"/>
    <col min="5" max="5" width="14.28515625" bestFit="1" customWidth="1"/>
    <col min="6" max="6" width="14.28515625" customWidth="1"/>
    <col min="7" max="7" width="18.5703125" customWidth="1"/>
    <col min="8" max="8" width="11.140625" customWidth="1"/>
    <col min="9" max="9" width="15" customWidth="1"/>
    <col min="10" max="10" width="13.28515625" customWidth="1"/>
  </cols>
  <sheetData>
    <row r="1" spans="1:10" ht="37.5">
      <c r="A1" s="1" t="s">
        <v>19</v>
      </c>
      <c r="B1" s="1" t="s">
        <v>20</v>
      </c>
      <c r="C1" s="1" t="s">
        <v>21</v>
      </c>
      <c r="D1" s="1" t="s">
        <v>22</v>
      </c>
      <c r="E1" s="1" t="s">
        <v>23</v>
      </c>
      <c r="F1" s="1" t="s">
        <v>24</v>
      </c>
      <c r="G1" s="1" t="s">
        <v>25</v>
      </c>
      <c r="H1" s="1" t="s">
        <v>26</v>
      </c>
      <c r="I1" s="1" t="s">
        <v>27</v>
      </c>
      <c r="J1" s="1" t="s">
        <v>28</v>
      </c>
    </row>
    <row r="2" spans="1:10">
      <c r="A2" s="43" t="s">
        <v>29</v>
      </c>
      <c r="B2" s="43"/>
      <c r="C2" s="43"/>
      <c r="D2" s="43"/>
      <c r="E2" s="44">
        <v>40</v>
      </c>
      <c r="F2" s="44"/>
      <c r="G2" s="43"/>
      <c r="H2" s="43"/>
      <c r="I2" s="44">
        <v>0</v>
      </c>
      <c r="J2" s="12">
        <f>I2/40</f>
        <v>0</v>
      </c>
    </row>
    <row r="3" spans="1:10" ht="15">
      <c r="A3" s="43" t="s">
        <v>30</v>
      </c>
      <c r="B3" s="43"/>
      <c r="C3" s="43"/>
      <c r="D3" s="43"/>
      <c r="E3" s="44">
        <v>8</v>
      </c>
      <c r="F3" s="44"/>
      <c r="G3" s="43"/>
      <c r="H3" s="43"/>
      <c r="I3" s="44">
        <f>E3</f>
        <v>8</v>
      </c>
      <c r="J3" s="12">
        <f>I3/40</f>
        <v>0.2</v>
      </c>
    </row>
    <row r="4" spans="1:10">
      <c r="A4" s="81" t="s">
        <v>31</v>
      </c>
      <c r="B4" s="42" t="s">
        <v>32</v>
      </c>
      <c r="C4" s="39" t="s">
        <v>33</v>
      </c>
      <c r="D4" s="39" t="s">
        <v>34</v>
      </c>
      <c r="E4" s="40">
        <v>6</v>
      </c>
      <c r="F4" s="63" t="s">
        <v>35</v>
      </c>
      <c r="G4" s="39" t="s">
        <v>36</v>
      </c>
      <c r="H4" s="39"/>
      <c r="I4" s="86">
        <f>SUM(E4:E25)</f>
        <v>193</v>
      </c>
      <c r="J4" s="70">
        <f>I4/40</f>
        <v>4.8250000000000002</v>
      </c>
    </row>
    <row r="5" spans="1:10">
      <c r="A5" s="81"/>
      <c r="B5" s="90" t="s">
        <v>37</v>
      </c>
      <c r="C5" s="34" t="s">
        <v>38</v>
      </c>
      <c r="D5" s="34" t="s">
        <v>34</v>
      </c>
      <c r="E5" s="35">
        <v>4</v>
      </c>
      <c r="F5" s="63"/>
      <c r="G5" s="34" t="s">
        <v>36</v>
      </c>
      <c r="H5" s="34"/>
      <c r="I5" s="87"/>
      <c r="J5" s="70"/>
    </row>
    <row r="6" spans="1:10">
      <c r="A6" s="81"/>
      <c r="B6" s="90"/>
      <c r="C6" s="34" t="s">
        <v>39</v>
      </c>
      <c r="D6" s="34" t="s">
        <v>40</v>
      </c>
      <c r="E6" s="35">
        <v>4</v>
      </c>
      <c r="F6" s="63"/>
      <c r="G6" s="34" t="s">
        <v>41</v>
      </c>
      <c r="H6" s="34"/>
      <c r="I6" s="87"/>
      <c r="J6" s="70"/>
    </row>
    <row r="7" spans="1:10">
      <c r="A7" s="81"/>
      <c r="B7" s="91" t="s">
        <v>42</v>
      </c>
      <c r="C7" s="34" t="s">
        <v>43</v>
      </c>
      <c r="D7" s="34" t="s">
        <v>34</v>
      </c>
      <c r="E7" s="35">
        <v>2</v>
      </c>
      <c r="F7" s="63"/>
      <c r="G7" s="34" t="s">
        <v>36</v>
      </c>
      <c r="H7" s="34"/>
      <c r="I7" s="87"/>
      <c r="J7" s="70"/>
    </row>
    <row r="8" spans="1:10">
      <c r="A8" s="81"/>
      <c r="B8" s="91"/>
      <c r="C8" s="34" t="s">
        <v>44</v>
      </c>
      <c r="D8" s="34" t="s">
        <v>40</v>
      </c>
      <c r="E8" s="35">
        <v>2</v>
      </c>
      <c r="F8" s="63"/>
      <c r="G8" s="34" t="s">
        <v>41</v>
      </c>
      <c r="H8" s="34"/>
      <c r="I8" s="87"/>
      <c r="J8" s="70"/>
    </row>
    <row r="9" spans="1:10">
      <c r="A9" s="81"/>
      <c r="B9" s="90" t="s">
        <v>45</v>
      </c>
      <c r="C9" s="34" t="s">
        <v>46</v>
      </c>
      <c r="D9" s="34" t="s">
        <v>34</v>
      </c>
      <c r="E9" s="35">
        <v>12</v>
      </c>
      <c r="F9" s="63"/>
      <c r="G9" s="34" t="s">
        <v>36</v>
      </c>
      <c r="H9" s="34"/>
      <c r="I9" s="87"/>
      <c r="J9" s="70"/>
    </row>
    <row r="10" spans="1:10" ht="26.1">
      <c r="A10" s="81"/>
      <c r="B10" s="90"/>
      <c r="C10" s="33" t="s">
        <v>47</v>
      </c>
      <c r="D10" s="34" t="s">
        <v>40</v>
      </c>
      <c r="E10" s="35">
        <v>8</v>
      </c>
      <c r="F10" s="64"/>
      <c r="G10" s="34" t="s">
        <v>41</v>
      </c>
      <c r="H10" s="34"/>
      <c r="I10" s="87"/>
      <c r="J10" s="70"/>
    </row>
    <row r="11" spans="1:10">
      <c r="A11" s="81"/>
      <c r="B11" s="90"/>
      <c r="C11" s="34" t="s">
        <v>48</v>
      </c>
      <c r="D11" s="34" t="s">
        <v>34</v>
      </c>
      <c r="E11" s="35">
        <v>8</v>
      </c>
      <c r="F11" s="67" t="s">
        <v>49</v>
      </c>
      <c r="G11" s="34" t="s">
        <v>36</v>
      </c>
      <c r="H11" s="34"/>
      <c r="I11" s="87"/>
      <c r="J11" s="70"/>
    </row>
    <row r="12" spans="1:10">
      <c r="A12" s="81"/>
      <c r="B12" s="90"/>
      <c r="C12" s="34" t="s">
        <v>50</v>
      </c>
      <c r="D12" s="34" t="s">
        <v>40</v>
      </c>
      <c r="E12" s="35">
        <v>8</v>
      </c>
      <c r="F12" s="68"/>
      <c r="G12" s="34" t="s">
        <v>41</v>
      </c>
      <c r="H12" s="34"/>
      <c r="I12" s="87"/>
      <c r="J12" s="70"/>
    </row>
    <row r="13" spans="1:10">
      <c r="A13" s="81"/>
      <c r="B13" s="90"/>
      <c r="C13" s="34" t="s">
        <v>51</v>
      </c>
      <c r="D13" s="34" t="s">
        <v>34</v>
      </c>
      <c r="E13" s="35">
        <v>8</v>
      </c>
      <c r="F13" s="68"/>
      <c r="G13" s="34" t="s">
        <v>36</v>
      </c>
      <c r="H13" s="34"/>
      <c r="I13" s="87"/>
      <c r="J13" s="70"/>
    </row>
    <row r="14" spans="1:10">
      <c r="A14" s="81"/>
      <c r="B14" s="90"/>
      <c r="C14" s="34" t="s">
        <v>52</v>
      </c>
      <c r="D14" s="34" t="s">
        <v>40</v>
      </c>
      <c r="E14" s="35">
        <v>4</v>
      </c>
      <c r="F14" s="68"/>
      <c r="G14" s="34" t="s">
        <v>41</v>
      </c>
      <c r="H14" s="34"/>
      <c r="I14" s="87"/>
      <c r="J14" s="70"/>
    </row>
    <row r="15" spans="1:10" ht="26.45" thickBot="1">
      <c r="A15" s="81"/>
      <c r="B15" s="90"/>
      <c r="C15" s="56" t="s">
        <v>53</v>
      </c>
      <c r="D15" s="34" t="s">
        <v>40</v>
      </c>
      <c r="E15" s="55">
        <v>2</v>
      </c>
      <c r="F15" s="69"/>
      <c r="G15" s="34" t="s">
        <v>41</v>
      </c>
      <c r="H15" s="34"/>
      <c r="I15" s="87"/>
      <c r="J15" s="70"/>
    </row>
    <row r="16" spans="1:10">
      <c r="A16" s="81"/>
      <c r="B16" s="73" t="s">
        <v>54</v>
      </c>
      <c r="C16" s="34" t="s">
        <v>55</v>
      </c>
      <c r="D16" s="34" t="s">
        <v>34</v>
      </c>
      <c r="E16" s="35">
        <v>8</v>
      </c>
      <c r="F16" s="85" t="s">
        <v>56</v>
      </c>
      <c r="G16" s="34" t="s">
        <v>41</v>
      </c>
      <c r="H16" s="34"/>
      <c r="I16" s="87"/>
      <c r="J16" s="70"/>
    </row>
    <row r="17" spans="1:10" ht="26.1">
      <c r="A17" s="81"/>
      <c r="B17" s="74"/>
      <c r="C17" s="33" t="s">
        <v>57</v>
      </c>
      <c r="D17" s="34" t="s">
        <v>40</v>
      </c>
      <c r="E17" s="35">
        <v>8</v>
      </c>
      <c r="F17" s="63"/>
      <c r="G17" s="34" t="s">
        <v>41</v>
      </c>
      <c r="H17" s="34"/>
      <c r="I17" s="87"/>
      <c r="J17" s="70"/>
    </row>
    <row r="18" spans="1:10">
      <c r="A18" s="81"/>
      <c r="B18" s="75"/>
      <c r="C18" s="54" t="s">
        <v>58</v>
      </c>
      <c r="D18" s="34" t="s">
        <v>40</v>
      </c>
      <c r="E18" s="55">
        <v>1</v>
      </c>
      <c r="F18" s="63"/>
      <c r="G18" s="34" t="s">
        <v>41</v>
      </c>
      <c r="H18" s="34"/>
      <c r="I18" s="87"/>
      <c r="J18" s="70"/>
    </row>
    <row r="19" spans="1:10">
      <c r="A19" s="81"/>
      <c r="B19" s="26" t="s">
        <v>59</v>
      </c>
      <c r="C19" s="2" t="s">
        <v>60</v>
      </c>
      <c r="D19" s="2" t="s">
        <v>14</v>
      </c>
      <c r="E19" s="2">
        <v>8</v>
      </c>
      <c r="F19" s="63"/>
      <c r="G19" s="2"/>
      <c r="H19" s="2"/>
      <c r="I19" s="87"/>
      <c r="J19" s="70"/>
    </row>
    <row r="20" spans="1:10">
      <c r="A20" s="81"/>
      <c r="B20" s="76" t="s">
        <v>61</v>
      </c>
      <c r="C20" s="34" t="s">
        <v>62</v>
      </c>
      <c r="D20" s="34" t="s">
        <v>34</v>
      </c>
      <c r="E20" s="35">
        <v>30</v>
      </c>
      <c r="F20" s="63"/>
      <c r="G20" s="34" t="s">
        <v>41</v>
      </c>
      <c r="H20" s="34"/>
      <c r="I20" s="87"/>
      <c r="J20" s="70"/>
    </row>
    <row r="21" spans="1:10" ht="26.1">
      <c r="A21" s="81"/>
      <c r="B21" s="77"/>
      <c r="C21" s="33" t="s">
        <v>63</v>
      </c>
      <c r="D21" s="34" t="s">
        <v>40</v>
      </c>
      <c r="E21" s="35">
        <v>28</v>
      </c>
      <c r="F21" s="63"/>
      <c r="G21" s="34" t="s">
        <v>41</v>
      </c>
      <c r="H21" s="34"/>
      <c r="I21" s="87"/>
      <c r="J21" s="70"/>
    </row>
    <row r="22" spans="1:10" ht="26.1">
      <c r="A22" s="81"/>
      <c r="B22" s="77"/>
      <c r="C22" s="33" t="s">
        <v>64</v>
      </c>
      <c r="D22" s="34" t="s">
        <v>34</v>
      </c>
      <c r="E22" s="35">
        <v>8</v>
      </c>
      <c r="F22" s="63"/>
      <c r="G22" s="34"/>
      <c r="H22" s="34"/>
      <c r="I22" s="87"/>
      <c r="J22" s="70"/>
    </row>
    <row r="23" spans="1:10">
      <c r="A23" s="81"/>
      <c r="B23" s="78"/>
      <c r="C23" s="54" t="s">
        <v>65</v>
      </c>
      <c r="D23" s="34" t="s">
        <v>40</v>
      </c>
      <c r="E23" s="55">
        <v>2</v>
      </c>
      <c r="F23" s="63"/>
      <c r="G23" s="34" t="s">
        <v>41</v>
      </c>
      <c r="H23" s="34"/>
      <c r="I23" s="87"/>
      <c r="J23" s="70"/>
    </row>
    <row r="24" spans="1:10">
      <c r="A24" s="81"/>
      <c r="B24" s="36" t="s">
        <v>66</v>
      </c>
      <c r="C24" s="37" t="s">
        <v>67</v>
      </c>
      <c r="D24" s="37" t="s">
        <v>68</v>
      </c>
      <c r="E24" s="38">
        <v>16</v>
      </c>
      <c r="F24" s="63"/>
      <c r="G24" s="37" t="s">
        <v>41</v>
      </c>
      <c r="H24" s="37"/>
      <c r="I24" s="87"/>
      <c r="J24" s="70"/>
    </row>
    <row r="25" spans="1:10">
      <c r="A25" s="81"/>
      <c r="B25" s="26" t="s">
        <v>59</v>
      </c>
      <c r="C25" s="2" t="s">
        <v>69</v>
      </c>
      <c r="D25" s="2" t="s">
        <v>14</v>
      </c>
      <c r="E25" s="2">
        <v>16</v>
      </c>
      <c r="F25" s="63"/>
      <c r="G25" s="2"/>
      <c r="H25" s="2"/>
      <c r="I25" s="87"/>
      <c r="J25" s="70"/>
    </row>
    <row r="26" spans="1:10" ht="37.5" customHeight="1">
      <c r="A26" s="82" t="s">
        <v>70</v>
      </c>
      <c r="B26" s="91" t="s">
        <v>71</v>
      </c>
      <c r="C26" s="34" t="s">
        <v>71</v>
      </c>
      <c r="D26" s="34" t="s">
        <v>34</v>
      </c>
      <c r="E26" s="35">
        <v>8</v>
      </c>
      <c r="F26" s="67" t="s">
        <v>72</v>
      </c>
      <c r="G26" s="34" t="s">
        <v>41</v>
      </c>
      <c r="H26" s="34"/>
      <c r="I26" s="88">
        <f>SUM(E26:E58)</f>
        <v>273</v>
      </c>
      <c r="J26" s="71">
        <f>ROUND(I26/40,2)</f>
        <v>6.83</v>
      </c>
    </row>
    <row r="27" spans="1:10" ht="26.1">
      <c r="A27" s="83"/>
      <c r="B27" s="91"/>
      <c r="C27" s="33" t="s">
        <v>73</v>
      </c>
      <c r="D27" s="34" t="s">
        <v>40</v>
      </c>
      <c r="E27" s="35">
        <v>0</v>
      </c>
      <c r="F27" s="68"/>
      <c r="G27" s="34" t="s">
        <v>41</v>
      </c>
      <c r="H27" s="34"/>
      <c r="I27" s="89"/>
      <c r="J27" s="72"/>
    </row>
    <row r="28" spans="1:10">
      <c r="A28" s="83"/>
      <c r="B28" s="90" t="s">
        <v>74</v>
      </c>
      <c r="C28" s="34" t="s">
        <v>75</v>
      </c>
      <c r="D28" s="34" t="s">
        <v>34</v>
      </c>
      <c r="E28" s="35">
        <v>8</v>
      </c>
      <c r="F28" s="68"/>
      <c r="G28" s="34" t="s">
        <v>41</v>
      </c>
      <c r="H28" s="34"/>
      <c r="I28" s="89"/>
      <c r="J28" s="72"/>
    </row>
    <row r="29" spans="1:10">
      <c r="A29" s="83"/>
      <c r="B29" s="90"/>
      <c r="C29" s="34" t="s">
        <v>76</v>
      </c>
      <c r="D29" s="34" t="s">
        <v>40</v>
      </c>
      <c r="E29" s="35">
        <v>8</v>
      </c>
      <c r="F29" s="68"/>
      <c r="G29" s="34" t="s">
        <v>41</v>
      </c>
      <c r="H29" s="34"/>
      <c r="I29" s="89"/>
      <c r="J29" s="72"/>
    </row>
    <row r="30" spans="1:10">
      <c r="A30" s="83"/>
      <c r="B30" s="92" t="s">
        <v>77</v>
      </c>
      <c r="C30" s="39" t="s">
        <v>78</v>
      </c>
      <c r="D30" s="39" t="s">
        <v>34</v>
      </c>
      <c r="E30" s="40">
        <v>12</v>
      </c>
      <c r="F30" s="68"/>
      <c r="G30" s="39" t="s">
        <v>41</v>
      </c>
      <c r="H30" s="39"/>
      <c r="I30" s="89"/>
      <c r="J30" s="72"/>
    </row>
    <row r="31" spans="1:10">
      <c r="A31" s="83"/>
      <c r="B31" s="92"/>
      <c r="C31" s="34" t="s">
        <v>79</v>
      </c>
      <c r="D31" s="34" t="s">
        <v>40</v>
      </c>
      <c r="E31" s="35">
        <v>11</v>
      </c>
      <c r="F31" s="68"/>
      <c r="G31" s="39" t="s">
        <v>41</v>
      </c>
      <c r="H31" s="39"/>
      <c r="I31" s="89"/>
      <c r="J31" s="72"/>
    </row>
    <row r="32" spans="1:10">
      <c r="A32" s="83"/>
      <c r="B32" s="90"/>
      <c r="C32" s="54" t="s">
        <v>80</v>
      </c>
      <c r="D32" s="34" t="s">
        <v>40</v>
      </c>
      <c r="E32" s="55">
        <v>1</v>
      </c>
      <c r="F32" s="68"/>
      <c r="G32" s="34" t="s">
        <v>41</v>
      </c>
      <c r="H32" s="34"/>
      <c r="I32" s="89"/>
      <c r="J32" s="72"/>
    </row>
    <row r="33" spans="1:10">
      <c r="A33" s="83"/>
      <c r="B33" s="26" t="s">
        <v>81</v>
      </c>
      <c r="C33" s="2" t="s">
        <v>82</v>
      </c>
      <c r="D33" s="2" t="s">
        <v>40</v>
      </c>
      <c r="E33" s="10">
        <v>16</v>
      </c>
      <c r="F33" s="69"/>
      <c r="G33" s="10"/>
      <c r="H33" s="10"/>
      <c r="I33" s="89"/>
      <c r="J33" s="72"/>
    </row>
    <row r="34" spans="1:10">
      <c r="A34" s="83"/>
      <c r="B34" s="26" t="s">
        <v>83</v>
      </c>
      <c r="C34" s="2" t="s">
        <v>84</v>
      </c>
      <c r="D34" s="2" t="s">
        <v>14</v>
      </c>
      <c r="E34" s="10">
        <v>8</v>
      </c>
      <c r="F34" s="62"/>
      <c r="G34" s="10"/>
      <c r="H34" s="10"/>
      <c r="I34" s="89"/>
      <c r="J34" s="72"/>
    </row>
    <row r="35" spans="1:10" ht="24.95">
      <c r="A35" s="83"/>
      <c r="B35" s="27" t="s">
        <v>85</v>
      </c>
      <c r="C35" s="5" t="s">
        <v>86</v>
      </c>
      <c r="D35" s="5" t="s">
        <v>68</v>
      </c>
      <c r="E35" s="5">
        <v>8</v>
      </c>
      <c r="F35" s="5" t="s">
        <v>41</v>
      </c>
      <c r="G35" s="5"/>
      <c r="H35" s="5" t="s">
        <v>41</v>
      </c>
      <c r="I35" s="89"/>
      <c r="J35" s="72"/>
    </row>
    <row r="36" spans="1:10">
      <c r="A36" s="83"/>
      <c r="B36" s="93" t="s">
        <v>87</v>
      </c>
      <c r="C36" s="34" t="s">
        <v>88</v>
      </c>
      <c r="D36" s="34" t="s">
        <v>34</v>
      </c>
      <c r="E36" s="35">
        <v>12</v>
      </c>
      <c r="F36" s="67" t="s">
        <v>89</v>
      </c>
      <c r="G36" s="34" t="s">
        <v>41</v>
      </c>
      <c r="H36" s="34"/>
      <c r="I36" s="89"/>
      <c r="J36" s="72"/>
    </row>
    <row r="37" spans="1:10" ht="26.1">
      <c r="A37" s="83"/>
      <c r="B37" s="93"/>
      <c r="C37" s="33" t="s">
        <v>90</v>
      </c>
      <c r="D37" s="34" t="s">
        <v>40</v>
      </c>
      <c r="E37" s="35">
        <v>12</v>
      </c>
      <c r="F37" s="68"/>
      <c r="G37" s="34" t="s">
        <v>41</v>
      </c>
      <c r="H37" s="34"/>
      <c r="I37" s="89"/>
      <c r="J37" s="72"/>
    </row>
    <row r="38" spans="1:10">
      <c r="A38" s="83"/>
      <c r="B38" s="93"/>
      <c r="C38" s="54" t="s">
        <v>91</v>
      </c>
      <c r="D38" s="34" t="s">
        <v>40</v>
      </c>
      <c r="E38" s="55">
        <v>1</v>
      </c>
      <c r="F38" s="68"/>
      <c r="G38" s="34" t="s">
        <v>41</v>
      </c>
      <c r="H38" s="34"/>
      <c r="I38" s="89"/>
      <c r="J38" s="72"/>
    </row>
    <row r="39" spans="1:10">
      <c r="A39" s="83"/>
      <c r="B39" s="79" t="s">
        <v>92</v>
      </c>
      <c r="C39" s="54" t="s">
        <v>92</v>
      </c>
      <c r="D39" s="34" t="s">
        <v>34</v>
      </c>
      <c r="E39" s="55">
        <v>8</v>
      </c>
      <c r="F39" s="68"/>
      <c r="G39" s="34"/>
      <c r="H39" s="34"/>
      <c r="I39" s="89"/>
      <c r="J39" s="72"/>
    </row>
    <row r="40" spans="1:10" ht="26.1">
      <c r="A40" s="83"/>
      <c r="B40" s="80"/>
      <c r="C40" s="33" t="s">
        <v>93</v>
      </c>
      <c r="D40" s="34" t="s">
        <v>40</v>
      </c>
      <c r="E40" s="55">
        <v>8</v>
      </c>
      <c r="F40" s="68"/>
      <c r="G40" s="34"/>
      <c r="H40" s="34"/>
      <c r="I40" s="89"/>
      <c r="J40" s="72"/>
    </row>
    <row r="41" spans="1:10">
      <c r="A41" s="83"/>
      <c r="B41" s="94" t="s">
        <v>94</v>
      </c>
      <c r="C41" s="34" t="s">
        <v>95</v>
      </c>
      <c r="D41" s="34" t="s">
        <v>34</v>
      </c>
      <c r="E41" s="35">
        <v>16</v>
      </c>
      <c r="F41" s="68"/>
      <c r="G41" s="34" t="s">
        <v>41</v>
      </c>
      <c r="H41" s="34"/>
      <c r="I41" s="89"/>
      <c r="J41" s="72"/>
    </row>
    <row r="42" spans="1:10" ht="26.1">
      <c r="A42" s="83"/>
      <c r="B42" s="94"/>
      <c r="C42" s="33" t="s">
        <v>96</v>
      </c>
      <c r="D42" s="34" t="s">
        <v>40</v>
      </c>
      <c r="E42" s="35">
        <v>12</v>
      </c>
      <c r="F42" s="68"/>
      <c r="G42" s="34"/>
      <c r="H42" s="34"/>
      <c r="I42" s="89"/>
      <c r="J42" s="72"/>
    </row>
    <row r="43" spans="1:10">
      <c r="A43" s="83"/>
      <c r="B43" s="94"/>
      <c r="C43" s="54" t="s">
        <v>97</v>
      </c>
      <c r="D43" s="34" t="s">
        <v>40</v>
      </c>
      <c r="E43" s="55">
        <v>1</v>
      </c>
      <c r="F43" s="68"/>
      <c r="G43" s="34" t="s">
        <v>41</v>
      </c>
      <c r="H43" s="34"/>
      <c r="I43" s="89"/>
      <c r="J43" s="72"/>
    </row>
    <row r="44" spans="1:10" ht="26.1">
      <c r="A44" s="83"/>
      <c r="B44" s="65" t="s">
        <v>98</v>
      </c>
      <c r="C44" s="33" t="s">
        <v>99</v>
      </c>
      <c r="D44" s="34" t="s">
        <v>34</v>
      </c>
      <c r="E44" s="35">
        <v>6</v>
      </c>
      <c r="F44" s="68"/>
      <c r="G44" s="34" t="s">
        <v>41</v>
      </c>
      <c r="H44" s="34"/>
      <c r="I44" s="89"/>
      <c r="J44" s="72"/>
    </row>
    <row r="45" spans="1:10">
      <c r="A45" s="83"/>
      <c r="B45" s="66"/>
      <c r="C45" s="34" t="s">
        <v>100</v>
      </c>
      <c r="D45" s="34" t="s">
        <v>40</v>
      </c>
      <c r="E45" s="35">
        <v>6</v>
      </c>
      <c r="F45" s="68"/>
      <c r="G45" s="34"/>
      <c r="H45" s="34"/>
      <c r="I45" s="89"/>
      <c r="J45" s="72"/>
    </row>
    <row r="46" spans="1:10">
      <c r="A46" s="83"/>
      <c r="B46" s="90" t="s">
        <v>101</v>
      </c>
      <c r="C46" s="34" t="s">
        <v>101</v>
      </c>
      <c r="D46" s="34" t="s">
        <v>40</v>
      </c>
      <c r="E46" s="35">
        <v>6</v>
      </c>
      <c r="F46" s="68"/>
      <c r="G46" s="34" t="s">
        <v>41</v>
      </c>
      <c r="H46" s="34"/>
      <c r="I46" s="89"/>
      <c r="J46" s="72"/>
    </row>
    <row r="47" spans="1:10">
      <c r="A47" s="83"/>
      <c r="B47" s="90"/>
      <c r="C47" s="34" t="s">
        <v>102</v>
      </c>
      <c r="D47" s="34" t="s">
        <v>40</v>
      </c>
      <c r="E47" s="35">
        <v>6</v>
      </c>
      <c r="F47" s="68"/>
      <c r="G47" s="34"/>
      <c r="H47" s="34"/>
      <c r="I47" s="89"/>
      <c r="J47" s="72"/>
    </row>
    <row r="48" spans="1:10">
      <c r="A48" s="83"/>
      <c r="B48" s="28" t="s">
        <v>103</v>
      </c>
      <c r="C48" s="6" t="s">
        <v>104</v>
      </c>
      <c r="D48" s="6" t="s">
        <v>40</v>
      </c>
      <c r="E48" s="11">
        <v>16</v>
      </c>
      <c r="F48" s="68"/>
      <c r="G48" s="11"/>
      <c r="H48" s="11"/>
      <c r="I48" s="89"/>
      <c r="J48" s="72"/>
    </row>
    <row r="49" spans="1:10">
      <c r="A49" s="83"/>
      <c r="B49" s="90" t="s">
        <v>105</v>
      </c>
      <c r="C49" s="34" t="s">
        <v>106</v>
      </c>
      <c r="D49" s="34" t="s">
        <v>34</v>
      </c>
      <c r="E49" s="35">
        <v>6</v>
      </c>
      <c r="F49" s="68"/>
      <c r="G49" s="34" t="s">
        <v>36</v>
      </c>
      <c r="H49" s="34"/>
      <c r="I49" s="89"/>
      <c r="J49" s="72"/>
    </row>
    <row r="50" spans="1:10">
      <c r="A50" s="83"/>
      <c r="B50" s="90"/>
      <c r="C50" s="34" t="s">
        <v>107</v>
      </c>
      <c r="D50" s="34" t="s">
        <v>40</v>
      </c>
      <c r="E50" s="35">
        <v>1</v>
      </c>
      <c r="F50" s="68"/>
      <c r="G50" s="34" t="s">
        <v>36</v>
      </c>
      <c r="H50" s="34"/>
      <c r="I50" s="89"/>
      <c r="J50" s="72"/>
    </row>
    <row r="51" spans="1:10">
      <c r="A51" s="83"/>
      <c r="B51" s="41" t="s">
        <v>108</v>
      </c>
      <c r="C51" s="34" t="s">
        <v>109</v>
      </c>
      <c r="D51" s="34" t="s">
        <v>34</v>
      </c>
      <c r="E51" s="35">
        <v>8</v>
      </c>
      <c r="F51" s="68"/>
      <c r="G51" s="34" t="s">
        <v>36</v>
      </c>
      <c r="H51" s="34"/>
      <c r="I51" s="89"/>
      <c r="J51" s="72"/>
    </row>
    <row r="52" spans="1:10">
      <c r="A52" s="83"/>
      <c r="B52" s="41" t="s">
        <v>110</v>
      </c>
      <c r="C52" s="34" t="s">
        <v>111</v>
      </c>
      <c r="D52" s="34" t="s">
        <v>40</v>
      </c>
      <c r="E52" s="35">
        <v>4</v>
      </c>
      <c r="F52" s="68"/>
      <c r="G52" s="34" t="s">
        <v>36</v>
      </c>
      <c r="H52" s="34"/>
      <c r="I52" s="89"/>
      <c r="J52" s="72"/>
    </row>
    <row r="53" spans="1:10">
      <c r="A53" s="83"/>
      <c r="B53" s="28" t="s">
        <v>112</v>
      </c>
      <c r="C53" s="28" t="s">
        <v>113</v>
      </c>
      <c r="D53" s="28" t="s">
        <v>14</v>
      </c>
      <c r="E53" s="28">
        <v>8</v>
      </c>
      <c r="F53" s="68"/>
      <c r="G53" s="28"/>
      <c r="H53" s="28"/>
      <c r="I53" s="89"/>
      <c r="J53" s="72"/>
    </row>
    <row r="54" spans="1:10">
      <c r="A54" s="83"/>
      <c r="B54" s="90" t="s">
        <v>114</v>
      </c>
      <c r="C54" s="34" t="s">
        <v>115</v>
      </c>
      <c r="D54" s="34" t="s">
        <v>40</v>
      </c>
      <c r="E54" s="35">
        <v>12</v>
      </c>
      <c r="F54" s="68"/>
      <c r="G54" s="34" t="s">
        <v>41</v>
      </c>
      <c r="H54" s="34"/>
      <c r="I54" s="89"/>
      <c r="J54" s="72"/>
    </row>
    <row r="55" spans="1:10">
      <c r="A55" s="83"/>
      <c r="B55" s="90"/>
      <c r="C55" s="34" t="s">
        <v>116</v>
      </c>
      <c r="D55" s="34" t="s">
        <v>40</v>
      </c>
      <c r="E55" s="35">
        <v>11</v>
      </c>
      <c r="F55" s="68"/>
      <c r="G55" s="34" t="s">
        <v>41</v>
      </c>
      <c r="H55" s="34"/>
      <c r="I55" s="89"/>
      <c r="J55" s="72"/>
    </row>
    <row r="56" spans="1:10">
      <c r="A56" s="83"/>
      <c r="B56" s="90"/>
      <c r="C56" s="54" t="s">
        <v>117</v>
      </c>
      <c r="D56" s="34" t="s">
        <v>40</v>
      </c>
      <c r="E56" s="55">
        <v>1</v>
      </c>
      <c r="F56" s="68"/>
      <c r="G56" s="34" t="s">
        <v>41</v>
      </c>
      <c r="H56" s="34"/>
      <c r="I56" s="89"/>
      <c r="J56" s="72"/>
    </row>
    <row r="57" spans="1:10">
      <c r="A57" s="83"/>
      <c r="B57" s="41" t="s">
        <v>118</v>
      </c>
      <c r="C57" s="34" t="s">
        <v>119</v>
      </c>
      <c r="D57" s="34" t="s">
        <v>40</v>
      </c>
      <c r="E57" s="35">
        <v>8</v>
      </c>
      <c r="F57" s="69"/>
      <c r="G57" s="34" t="s">
        <v>36</v>
      </c>
      <c r="H57" s="34"/>
      <c r="I57" s="89"/>
      <c r="J57" s="72"/>
    </row>
    <row r="58" spans="1:10" ht="24.95">
      <c r="A58" s="84"/>
      <c r="B58" s="27" t="s">
        <v>120</v>
      </c>
      <c r="C58" s="5" t="s">
        <v>121</v>
      </c>
      <c r="D58" s="5" t="s">
        <v>68</v>
      </c>
      <c r="E58" s="5">
        <v>24</v>
      </c>
      <c r="F58" s="5"/>
      <c r="G58" s="5" t="s">
        <v>41</v>
      </c>
      <c r="H58" s="5" t="s">
        <v>41</v>
      </c>
      <c r="I58" s="89"/>
      <c r="J58" s="72"/>
    </row>
    <row r="59" spans="1:10" ht="15">
      <c r="A59" s="7" t="s">
        <v>122</v>
      </c>
      <c r="B59" s="8" t="s">
        <v>123</v>
      </c>
      <c r="C59" s="9" t="s">
        <v>123</v>
      </c>
      <c r="D59" s="9" t="s">
        <v>124</v>
      </c>
      <c r="E59" s="9">
        <v>32</v>
      </c>
      <c r="F59" s="9"/>
      <c r="G59" s="9"/>
      <c r="H59" s="9"/>
      <c r="I59" s="9">
        <v>32</v>
      </c>
      <c r="J59" s="9">
        <f>I59/40</f>
        <v>0.8</v>
      </c>
    </row>
    <row r="60" spans="1:10" ht="39">
      <c r="A60" s="13"/>
      <c r="B60" s="13"/>
      <c r="C60" s="13"/>
      <c r="D60" s="13"/>
      <c r="E60" s="13"/>
      <c r="F60" s="13"/>
      <c r="G60" s="13"/>
      <c r="H60" s="13" t="s">
        <v>125</v>
      </c>
      <c r="I60" s="14">
        <f>SUM(I2:I59)</f>
        <v>506</v>
      </c>
      <c r="J60" s="15">
        <f>SUM(J2:J59)</f>
        <v>12.655000000000001</v>
      </c>
    </row>
  </sheetData>
  <autoFilter ref="D1:D60" xr:uid="{7EB35214-3D8F-468B-9C64-9883369E82AA}"/>
  <mergeCells count="26">
    <mergeCell ref="A4:A25"/>
    <mergeCell ref="A26:A58"/>
    <mergeCell ref="F16:F25"/>
    <mergeCell ref="I4:I25"/>
    <mergeCell ref="I26:I58"/>
    <mergeCell ref="B5:B6"/>
    <mergeCell ref="B7:B8"/>
    <mergeCell ref="B30:B32"/>
    <mergeCell ref="B36:B38"/>
    <mergeCell ref="B41:B43"/>
    <mergeCell ref="B49:B50"/>
    <mergeCell ref="B46:B47"/>
    <mergeCell ref="B54:B56"/>
    <mergeCell ref="B9:B15"/>
    <mergeCell ref="B26:B27"/>
    <mergeCell ref="B28:B29"/>
    <mergeCell ref="F4:F10"/>
    <mergeCell ref="B44:B45"/>
    <mergeCell ref="F11:F15"/>
    <mergeCell ref="F36:F57"/>
    <mergeCell ref="J4:J25"/>
    <mergeCell ref="J26:J58"/>
    <mergeCell ref="F26:F33"/>
    <mergeCell ref="B16:B18"/>
    <mergeCell ref="B20:B23"/>
    <mergeCell ref="B39:B40"/>
  </mergeCells>
  <dataValidations count="2">
    <dataValidation type="list" allowBlank="1" showInputMessage="1" showErrorMessage="1" sqref="F35 G30:G34 H30:H59 G36:G58 G4:H29" xr:uid="{CA59CBC2-A62A-4757-98C8-E0BEEBC5D96A}">
      <formula1>"Skill,Knowledge,Awareness"</formula1>
    </dataValidation>
    <dataValidation type="list" allowBlank="1" showInputMessage="1" showErrorMessage="1" sqref="D26:D59 D4:D25" xr:uid="{54849D52-6CC4-4368-88EC-0EAC3FA415B6}">
      <formula1>"Elearning,ILT,ILT &amp; Elearning,Blended Learning,NA,Video Based,Hands-on,Certification"</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6C23F-7CF2-44BB-8BAC-69BB15312665}">
  <dimension ref="A1:C20"/>
  <sheetViews>
    <sheetView workbookViewId="0">
      <pane ySplit="1" topLeftCell="A2" activePane="bottomLeft" state="frozen"/>
      <selection pane="bottomLeft" sqref="A1:C20"/>
    </sheetView>
  </sheetViews>
  <sheetFormatPr defaultRowHeight="14.45"/>
  <cols>
    <col min="1" max="1" width="6.85546875" customWidth="1"/>
    <col min="2" max="2" width="30.28515625" bestFit="1" customWidth="1"/>
    <col min="3" max="3" width="90.42578125" customWidth="1"/>
  </cols>
  <sheetData>
    <row r="1" spans="1:3">
      <c r="A1" s="22" t="s">
        <v>15</v>
      </c>
      <c r="B1" s="22" t="s">
        <v>20</v>
      </c>
      <c r="C1" s="22" t="s">
        <v>16</v>
      </c>
    </row>
    <row r="2" spans="1:3" ht="29.1">
      <c r="A2" s="95">
        <v>1</v>
      </c>
      <c r="B2" s="45" t="s">
        <v>32</v>
      </c>
      <c r="C2" s="46" t="s">
        <v>126</v>
      </c>
    </row>
    <row r="3" spans="1:3" ht="101.45">
      <c r="A3" s="95"/>
      <c r="B3" s="45" t="s">
        <v>127</v>
      </c>
      <c r="C3" s="46" t="s">
        <v>128</v>
      </c>
    </row>
    <row r="4" spans="1:3" ht="87">
      <c r="A4" s="95"/>
      <c r="B4" s="45" t="s">
        <v>42</v>
      </c>
      <c r="C4" s="46" t="s">
        <v>129</v>
      </c>
    </row>
    <row r="5" spans="1:3" ht="87">
      <c r="A5" s="95"/>
      <c r="B5" s="45" t="s">
        <v>45</v>
      </c>
      <c r="C5" s="46" t="s">
        <v>130</v>
      </c>
    </row>
    <row r="6" spans="1:3" ht="29.1">
      <c r="A6" s="95"/>
      <c r="B6" s="45" t="s">
        <v>131</v>
      </c>
      <c r="C6" s="46" t="s">
        <v>132</v>
      </c>
    </row>
    <row r="7" spans="1:3" ht="116.1">
      <c r="A7" s="95"/>
      <c r="B7" s="45" t="s">
        <v>61</v>
      </c>
      <c r="C7" s="46" t="s">
        <v>133</v>
      </c>
    </row>
    <row r="8" spans="1:3" ht="72.599999999999994">
      <c r="A8" s="96">
        <v>2</v>
      </c>
      <c r="B8" s="47" t="s">
        <v>71</v>
      </c>
      <c r="C8" s="48" t="s">
        <v>134</v>
      </c>
    </row>
    <row r="9" spans="1:3" ht="43.5">
      <c r="A9" s="96"/>
      <c r="B9" s="47" t="s">
        <v>74</v>
      </c>
      <c r="C9" s="48" t="s">
        <v>135</v>
      </c>
    </row>
    <row r="10" spans="1:3">
      <c r="A10" s="96"/>
      <c r="B10" s="47" t="s">
        <v>136</v>
      </c>
      <c r="C10" s="47" t="s">
        <v>137</v>
      </c>
    </row>
    <row r="11" spans="1:3" ht="57.95">
      <c r="A11" s="96"/>
      <c r="B11" s="48" t="s">
        <v>87</v>
      </c>
      <c r="C11" s="48" t="s">
        <v>138</v>
      </c>
    </row>
    <row r="12" spans="1:3" ht="29.1">
      <c r="A12" s="96"/>
      <c r="B12" s="48" t="s">
        <v>92</v>
      </c>
      <c r="C12" s="48" t="s">
        <v>139</v>
      </c>
    </row>
    <row r="13" spans="1:3" ht="43.5">
      <c r="A13" s="96"/>
      <c r="B13" s="47" t="s">
        <v>140</v>
      </c>
      <c r="C13" s="48" t="s">
        <v>141</v>
      </c>
    </row>
    <row r="14" spans="1:3">
      <c r="A14" s="96"/>
      <c r="B14" s="47" t="s">
        <v>98</v>
      </c>
      <c r="C14" s="47" t="s">
        <v>142</v>
      </c>
    </row>
    <row r="15" spans="1:3">
      <c r="A15" s="96"/>
      <c r="B15" s="47" t="s">
        <v>101</v>
      </c>
      <c r="C15" s="47" t="s">
        <v>143</v>
      </c>
    </row>
    <row r="16" spans="1:3">
      <c r="A16" s="96"/>
      <c r="B16" s="47" t="s">
        <v>105</v>
      </c>
      <c r="C16" s="47" t="s">
        <v>144</v>
      </c>
    </row>
    <row r="17" spans="1:3" ht="43.5">
      <c r="A17" s="96"/>
      <c r="B17" s="47" t="s">
        <v>108</v>
      </c>
      <c r="C17" s="48" t="s">
        <v>145</v>
      </c>
    </row>
    <row r="18" spans="1:3" ht="43.5">
      <c r="A18" s="96"/>
      <c r="B18" s="47" t="s">
        <v>146</v>
      </c>
      <c r="C18" s="48" t="s">
        <v>147</v>
      </c>
    </row>
    <row r="19" spans="1:3" ht="87">
      <c r="A19" s="96"/>
      <c r="B19" s="47" t="s">
        <v>114</v>
      </c>
      <c r="C19" s="48" t="s">
        <v>148</v>
      </c>
    </row>
    <row r="20" spans="1:3" ht="43.5">
      <c r="A20" s="96"/>
      <c r="B20" s="47" t="s">
        <v>149</v>
      </c>
      <c r="C20" s="48" t="s">
        <v>150</v>
      </c>
    </row>
  </sheetData>
  <mergeCells count="2">
    <mergeCell ref="A2:A7"/>
    <mergeCell ref="A8:A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F36A1-F5B6-4D40-8CB9-F91BD47137C5}">
  <dimension ref="A1:D71"/>
  <sheetViews>
    <sheetView zoomScaleNormal="100" workbookViewId="0">
      <pane ySplit="3" topLeftCell="A4" activePane="bottomLeft" state="frozen"/>
      <selection pane="bottomLeft" activeCell="B5" sqref="B5:B12"/>
    </sheetView>
  </sheetViews>
  <sheetFormatPr defaultColWidth="9.140625" defaultRowHeight="14.45"/>
  <cols>
    <col min="1" max="1" width="24.42578125" style="49" bestFit="1" customWidth="1"/>
    <col min="2" max="2" width="19" style="16" customWidth="1"/>
    <col min="3" max="3" width="26" style="17" customWidth="1"/>
    <col min="4" max="4" width="62.42578125" style="16" customWidth="1"/>
    <col min="5" max="16384" width="9.140625" style="16"/>
  </cols>
  <sheetData>
    <row r="1" spans="1:4">
      <c r="A1" s="97" t="s">
        <v>151</v>
      </c>
      <c r="B1" s="97"/>
      <c r="C1" s="97"/>
      <c r="D1" s="98"/>
    </row>
    <row r="2" spans="1:4">
      <c r="A2" s="99" t="s">
        <v>152</v>
      </c>
      <c r="B2" s="99"/>
      <c r="C2" s="99"/>
      <c r="D2" s="100"/>
    </row>
    <row r="3" spans="1:4">
      <c r="A3" s="32" t="s">
        <v>20</v>
      </c>
      <c r="B3" s="32" t="s">
        <v>41</v>
      </c>
      <c r="C3" s="32" t="s">
        <v>153</v>
      </c>
      <c r="D3" s="32" t="s">
        <v>154</v>
      </c>
    </row>
    <row r="4" spans="1:4" ht="37.5">
      <c r="A4" s="52" t="s">
        <v>32</v>
      </c>
      <c r="B4" s="52" t="s">
        <v>33</v>
      </c>
      <c r="C4" s="52" t="s">
        <v>155</v>
      </c>
      <c r="D4" s="52" t="s">
        <v>156</v>
      </c>
    </row>
    <row r="5" spans="1:4" ht="37.5">
      <c r="A5" s="90" t="s">
        <v>157</v>
      </c>
      <c r="B5" s="101" t="s">
        <v>158</v>
      </c>
      <c r="C5" s="52" t="s">
        <v>159</v>
      </c>
      <c r="D5" s="52" t="s">
        <v>160</v>
      </c>
    </row>
    <row r="6" spans="1:4" ht="37.5">
      <c r="A6" s="90"/>
      <c r="B6" s="101"/>
      <c r="C6" s="52" t="s">
        <v>161</v>
      </c>
      <c r="D6" s="52" t="s">
        <v>162</v>
      </c>
    </row>
    <row r="7" spans="1:4" ht="37.5">
      <c r="A7" s="90"/>
      <c r="B7" s="101"/>
      <c r="C7" s="52" t="s">
        <v>163</v>
      </c>
      <c r="D7" s="52" t="s">
        <v>164</v>
      </c>
    </row>
    <row r="8" spans="1:4" ht="37.5">
      <c r="A8" s="90"/>
      <c r="B8" s="101"/>
      <c r="C8" s="52" t="s">
        <v>165</v>
      </c>
      <c r="D8" s="52" t="s">
        <v>166</v>
      </c>
    </row>
    <row r="9" spans="1:4" ht="24.95">
      <c r="A9" s="90"/>
      <c r="B9" s="101"/>
      <c r="C9" s="52" t="s">
        <v>167</v>
      </c>
      <c r="D9" s="52" t="s">
        <v>168</v>
      </c>
    </row>
    <row r="10" spans="1:4">
      <c r="A10" s="90"/>
      <c r="B10" s="101"/>
      <c r="C10" s="52" t="s">
        <v>169</v>
      </c>
      <c r="D10" s="52" t="s">
        <v>170</v>
      </c>
    </row>
    <row r="11" spans="1:4" ht="37.5">
      <c r="A11" s="90"/>
      <c r="B11" s="101"/>
      <c r="C11" s="52" t="s">
        <v>171</v>
      </c>
      <c r="D11" s="52" t="s">
        <v>172</v>
      </c>
    </row>
    <row r="12" spans="1:4" ht="24.95">
      <c r="A12" s="90"/>
      <c r="B12" s="101"/>
      <c r="C12" s="52" t="s">
        <v>173</v>
      </c>
      <c r="D12" s="52" t="s">
        <v>174</v>
      </c>
    </row>
    <row r="13" spans="1:4" ht="37.5">
      <c r="A13" s="91" t="s">
        <v>42</v>
      </c>
      <c r="B13" s="101" t="s">
        <v>175</v>
      </c>
      <c r="C13" s="52" t="s">
        <v>159</v>
      </c>
      <c r="D13" s="52" t="s">
        <v>176</v>
      </c>
    </row>
    <row r="14" spans="1:4" ht="62.45">
      <c r="A14" s="91"/>
      <c r="B14" s="101"/>
      <c r="C14" s="52" t="s">
        <v>177</v>
      </c>
      <c r="D14" s="52" t="s">
        <v>178</v>
      </c>
    </row>
    <row r="15" spans="1:4" ht="50.1">
      <c r="A15" s="91"/>
      <c r="B15" s="101"/>
      <c r="C15" s="52" t="s">
        <v>179</v>
      </c>
      <c r="D15" s="52" t="s">
        <v>180</v>
      </c>
    </row>
    <row r="16" spans="1:4" ht="50.1">
      <c r="A16" s="91"/>
      <c r="B16" s="101"/>
      <c r="C16" s="52" t="s">
        <v>181</v>
      </c>
      <c r="D16" s="52" t="s">
        <v>182</v>
      </c>
    </row>
    <row r="17" spans="1:4" ht="24.95">
      <c r="A17" s="91" t="s">
        <v>45</v>
      </c>
      <c r="B17" s="101" t="s">
        <v>183</v>
      </c>
      <c r="C17" s="52" t="s">
        <v>184</v>
      </c>
      <c r="D17" s="52" t="s">
        <v>185</v>
      </c>
    </row>
    <row r="18" spans="1:4" ht="24.95">
      <c r="A18" s="91"/>
      <c r="B18" s="101"/>
      <c r="C18" s="52" t="s">
        <v>186</v>
      </c>
      <c r="D18" s="52" t="s">
        <v>187</v>
      </c>
    </row>
    <row r="19" spans="1:4" ht="24.95">
      <c r="A19" s="91"/>
      <c r="B19" s="101"/>
      <c r="C19" s="52" t="s">
        <v>188</v>
      </c>
      <c r="D19" s="52" t="s">
        <v>189</v>
      </c>
    </row>
    <row r="20" spans="1:4">
      <c r="A20" s="91"/>
      <c r="B20" s="101"/>
      <c r="C20" s="52" t="s">
        <v>190</v>
      </c>
      <c r="D20" s="52" t="s">
        <v>191</v>
      </c>
    </row>
    <row r="21" spans="1:4" ht="24.95">
      <c r="A21" s="91"/>
      <c r="B21" s="101"/>
      <c r="C21" s="52" t="s">
        <v>192</v>
      </c>
      <c r="D21" s="52" t="s">
        <v>193</v>
      </c>
    </row>
    <row r="22" spans="1:4" ht="24.95">
      <c r="A22" s="91"/>
      <c r="B22" s="101"/>
      <c r="C22" s="52" t="s">
        <v>194</v>
      </c>
      <c r="D22" s="52" t="s">
        <v>195</v>
      </c>
    </row>
    <row r="23" spans="1:4">
      <c r="A23" s="91"/>
      <c r="B23" s="101"/>
      <c r="C23" s="52" t="s">
        <v>196</v>
      </c>
      <c r="D23" s="52" t="s">
        <v>197</v>
      </c>
    </row>
    <row r="24" spans="1:4">
      <c r="A24" s="91"/>
      <c r="B24" s="101"/>
      <c r="C24" s="52" t="s">
        <v>198</v>
      </c>
      <c r="D24" s="52" t="s">
        <v>199</v>
      </c>
    </row>
    <row r="25" spans="1:4" ht="24.95">
      <c r="A25" s="91"/>
      <c r="B25" s="101"/>
      <c r="C25" s="52" t="s">
        <v>200</v>
      </c>
      <c r="D25" s="52" t="s">
        <v>201</v>
      </c>
    </row>
    <row r="26" spans="1:4" ht="37.5">
      <c r="A26" s="91"/>
      <c r="B26" s="101" t="s">
        <v>202</v>
      </c>
      <c r="C26" s="52" t="s">
        <v>203</v>
      </c>
      <c r="D26" s="52" t="s">
        <v>204</v>
      </c>
    </row>
    <row r="27" spans="1:4" ht="24.95">
      <c r="A27" s="91"/>
      <c r="B27" s="101"/>
      <c r="C27" s="52" t="s">
        <v>205</v>
      </c>
      <c r="D27" s="52" t="s">
        <v>206</v>
      </c>
    </row>
    <row r="28" spans="1:4" ht="24.95">
      <c r="A28" s="91"/>
      <c r="B28" s="101"/>
      <c r="C28" s="52" t="s">
        <v>207</v>
      </c>
      <c r="D28" s="52" t="s">
        <v>208</v>
      </c>
    </row>
    <row r="29" spans="1:4" ht="24.95">
      <c r="A29" s="91"/>
      <c r="B29" s="101"/>
      <c r="C29" s="52" t="s">
        <v>209</v>
      </c>
      <c r="D29" s="52" t="s">
        <v>210</v>
      </c>
    </row>
    <row r="30" spans="1:4">
      <c r="A30" s="91"/>
      <c r="B30" s="101"/>
      <c r="C30" s="52" t="s">
        <v>211</v>
      </c>
      <c r="D30" s="52" t="s">
        <v>212</v>
      </c>
    </row>
    <row r="31" spans="1:4">
      <c r="A31" s="91"/>
      <c r="B31" s="101" t="s">
        <v>213</v>
      </c>
      <c r="C31" s="101" t="s">
        <v>214</v>
      </c>
      <c r="D31" s="52" t="s">
        <v>215</v>
      </c>
    </row>
    <row r="32" spans="1:4" ht="37.5">
      <c r="A32" s="91"/>
      <c r="B32" s="101"/>
      <c r="C32" s="101"/>
      <c r="D32" s="52" t="s">
        <v>216</v>
      </c>
    </row>
    <row r="33" spans="1:4" ht="24.95">
      <c r="A33" s="91"/>
      <c r="B33" s="101"/>
      <c r="C33" s="101" t="s">
        <v>217</v>
      </c>
      <c r="D33" s="52" t="s">
        <v>218</v>
      </c>
    </row>
    <row r="34" spans="1:4">
      <c r="A34" s="91"/>
      <c r="B34" s="101"/>
      <c r="C34" s="101"/>
      <c r="D34" s="58" t="s">
        <v>219</v>
      </c>
    </row>
    <row r="35" spans="1:4" ht="37.5">
      <c r="A35" s="91"/>
      <c r="B35" s="101" t="s">
        <v>48</v>
      </c>
      <c r="C35" s="52" t="s">
        <v>220</v>
      </c>
      <c r="D35" s="52" t="s">
        <v>221</v>
      </c>
    </row>
    <row r="36" spans="1:4" ht="24.95">
      <c r="A36" s="91"/>
      <c r="B36" s="101"/>
      <c r="C36" s="52" t="s">
        <v>222</v>
      </c>
      <c r="D36" s="52" t="s">
        <v>223</v>
      </c>
    </row>
    <row r="37" spans="1:4" ht="37.5">
      <c r="A37" s="91"/>
      <c r="B37" s="101"/>
      <c r="C37" s="52" t="s">
        <v>224</v>
      </c>
      <c r="D37" s="52" t="s">
        <v>225</v>
      </c>
    </row>
    <row r="38" spans="1:4" ht="37.5">
      <c r="A38" s="91"/>
      <c r="B38" s="101"/>
      <c r="C38" s="52" t="s">
        <v>226</v>
      </c>
      <c r="D38" s="52" t="s">
        <v>227</v>
      </c>
    </row>
    <row r="39" spans="1:4" ht="24.95">
      <c r="A39" s="91"/>
      <c r="B39" s="101"/>
      <c r="C39" s="52" t="s">
        <v>228</v>
      </c>
      <c r="D39" s="52" t="s">
        <v>229</v>
      </c>
    </row>
    <row r="40" spans="1:4" ht="87.6">
      <c r="A40" s="91"/>
      <c r="B40" s="101"/>
      <c r="C40" s="52" t="s">
        <v>230</v>
      </c>
      <c r="D40" s="52" t="s">
        <v>231</v>
      </c>
    </row>
    <row r="41" spans="1:4">
      <c r="A41" s="91"/>
      <c r="B41" s="101"/>
      <c r="C41" s="52" t="s">
        <v>232</v>
      </c>
      <c r="D41" s="52" t="s">
        <v>233</v>
      </c>
    </row>
    <row r="42" spans="1:4" ht="24.95">
      <c r="A42" s="91"/>
      <c r="B42" s="101" t="s">
        <v>234</v>
      </c>
      <c r="C42" s="52" t="s">
        <v>235</v>
      </c>
      <c r="D42" s="52" t="s">
        <v>236</v>
      </c>
    </row>
    <row r="43" spans="1:4" ht="24.95">
      <c r="A43" s="91"/>
      <c r="B43" s="101"/>
      <c r="C43" s="52" t="s">
        <v>237</v>
      </c>
      <c r="D43" s="52" t="s">
        <v>238</v>
      </c>
    </row>
    <row r="44" spans="1:4" ht="24.95">
      <c r="A44" s="91"/>
      <c r="B44" s="101"/>
      <c r="C44" s="52" t="s">
        <v>239</v>
      </c>
      <c r="D44" s="52" t="s">
        <v>240</v>
      </c>
    </row>
    <row r="45" spans="1:4" ht="24.95">
      <c r="A45" s="91"/>
      <c r="B45" s="101"/>
      <c r="C45" s="52" t="s">
        <v>241</v>
      </c>
      <c r="D45" s="52" t="s">
        <v>242</v>
      </c>
    </row>
    <row r="46" spans="1:4" ht="26.1" customHeight="1">
      <c r="A46" s="90" t="s">
        <v>131</v>
      </c>
      <c r="B46" s="101" t="s">
        <v>243</v>
      </c>
      <c r="C46" s="53" t="s">
        <v>244</v>
      </c>
      <c r="D46" s="52" t="s">
        <v>245</v>
      </c>
    </row>
    <row r="47" spans="1:4" ht="24.95">
      <c r="A47" s="90"/>
      <c r="B47" s="101"/>
      <c r="C47" s="53" t="s">
        <v>246</v>
      </c>
      <c r="D47" s="52" t="s">
        <v>247</v>
      </c>
    </row>
    <row r="48" spans="1:4" ht="24.95">
      <c r="A48" s="90"/>
      <c r="B48" s="101"/>
      <c r="C48" s="53" t="s">
        <v>248</v>
      </c>
      <c r="D48" s="52" t="s">
        <v>249</v>
      </c>
    </row>
    <row r="49" spans="1:4" ht="37.5">
      <c r="A49" s="90"/>
      <c r="B49" s="101"/>
      <c r="C49" s="53" t="s">
        <v>250</v>
      </c>
      <c r="D49" s="52" t="s">
        <v>251</v>
      </c>
    </row>
    <row r="50" spans="1:4" ht="62.45">
      <c r="A50" s="90"/>
      <c r="B50" s="101"/>
      <c r="C50" s="53" t="s">
        <v>252</v>
      </c>
      <c r="D50" s="52" t="s">
        <v>253</v>
      </c>
    </row>
    <row r="51" spans="1:4" ht="24.95">
      <c r="A51" s="90"/>
      <c r="B51" s="101"/>
      <c r="C51" s="53" t="s">
        <v>254</v>
      </c>
      <c r="D51" s="52" t="s">
        <v>255</v>
      </c>
    </row>
    <row r="52" spans="1:4" ht="24.95">
      <c r="A52" s="90"/>
      <c r="B52" s="101"/>
      <c r="C52" s="53" t="s">
        <v>256</v>
      </c>
      <c r="D52" s="52" t="s">
        <v>257</v>
      </c>
    </row>
    <row r="53" spans="1:4" ht="24.95">
      <c r="A53" s="90"/>
      <c r="B53" s="101"/>
      <c r="C53" s="53" t="s">
        <v>258</v>
      </c>
      <c r="D53" s="52" t="s">
        <v>259</v>
      </c>
    </row>
    <row r="54" spans="1:4" ht="24.95">
      <c r="A54" s="90"/>
      <c r="B54" s="101"/>
      <c r="C54" s="53" t="s">
        <v>260</v>
      </c>
      <c r="D54" s="52" t="s">
        <v>261</v>
      </c>
    </row>
    <row r="55" spans="1:4" ht="24.95">
      <c r="A55" s="90"/>
      <c r="B55" s="101"/>
      <c r="C55" s="53" t="s">
        <v>262</v>
      </c>
      <c r="D55" s="52" t="s">
        <v>263</v>
      </c>
    </row>
    <row r="56" spans="1:4" ht="24.95">
      <c r="A56" s="90"/>
      <c r="B56" s="101"/>
      <c r="C56" s="53" t="s">
        <v>264</v>
      </c>
      <c r="D56" s="52" t="s">
        <v>265</v>
      </c>
    </row>
    <row r="57" spans="1:4" ht="24.95">
      <c r="A57" s="90"/>
      <c r="B57" s="101"/>
      <c r="C57" s="52" t="s">
        <v>266</v>
      </c>
      <c r="D57" s="52" t="s">
        <v>267</v>
      </c>
    </row>
    <row r="58" spans="1:4" ht="26.1" customHeight="1">
      <c r="A58" s="91" t="s">
        <v>61</v>
      </c>
      <c r="B58" s="101" t="s">
        <v>268</v>
      </c>
      <c r="C58" s="52" t="s">
        <v>269</v>
      </c>
      <c r="D58" s="52" t="s">
        <v>270</v>
      </c>
    </row>
    <row r="59" spans="1:4" ht="24.95" customHeight="1">
      <c r="A59" s="91"/>
      <c r="B59" s="101"/>
      <c r="C59" s="52" t="s">
        <v>271</v>
      </c>
      <c r="D59" s="52" t="s">
        <v>272</v>
      </c>
    </row>
    <row r="60" spans="1:4" ht="24.95">
      <c r="A60" s="91"/>
      <c r="B60" s="101"/>
      <c r="C60" s="52" t="s">
        <v>273</v>
      </c>
      <c r="D60" s="52" t="s">
        <v>274</v>
      </c>
    </row>
    <row r="61" spans="1:4" ht="99.95">
      <c r="A61" s="91"/>
      <c r="B61" s="101"/>
      <c r="C61" s="52" t="s">
        <v>275</v>
      </c>
      <c r="D61" s="52" t="s">
        <v>276</v>
      </c>
    </row>
    <row r="62" spans="1:4" ht="37.5">
      <c r="A62" s="91"/>
      <c r="B62" s="101"/>
      <c r="C62" s="52" t="s">
        <v>277</v>
      </c>
      <c r="D62" s="52" t="s">
        <v>278</v>
      </c>
    </row>
    <row r="63" spans="1:4">
      <c r="A63" s="91"/>
      <c r="B63" s="101"/>
      <c r="C63" s="52" t="s">
        <v>279</v>
      </c>
      <c r="D63" s="52" t="s">
        <v>280</v>
      </c>
    </row>
    <row r="64" spans="1:4" ht="50.1">
      <c r="A64" s="91"/>
      <c r="B64" s="101"/>
      <c r="C64" s="52" t="s">
        <v>281</v>
      </c>
      <c r="D64" s="52" t="s">
        <v>282</v>
      </c>
    </row>
    <row r="65" spans="1:4" ht="187.5">
      <c r="A65" s="91"/>
      <c r="B65" s="101"/>
      <c r="C65" s="52" t="s">
        <v>283</v>
      </c>
      <c r="D65" s="52" t="s">
        <v>284</v>
      </c>
    </row>
    <row r="66" spans="1:4" ht="54.75" customHeight="1">
      <c r="A66" s="91"/>
      <c r="B66" s="101"/>
      <c r="C66" s="52" t="s">
        <v>285</v>
      </c>
      <c r="D66" s="52" t="s">
        <v>286</v>
      </c>
    </row>
    <row r="67" spans="1:4" ht="54.75" customHeight="1">
      <c r="A67" s="91"/>
      <c r="B67" s="101"/>
      <c r="C67" s="52" t="s">
        <v>287</v>
      </c>
      <c r="D67" s="61" t="s">
        <v>288</v>
      </c>
    </row>
    <row r="68" spans="1:4" ht="48.75" customHeight="1">
      <c r="A68" s="91"/>
      <c r="B68" s="52" t="s">
        <v>289</v>
      </c>
      <c r="C68" s="52" t="s">
        <v>290</v>
      </c>
      <c r="D68" s="52" t="s">
        <v>291</v>
      </c>
    </row>
    <row r="69" spans="1:4" ht="49.5" customHeight="1">
      <c r="A69" s="91"/>
      <c r="B69" s="52" t="s">
        <v>292</v>
      </c>
      <c r="C69" s="52" t="s">
        <v>293</v>
      </c>
      <c r="D69" s="52" t="s">
        <v>294</v>
      </c>
    </row>
    <row r="70" spans="1:4" ht="24.95">
      <c r="A70" s="91"/>
      <c r="B70" s="101" t="s">
        <v>295</v>
      </c>
      <c r="C70" s="52" t="s">
        <v>296</v>
      </c>
      <c r="D70" s="52" t="s">
        <v>297</v>
      </c>
    </row>
    <row r="71" spans="1:4">
      <c r="A71" s="91"/>
      <c r="B71" s="101"/>
      <c r="C71" s="52" t="s">
        <v>298</v>
      </c>
      <c r="D71" s="52" t="s">
        <v>299</v>
      </c>
    </row>
  </sheetData>
  <mergeCells count="19">
    <mergeCell ref="A46:A57"/>
    <mergeCell ref="A58:A71"/>
    <mergeCell ref="B5:B12"/>
    <mergeCell ref="B13:B16"/>
    <mergeCell ref="B17:B25"/>
    <mergeCell ref="B70:B71"/>
    <mergeCell ref="B58:B67"/>
    <mergeCell ref="B46:B57"/>
    <mergeCell ref="A1:D1"/>
    <mergeCell ref="A2:D2"/>
    <mergeCell ref="A5:A12"/>
    <mergeCell ref="A13:A16"/>
    <mergeCell ref="A17:A45"/>
    <mergeCell ref="B26:B30"/>
    <mergeCell ref="B31:B34"/>
    <mergeCell ref="C31:C32"/>
    <mergeCell ref="C33:C34"/>
    <mergeCell ref="B35:B41"/>
    <mergeCell ref="B42:B4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DCBBB-01AB-4FC7-A96B-C4D2E2D0757C}">
  <dimension ref="A1:D75"/>
  <sheetViews>
    <sheetView workbookViewId="0">
      <pane ySplit="3" topLeftCell="A4" activePane="bottomLeft" state="frozen"/>
      <selection pane="bottomLeft"/>
    </sheetView>
  </sheetViews>
  <sheetFormatPr defaultColWidth="9.140625" defaultRowHeight="14.45"/>
  <cols>
    <col min="1" max="1" width="27.85546875" style="18" customWidth="1"/>
    <col min="2" max="2" width="23.5703125" style="18" customWidth="1"/>
    <col min="3" max="3" width="24.7109375" style="21" customWidth="1"/>
    <col min="4" max="4" width="69.28515625" style="18" customWidth="1"/>
    <col min="5" max="16384" width="9.140625" style="18"/>
  </cols>
  <sheetData>
    <row r="1" spans="1:4">
      <c r="A1" s="111" t="s">
        <v>300</v>
      </c>
      <c r="B1" s="111"/>
      <c r="C1" s="111"/>
      <c r="D1" s="112"/>
    </row>
    <row r="2" spans="1:4">
      <c r="A2" s="109" t="s">
        <v>152</v>
      </c>
      <c r="B2" s="109"/>
      <c r="C2" s="109"/>
      <c r="D2" s="110"/>
    </row>
    <row r="3" spans="1:4">
      <c r="A3" s="32" t="s">
        <v>20</v>
      </c>
      <c r="B3" s="19" t="s">
        <v>41</v>
      </c>
      <c r="C3" s="19" t="s">
        <v>153</v>
      </c>
      <c r="D3" s="19" t="s">
        <v>154</v>
      </c>
    </row>
    <row r="4" spans="1:4" s="16" customFormat="1">
      <c r="A4" s="113" t="s">
        <v>71</v>
      </c>
      <c r="B4" s="101" t="s">
        <v>71</v>
      </c>
      <c r="C4" s="52" t="s">
        <v>301</v>
      </c>
      <c r="D4" s="52" t="s">
        <v>302</v>
      </c>
    </row>
    <row r="5" spans="1:4" s="16" customFormat="1" ht="24.95">
      <c r="A5" s="114"/>
      <c r="B5" s="101"/>
      <c r="C5" s="52" t="s">
        <v>303</v>
      </c>
      <c r="D5" s="52" t="s">
        <v>304</v>
      </c>
    </row>
    <row r="6" spans="1:4" s="16" customFormat="1">
      <c r="A6" s="106" t="s">
        <v>74</v>
      </c>
      <c r="B6" s="90" t="s">
        <v>74</v>
      </c>
      <c r="C6" s="91" t="s">
        <v>305</v>
      </c>
      <c r="D6" s="58" t="s">
        <v>306</v>
      </c>
    </row>
    <row r="7" spans="1:4" s="16" customFormat="1">
      <c r="A7" s="107"/>
      <c r="B7" s="90"/>
      <c r="C7" s="91"/>
      <c r="D7" s="51" t="s">
        <v>307</v>
      </c>
    </row>
    <row r="8" spans="1:4" s="16" customFormat="1">
      <c r="A8" s="107"/>
      <c r="B8" s="90"/>
      <c r="C8" s="91"/>
      <c r="D8" s="51" t="s">
        <v>308</v>
      </c>
    </row>
    <row r="9" spans="1:4" s="16" customFormat="1">
      <c r="A9" s="107"/>
      <c r="B9" s="90"/>
      <c r="C9" s="91"/>
      <c r="D9" s="51" t="s">
        <v>309</v>
      </c>
    </row>
    <row r="10" spans="1:4" s="16" customFormat="1">
      <c r="A10" s="107"/>
      <c r="B10" s="90"/>
      <c r="C10" s="91"/>
      <c r="D10" s="51" t="s">
        <v>310</v>
      </c>
    </row>
    <row r="11" spans="1:4" s="16" customFormat="1">
      <c r="A11" s="107"/>
      <c r="B11" s="90"/>
      <c r="C11" s="91"/>
      <c r="D11" s="51" t="s">
        <v>311</v>
      </c>
    </row>
    <row r="12" spans="1:4" s="16" customFormat="1">
      <c r="A12" s="107"/>
      <c r="B12" s="90" t="s">
        <v>312</v>
      </c>
      <c r="C12" s="91" t="s">
        <v>313</v>
      </c>
      <c r="D12" s="51" t="s">
        <v>314</v>
      </c>
    </row>
    <row r="13" spans="1:4" s="16" customFormat="1">
      <c r="A13" s="107"/>
      <c r="B13" s="90"/>
      <c r="C13" s="91"/>
      <c r="D13" s="58" t="s">
        <v>315</v>
      </c>
    </row>
    <row r="14" spans="1:4" s="16" customFormat="1">
      <c r="A14" s="107"/>
      <c r="B14" s="90"/>
      <c r="C14" s="91"/>
      <c r="D14" s="58" t="s">
        <v>316</v>
      </c>
    </row>
    <row r="15" spans="1:4" s="16" customFormat="1">
      <c r="A15" s="107"/>
      <c r="B15" s="90"/>
      <c r="C15" s="91"/>
      <c r="D15" s="58" t="s">
        <v>317</v>
      </c>
    </row>
    <row r="16" spans="1:4" s="16" customFormat="1">
      <c r="A16" s="107"/>
      <c r="B16" s="90"/>
      <c r="C16" s="51" t="s">
        <v>318</v>
      </c>
      <c r="D16" s="50" t="s">
        <v>319</v>
      </c>
    </row>
    <row r="17" spans="1:4" s="16" customFormat="1">
      <c r="A17" s="108"/>
      <c r="B17" s="90"/>
      <c r="C17" s="51" t="s">
        <v>320</v>
      </c>
      <c r="D17" s="51" t="s">
        <v>320</v>
      </c>
    </row>
    <row r="18" spans="1:4" ht="37.5">
      <c r="A18" s="91" t="s">
        <v>136</v>
      </c>
      <c r="B18" s="101" t="s">
        <v>78</v>
      </c>
      <c r="C18" s="51" t="s">
        <v>321</v>
      </c>
      <c r="D18" s="51" t="s">
        <v>322</v>
      </c>
    </row>
    <row r="19" spans="1:4" ht="24.95">
      <c r="A19" s="91"/>
      <c r="B19" s="101"/>
      <c r="C19" s="51" t="s">
        <v>323</v>
      </c>
      <c r="D19" s="51" t="s">
        <v>324</v>
      </c>
    </row>
    <row r="20" spans="1:4" ht="24.95">
      <c r="A20" s="106" t="s">
        <v>325</v>
      </c>
      <c r="B20" s="102" t="s">
        <v>326</v>
      </c>
      <c r="C20" s="53" t="s">
        <v>327</v>
      </c>
      <c r="D20" s="52" t="s">
        <v>328</v>
      </c>
    </row>
    <row r="21" spans="1:4">
      <c r="A21" s="107"/>
      <c r="B21" s="102"/>
      <c r="C21" s="53" t="s">
        <v>329</v>
      </c>
      <c r="D21" s="53" t="s">
        <v>330</v>
      </c>
    </row>
    <row r="22" spans="1:4">
      <c r="A22" s="107"/>
      <c r="B22" s="102"/>
      <c r="C22" s="53" t="s">
        <v>331</v>
      </c>
      <c r="D22" s="52" t="s">
        <v>332</v>
      </c>
    </row>
    <row r="23" spans="1:4">
      <c r="A23" s="107"/>
      <c r="B23" s="102" t="s">
        <v>333</v>
      </c>
      <c r="C23" s="101" t="s">
        <v>334</v>
      </c>
      <c r="D23" s="52" t="s">
        <v>335</v>
      </c>
    </row>
    <row r="24" spans="1:4">
      <c r="A24" s="107"/>
      <c r="B24" s="102"/>
      <c r="C24" s="101"/>
      <c r="D24" s="52" t="s">
        <v>336</v>
      </c>
    </row>
    <row r="25" spans="1:4">
      <c r="A25" s="107"/>
      <c r="B25" s="102"/>
      <c r="C25" s="101"/>
      <c r="D25" s="52" t="s">
        <v>337</v>
      </c>
    </row>
    <row r="26" spans="1:4">
      <c r="A26" s="107"/>
      <c r="B26" s="102"/>
      <c r="C26" s="101"/>
      <c r="D26" s="52" t="s">
        <v>338</v>
      </c>
    </row>
    <row r="27" spans="1:4" ht="24.95">
      <c r="A27" s="107"/>
      <c r="B27" s="102"/>
      <c r="C27" s="101"/>
      <c r="D27" s="52" t="s">
        <v>339</v>
      </c>
    </row>
    <row r="28" spans="1:4">
      <c r="A28" s="107"/>
      <c r="B28" s="102"/>
      <c r="C28" s="101"/>
      <c r="D28" s="52" t="s">
        <v>340</v>
      </c>
    </row>
    <row r="29" spans="1:4">
      <c r="A29" s="107"/>
      <c r="B29" s="102"/>
      <c r="C29" s="101"/>
      <c r="D29" s="52" t="s">
        <v>341</v>
      </c>
    </row>
    <row r="30" spans="1:4">
      <c r="A30" s="107"/>
      <c r="B30" s="102"/>
      <c r="C30" s="101" t="s">
        <v>342</v>
      </c>
      <c r="D30" s="52" t="s">
        <v>343</v>
      </c>
    </row>
    <row r="31" spans="1:4">
      <c r="A31" s="107"/>
      <c r="B31" s="102"/>
      <c r="C31" s="101"/>
      <c r="D31" s="52" t="s">
        <v>344</v>
      </c>
    </row>
    <row r="32" spans="1:4">
      <c r="A32" s="107"/>
      <c r="B32" s="102"/>
      <c r="C32" s="101"/>
      <c r="D32" s="52" t="s">
        <v>345</v>
      </c>
    </row>
    <row r="33" spans="1:4" ht="37.5">
      <c r="A33" s="107"/>
      <c r="B33" s="102"/>
      <c r="C33" s="101"/>
      <c r="D33" s="52" t="s">
        <v>346</v>
      </c>
    </row>
    <row r="34" spans="1:4">
      <c r="A34" s="107"/>
      <c r="B34" s="102"/>
      <c r="C34" s="52" t="s">
        <v>347</v>
      </c>
      <c r="D34" s="52" t="s">
        <v>347</v>
      </c>
    </row>
    <row r="35" spans="1:4">
      <c r="A35" s="108"/>
      <c r="B35" s="102"/>
      <c r="C35" s="52" t="s">
        <v>348</v>
      </c>
      <c r="D35" s="58" t="s">
        <v>349</v>
      </c>
    </row>
    <row r="36" spans="1:4" ht="24.95">
      <c r="A36" s="107" t="s">
        <v>92</v>
      </c>
      <c r="B36" s="102" t="s">
        <v>350</v>
      </c>
      <c r="C36" s="52" t="s">
        <v>351</v>
      </c>
      <c r="D36" s="58" t="s">
        <v>352</v>
      </c>
    </row>
    <row r="37" spans="1:4" ht="24.95">
      <c r="A37" s="107"/>
      <c r="B37" s="102"/>
      <c r="C37" s="105" t="s">
        <v>353</v>
      </c>
      <c r="D37" s="59" t="s">
        <v>354</v>
      </c>
    </row>
    <row r="38" spans="1:4" ht="24.95">
      <c r="A38" s="107"/>
      <c r="B38" s="102"/>
      <c r="C38" s="105"/>
      <c r="D38" s="59" t="s">
        <v>355</v>
      </c>
    </row>
    <row r="39" spans="1:4" ht="24.95">
      <c r="A39" s="108"/>
      <c r="B39" s="102"/>
      <c r="C39" s="105"/>
      <c r="D39" s="59" t="s">
        <v>356</v>
      </c>
    </row>
    <row r="40" spans="1:4">
      <c r="A40" s="113" t="s">
        <v>140</v>
      </c>
      <c r="B40" s="102" t="s">
        <v>95</v>
      </c>
      <c r="C40" s="52" t="s">
        <v>357</v>
      </c>
      <c r="D40" s="58" t="s">
        <v>358</v>
      </c>
    </row>
    <row r="41" spans="1:4">
      <c r="A41" s="115"/>
      <c r="B41" s="102"/>
      <c r="C41" s="52" t="s">
        <v>359</v>
      </c>
      <c r="D41" s="58" t="s">
        <v>360</v>
      </c>
    </row>
    <row r="42" spans="1:4">
      <c r="A42" s="115"/>
      <c r="B42" s="102"/>
      <c r="C42" s="91" t="s">
        <v>361</v>
      </c>
      <c r="D42" s="58" t="s">
        <v>362</v>
      </c>
    </row>
    <row r="43" spans="1:4">
      <c r="A43" s="115"/>
      <c r="B43" s="102"/>
      <c r="C43" s="91"/>
      <c r="D43" s="58" t="s">
        <v>363</v>
      </c>
    </row>
    <row r="44" spans="1:4">
      <c r="A44" s="115"/>
      <c r="B44" s="102"/>
      <c r="C44" s="91"/>
      <c r="D44" s="58" t="s">
        <v>364</v>
      </c>
    </row>
    <row r="45" spans="1:4">
      <c r="A45" s="115"/>
      <c r="B45" s="102"/>
      <c r="C45" s="91"/>
      <c r="D45" s="58" t="s">
        <v>365</v>
      </c>
    </row>
    <row r="46" spans="1:4">
      <c r="A46" s="115"/>
      <c r="B46" s="102"/>
      <c r="C46" s="91"/>
      <c r="D46" s="58" t="s">
        <v>366</v>
      </c>
    </row>
    <row r="47" spans="1:4">
      <c r="A47" s="115"/>
      <c r="B47" s="102"/>
      <c r="C47" s="91"/>
      <c r="D47" s="58" t="s">
        <v>367</v>
      </c>
    </row>
    <row r="48" spans="1:4">
      <c r="A48" s="114"/>
      <c r="B48" s="102"/>
      <c r="C48" s="91"/>
      <c r="D48" s="58" t="s">
        <v>368</v>
      </c>
    </row>
    <row r="49" spans="1:4">
      <c r="A49" s="113" t="s">
        <v>98</v>
      </c>
      <c r="B49" s="102" t="s">
        <v>98</v>
      </c>
      <c r="C49" s="52" t="s">
        <v>369</v>
      </c>
      <c r="D49" s="52" t="s">
        <v>370</v>
      </c>
    </row>
    <row r="50" spans="1:4">
      <c r="A50" s="115"/>
      <c r="B50" s="102"/>
      <c r="C50" s="50" t="s">
        <v>371</v>
      </c>
      <c r="D50" s="52" t="s">
        <v>372</v>
      </c>
    </row>
    <row r="51" spans="1:4" ht="24.95">
      <c r="A51" s="114"/>
      <c r="B51" s="102"/>
      <c r="C51" s="50" t="s">
        <v>373</v>
      </c>
      <c r="D51" s="51" t="s">
        <v>374</v>
      </c>
    </row>
    <row r="52" spans="1:4" ht="37.5">
      <c r="A52" s="106" t="s">
        <v>101</v>
      </c>
      <c r="B52" s="103" t="s">
        <v>375</v>
      </c>
      <c r="C52" s="50" t="s">
        <v>376</v>
      </c>
      <c r="D52" s="60" t="s">
        <v>377</v>
      </c>
    </row>
    <row r="53" spans="1:4" ht="37.5">
      <c r="A53" s="108"/>
      <c r="B53" s="104"/>
      <c r="C53" s="52" t="s">
        <v>378</v>
      </c>
      <c r="D53" s="52" t="s">
        <v>379</v>
      </c>
    </row>
    <row r="54" spans="1:4">
      <c r="A54" s="106" t="s">
        <v>105</v>
      </c>
      <c r="B54" s="102" t="s">
        <v>380</v>
      </c>
      <c r="C54" s="52" t="s">
        <v>381</v>
      </c>
      <c r="D54" s="52" t="s">
        <v>382</v>
      </c>
    </row>
    <row r="55" spans="1:4">
      <c r="A55" s="108"/>
      <c r="B55" s="102"/>
      <c r="C55" s="52" t="s">
        <v>383</v>
      </c>
      <c r="D55" s="52" t="s">
        <v>384</v>
      </c>
    </row>
    <row r="56" spans="1:4">
      <c r="A56" s="106" t="s">
        <v>108</v>
      </c>
      <c r="B56" s="101" t="s">
        <v>385</v>
      </c>
      <c r="C56" s="101" t="s">
        <v>386</v>
      </c>
      <c r="D56" s="52" t="s">
        <v>387</v>
      </c>
    </row>
    <row r="57" spans="1:4">
      <c r="A57" s="107"/>
      <c r="B57" s="101"/>
      <c r="C57" s="101"/>
      <c r="D57" s="52" t="s">
        <v>388</v>
      </c>
    </row>
    <row r="58" spans="1:4" ht="50.1">
      <c r="A58" s="107"/>
      <c r="B58" s="52" t="s">
        <v>389</v>
      </c>
      <c r="C58" s="52" t="s">
        <v>390</v>
      </c>
      <c r="D58" s="52" t="s">
        <v>391</v>
      </c>
    </row>
    <row r="59" spans="1:4">
      <c r="A59" s="57" t="s">
        <v>146</v>
      </c>
      <c r="B59" s="53" t="s">
        <v>110</v>
      </c>
      <c r="C59" s="52" t="s">
        <v>392</v>
      </c>
      <c r="D59" s="52" t="s">
        <v>393</v>
      </c>
    </row>
    <row r="60" spans="1:4" ht="24.95">
      <c r="A60" s="106" t="s">
        <v>114</v>
      </c>
      <c r="B60" s="102" t="s">
        <v>115</v>
      </c>
      <c r="C60" s="52" t="s">
        <v>244</v>
      </c>
      <c r="D60" s="52" t="s">
        <v>394</v>
      </c>
    </row>
    <row r="61" spans="1:4" ht="24.95">
      <c r="A61" s="107"/>
      <c r="B61" s="102"/>
      <c r="C61" s="52" t="s">
        <v>395</v>
      </c>
      <c r="D61" s="52" t="s">
        <v>396</v>
      </c>
    </row>
    <row r="62" spans="1:4" ht="37.5">
      <c r="A62" s="107"/>
      <c r="B62" s="102"/>
      <c r="C62" s="52" t="s">
        <v>397</v>
      </c>
      <c r="D62" s="52" t="s">
        <v>398</v>
      </c>
    </row>
    <row r="63" spans="1:4" ht="50.1">
      <c r="A63" s="107"/>
      <c r="B63" s="102"/>
      <c r="C63" s="52" t="s">
        <v>399</v>
      </c>
      <c r="D63" s="52" t="s">
        <v>400</v>
      </c>
    </row>
    <row r="64" spans="1:4" ht="50.1">
      <c r="A64" s="107"/>
      <c r="B64" s="102"/>
      <c r="C64" s="52" t="s">
        <v>401</v>
      </c>
      <c r="D64" s="52" t="s">
        <v>402</v>
      </c>
    </row>
    <row r="65" spans="1:4" ht="37.5">
      <c r="A65" s="107"/>
      <c r="B65" s="102"/>
      <c r="C65" s="52" t="s">
        <v>403</v>
      </c>
      <c r="D65" s="52" t="s">
        <v>404</v>
      </c>
    </row>
    <row r="66" spans="1:4" ht="37.5">
      <c r="A66" s="107"/>
      <c r="B66" s="102"/>
      <c r="C66" s="52" t="s">
        <v>405</v>
      </c>
      <c r="D66" s="52" t="s">
        <v>406</v>
      </c>
    </row>
    <row r="67" spans="1:4" ht="37.5">
      <c r="A67" s="107"/>
      <c r="B67" s="102"/>
      <c r="C67" s="52" t="s">
        <v>407</v>
      </c>
      <c r="D67" s="52" t="s">
        <v>408</v>
      </c>
    </row>
    <row r="68" spans="1:4" ht="62.45">
      <c r="A68" s="107"/>
      <c r="B68" s="102"/>
      <c r="C68" s="52" t="s">
        <v>409</v>
      </c>
      <c r="D68" s="52" t="s">
        <v>410</v>
      </c>
    </row>
    <row r="69" spans="1:4" ht="62.45">
      <c r="A69" s="107"/>
      <c r="B69" s="102"/>
      <c r="C69" s="52" t="s">
        <v>411</v>
      </c>
      <c r="D69" s="52" t="s">
        <v>412</v>
      </c>
    </row>
    <row r="70" spans="1:4" ht="62.45">
      <c r="A70" s="107"/>
      <c r="B70" s="102"/>
      <c r="C70" s="52" t="s">
        <v>273</v>
      </c>
      <c r="D70" s="52" t="s">
        <v>413</v>
      </c>
    </row>
    <row r="71" spans="1:4" ht="50.1">
      <c r="A71" s="108"/>
      <c r="B71" s="102"/>
      <c r="C71" s="52" t="s">
        <v>414</v>
      </c>
      <c r="D71" s="52" t="s">
        <v>415</v>
      </c>
    </row>
    <row r="72" spans="1:4" ht="62.45">
      <c r="A72" s="90" t="s">
        <v>149</v>
      </c>
      <c r="B72" s="90" t="s">
        <v>416</v>
      </c>
      <c r="C72" s="52" t="s">
        <v>417</v>
      </c>
      <c r="D72" s="52" t="s">
        <v>418</v>
      </c>
    </row>
    <row r="73" spans="1:4" ht="50.1">
      <c r="A73" s="90"/>
      <c r="B73" s="90"/>
      <c r="C73" s="52" t="s">
        <v>419</v>
      </c>
      <c r="D73" s="52" t="s">
        <v>420</v>
      </c>
    </row>
    <row r="74" spans="1:4">
      <c r="A74" s="90"/>
      <c r="B74" s="90"/>
      <c r="C74" s="52" t="s">
        <v>421</v>
      </c>
      <c r="D74" s="52" t="s">
        <v>422</v>
      </c>
    </row>
    <row r="75" spans="1:4">
      <c r="A75" s="90"/>
      <c r="B75" s="90"/>
      <c r="C75" s="52" t="s">
        <v>423</v>
      </c>
      <c r="D75" s="52" t="s">
        <v>424</v>
      </c>
    </row>
  </sheetData>
  <mergeCells count="35">
    <mergeCell ref="A72:A75"/>
    <mergeCell ref="A40:A48"/>
    <mergeCell ref="A49:A51"/>
    <mergeCell ref="A54:A55"/>
    <mergeCell ref="A60:A71"/>
    <mergeCell ref="A56:A58"/>
    <mergeCell ref="A52:A53"/>
    <mergeCell ref="A2:D2"/>
    <mergeCell ref="A1:D1"/>
    <mergeCell ref="A18:A19"/>
    <mergeCell ref="B18:B19"/>
    <mergeCell ref="C12:C15"/>
    <mergeCell ref="B6:B11"/>
    <mergeCell ref="B12:B17"/>
    <mergeCell ref="B4:B5"/>
    <mergeCell ref="C6:C11"/>
    <mergeCell ref="A4:A5"/>
    <mergeCell ref="A6:A17"/>
    <mergeCell ref="C30:C33"/>
    <mergeCell ref="C23:C29"/>
    <mergeCell ref="B20:B22"/>
    <mergeCell ref="A20:A35"/>
    <mergeCell ref="A36:A39"/>
    <mergeCell ref="B23:B35"/>
    <mergeCell ref="B72:B75"/>
    <mergeCell ref="B36:B39"/>
    <mergeCell ref="B56:B57"/>
    <mergeCell ref="C56:C57"/>
    <mergeCell ref="B54:B55"/>
    <mergeCell ref="B49:B51"/>
    <mergeCell ref="B40:B48"/>
    <mergeCell ref="B52:B53"/>
    <mergeCell ref="C42:C48"/>
    <mergeCell ref="C37:C39"/>
    <mergeCell ref="B60:B7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77D89-BADB-4BEB-8027-D7D109ED6157}">
  <dimension ref="A1:B7"/>
  <sheetViews>
    <sheetView workbookViewId="0">
      <selection activeCell="B6" sqref="B6"/>
    </sheetView>
  </sheetViews>
  <sheetFormatPr defaultRowHeight="14.45"/>
  <cols>
    <col min="1" max="1" width="32.28515625" customWidth="1"/>
    <col min="2" max="2" width="12.42578125" bestFit="1" customWidth="1"/>
  </cols>
  <sheetData>
    <row r="1" spans="1:2">
      <c r="A1" s="29" t="s">
        <v>425</v>
      </c>
      <c r="B1" s="29" t="s">
        <v>426</v>
      </c>
    </row>
    <row r="2" spans="1:2">
      <c r="A2" s="3" t="s">
        <v>35</v>
      </c>
      <c r="B2" s="3">
        <v>46</v>
      </c>
    </row>
    <row r="3" spans="1:2">
      <c r="A3" s="3" t="s">
        <v>49</v>
      </c>
      <c r="B3" s="3">
        <v>44</v>
      </c>
    </row>
    <row r="4" spans="1:2">
      <c r="A4" s="3" t="s">
        <v>56</v>
      </c>
      <c r="B4" s="3">
        <v>108</v>
      </c>
    </row>
    <row r="5" spans="1:2">
      <c r="A5" s="3" t="s">
        <v>72</v>
      </c>
      <c r="B5" s="30">
        <v>72</v>
      </c>
    </row>
    <row r="6" spans="1:2" ht="29.1">
      <c r="A6" s="4" t="s">
        <v>89</v>
      </c>
      <c r="B6" s="3">
        <v>35</v>
      </c>
    </row>
    <row r="7" spans="1:2">
      <c r="A7" s="31" t="s">
        <v>427</v>
      </c>
      <c r="B7" s="3">
        <f>SUM(B2:B6)</f>
        <v>305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7" ma:contentTypeDescription="Create a new document." ma:contentTypeScope="" ma:versionID="985b56445c98e8b702643cdd085726f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4f205ffb4cc23000f7d934cdc829cbe2"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c35e321-f73a-4dae-ae38-a0459de24735" xsi:nil="true"/>
    <lcf76f155ced4ddcb4097134ff3c332f xmlns="c6f516c4-2602-422c-aa9a-755893ba4f98">
      <Terms xmlns="http://schemas.microsoft.com/office/infopath/2007/PartnerControls"/>
    </lcf76f155ced4ddcb4097134ff3c332f>
    <SharedWithUsers xmlns="951c5514-b77c-4532-82d5-a05f2f7d58e2">
      <UserInfo>
        <DisplayName>S, Loganathan (Cognizant)</DisplayName>
        <AccountId>349</AccountId>
        <AccountType/>
      </UserInfo>
      <UserInfo>
        <DisplayName>Vithayathil, Dona Mani (Cognizant)</DisplayName>
        <AccountId>17</AccountId>
        <AccountType/>
      </UserInfo>
      <UserInfo>
        <DisplayName>J, Vandana (Cognizant)</DisplayName>
        <AccountId>7771</AccountId>
        <AccountType/>
      </UserInfo>
      <UserInfo>
        <DisplayName>Nair, Adarsh J (Contractor)</DisplayName>
        <AccountId>117039</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5D7459-19C2-4722-A541-2B44BEA74805}"/>
</file>

<file path=customXml/itemProps2.xml><?xml version="1.0" encoding="utf-8"?>
<ds:datastoreItem xmlns:ds="http://schemas.openxmlformats.org/officeDocument/2006/customXml" ds:itemID="{37E1F7D7-3E84-4FE1-9295-9365FA92751B}"/>
</file>

<file path=customXml/itemProps3.xml><?xml version="1.0" encoding="utf-8"?>
<ds:datastoreItem xmlns:ds="http://schemas.openxmlformats.org/officeDocument/2006/customXml" ds:itemID="{162349D9-E2A1-4AF0-B0C6-55FF0291748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Dmello, Wilma (Cognizant)</dc:creator>
  <cp:keywords/>
  <dc:description/>
  <cp:lastModifiedBy>Gopalan P, Shyju (Contractor)</cp:lastModifiedBy>
  <cp:revision/>
  <dcterms:created xsi:type="dcterms:W3CDTF">2022-10-06T05:08:33Z</dcterms:created>
  <dcterms:modified xsi:type="dcterms:W3CDTF">2023-11-21T11:36:09Z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0x010100D6E01E278A50734B8A721F01C1B19487</vt:lpwstr>
  </property>
</Properties>
</file>