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swathiganesan/Desktop/Q1/Data Engineering Platforms/Assignments/"/>
    </mc:Choice>
  </mc:AlternateContent>
  <xr:revisionPtr revIDLastSave="0" documentId="13_ncr:1_{82A0D47A-7BF0-8D49-9D82-D060DA98083E}" xr6:coauthVersionLast="47" xr6:coauthVersionMax="47" xr10:uidLastSave="{00000000-0000-0000-0000-000000000000}"/>
  <bookViews>
    <workbookView xWindow="0" yWindow="500" windowWidth="28800" windowHeight="16360" xr2:uid="{87B64480-4A6F-4BB6-80EA-614CBD6B82DC}"/>
  </bookViews>
  <sheets>
    <sheet name="Anomalies Explained" sheetId="1" r:id="rId1"/>
    <sheet name="1NF" sheetId="3" r:id="rId2"/>
    <sheet name="2NF" sheetId="4" r:id="rId3"/>
    <sheet name="3NF"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6" i="5" l="1"/>
  <c r="Y7" i="5" s="1"/>
  <c r="Y8" i="5" s="1"/>
  <c r="Y9" i="5" s="1"/>
  <c r="Y10" i="5" s="1"/>
  <c r="Y11" i="5" s="1"/>
  <c r="Y12" i="5" s="1"/>
  <c r="Y13" i="5" s="1"/>
  <c r="Y14" i="5" s="1"/>
  <c r="Y15" i="5" s="1"/>
  <c r="Z6" i="4"/>
  <c r="Z7" i="4" s="1"/>
  <c r="Z8" i="4" s="1"/>
  <c r="Z9" i="4" s="1"/>
  <c r="Z10" i="4" s="1"/>
  <c r="Z11" i="4" s="1"/>
  <c r="Z12" i="4" s="1"/>
  <c r="Z13" i="4" s="1"/>
  <c r="Z14" i="4" s="1"/>
  <c r="Z15" i="4" s="1"/>
</calcChain>
</file>

<file path=xl/sharedStrings.xml><?xml version="1.0" encoding="utf-8"?>
<sst xmlns="http://schemas.openxmlformats.org/spreadsheetml/2006/main" count="514" uniqueCount="158">
  <si>
    <t>Physician Name</t>
  </si>
  <si>
    <t>Patient Name</t>
  </si>
  <si>
    <t>Patient Address</t>
  </si>
  <si>
    <t>Appointment Date</t>
  </si>
  <si>
    <t xml:space="preserve">Surgery </t>
  </si>
  <si>
    <t>Helen Pearson</t>
  </si>
  <si>
    <t>Joe Korn</t>
  </si>
  <si>
    <t>Tendon Repair</t>
  </si>
  <si>
    <t>Gillian White</t>
  </si>
  <si>
    <t>Skin Graft</t>
  </si>
  <si>
    <t>Olga Kay</t>
  </si>
  <si>
    <t>Sentinel Node Biopsy</t>
  </si>
  <si>
    <t>Robert Smith</t>
  </si>
  <si>
    <t>Jill Bell</t>
  </si>
  <si>
    <t>Wei Jing</t>
  </si>
  <si>
    <t>Mike Li</t>
  </si>
  <si>
    <t>Knee Arthroscopy</t>
  </si>
  <si>
    <t>Ashish Patel</t>
  </si>
  <si>
    <t>Hepatic Resection</t>
  </si>
  <si>
    <t>Liver Transplant</t>
  </si>
  <si>
    <t>Sheela Nupur</t>
  </si>
  <si>
    <t>Ian MacKay</t>
  </si>
  <si>
    <t>56 E Lake Street, Chicago, Illinois 60601</t>
  </si>
  <si>
    <t>123 W Randolph Street, Chicago, Illinois 60604</t>
  </si>
  <si>
    <t>23 N Dearborn Street, Chicago, Illinois 60654</t>
  </si>
  <si>
    <t>517 W Huron Street, Chicago, Illinois 60612</t>
  </si>
  <si>
    <t>610 W Illinois Street, Chicago, Illinois 60604</t>
  </si>
  <si>
    <t>559 W Monroe Street, Chicago Illinois 60607</t>
  </si>
  <si>
    <t>Physician Phone</t>
  </si>
  <si>
    <t>Patient Phone</t>
  </si>
  <si>
    <t>312-857-2947</t>
  </si>
  <si>
    <t>773-285-8264</t>
  </si>
  <si>
    <t>630-231-5475</t>
  </si>
  <si>
    <t>773-643-9132</t>
  </si>
  <si>
    <t>773-929-7365</t>
  </si>
  <si>
    <t>312-745-9277</t>
  </si>
  <si>
    <t>312-237-9473</t>
  </si>
  <si>
    <t>312-237-2756</t>
  </si>
  <si>
    <t>312-237-2190</t>
  </si>
  <si>
    <t>312-237-4837</t>
  </si>
  <si>
    <t>312-237-4629</t>
  </si>
  <si>
    <t>Physician Department</t>
  </si>
  <si>
    <t>Plastics</t>
  </si>
  <si>
    <t>Hepatology</t>
  </si>
  <si>
    <t>Oncology</t>
  </si>
  <si>
    <t>Orthopedics</t>
  </si>
  <si>
    <t>Hip Replacement</t>
  </si>
  <si>
    <t>Knee Replacement</t>
  </si>
  <si>
    <t>Bone Marrow Biopsy</t>
  </si>
  <si>
    <t>Physician ID</t>
  </si>
  <si>
    <t>Patient ID</t>
  </si>
  <si>
    <t>Helen</t>
  </si>
  <si>
    <t>Pearson</t>
  </si>
  <si>
    <t>Olga</t>
  </si>
  <si>
    <t>Kay</t>
  </si>
  <si>
    <t>Robert</t>
  </si>
  <si>
    <t>Smith</t>
  </si>
  <si>
    <t>Ashish</t>
  </si>
  <si>
    <t>Patel</t>
  </si>
  <si>
    <t>Wei</t>
  </si>
  <si>
    <t>Jing</t>
  </si>
  <si>
    <t>Physician First Name</t>
  </si>
  <si>
    <t>Physician Last Name</t>
  </si>
  <si>
    <t>123 W Randolph Street</t>
  </si>
  <si>
    <t xml:space="preserve"> Chicago</t>
  </si>
  <si>
    <t>610 W Illinois Street</t>
  </si>
  <si>
    <t>517 W Huron Street</t>
  </si>
  <si>
    <t>23 N Dearborn Street</t>
  </si>
  <si>
    <t>559 W Monroe Street</t>
  </si>
  <si>
    <t>56 E Lake Street</t>
  </si>
  <si>
    <t>Street</t>
  </si>
  <si>
    <t>City</t>
  </si>
  <si>
    <t xml:space="preserve"> Chicago </t>
  </si>
  <si>
    <t>Illinois</t>
  </si>
  <si>
    <t>Zipcode</t>
  </si>
  <si>
    <t>State</t>
  </si>
  <si>
    <t>Appointment ID</t>
  </si>
  <si>
    <t>Candidate Key :</t>
  </si>
  <si>
    <t>Surrogate Key :</t>
  </si>
  <si>
    <t>The composite key is highlighted in yellow</t>
  </si>
  <si>
    <t>The above table is in 1NF as it satisfies the following criteria:</t>
  </si>
  <si>
    <t>No duplicate rows and each row is unique</t>
  </si>
  <si>
    <t>A Surrogate key has been introduced  to serve as primary key</t>
  </si>
  <si>
    <t>Joe</t>
  </si>
  <si>
    <t>Korn</t>
  </si>
  <si>
    <t>Gillian</t>
  </si>
  <si>
    <t>White</t>
  </si>
  <si>
    <t>Jill</t>
  </si>
  <si>
    <t>Bell</t>
  </si>
  <si>
    <t>Ian</t>
  </si>
  <si>
    <t>MacKay</t>
  </si>
  <si>
    <t>Sheela</t>
  </si>
  <si>
    <t>Nupur</t>
  </si>
  <si>
    <t>Mike</t>
  </si>
  <si>
    <t>Li</t>
  </si>
  <si>
    <t>Patient First Name</t>
  </si>
  <si>
    <t>Patient Last Name</t>
  </si>
  <si>
    <t>Address ID</t>
  </si>
  <si>
    <t>Phone Number</t>
  </si>
  <si>
    <t>Phone ID</t>
  </si>
  <si>
    <t>2NF has been achieved as follows:</t>
  </si>
  <si>
    <t>All the above tables are in 1NF</t>
  </si>
  <si>
    <t>Removed partial dependancy. i.e all non prime attributes are dependant only on the prime attribute in all the tables</t>
  </si>
  <si>
    <t>All columns contain atomic values by splitting name into First Name and Last name and by splitting the Patient address into multiple columns as well</t>
  </si>
  <si>
    <t>In order to avoid updation anomaly caused by deletion, modification and insertion we divide the tables further</t>
  </si>
  <si>
    <t>Since the Physician's name and department depend only on the physical id with only one phone number per physician and mulitple physicians could have the same phone number we create a new table to store phone number data</t>
  </si>
  <si>
    <t>Similarly, for Patient we are aware that muliptle patients can have the same address or phone number but each patient has only one address and one phone number. So we create a new address table and use the common phone number table as a directory to store all phone number information</t>
  </si>
  <si>
    <t>Primary Key</t>
  </si>
  <si>
    <t>Foreign Key</t>
  </si>
  <si>
    <t xml:space="preserve">APPOINTMENT </t>
  </si>
  <si>
    <t>PHYSICIAN</t>
  </si>
  <si>
    <t>PATIENT</t>
  </si>
  <si>
    <t>ADDRESS</t>
  </si>
  <si>
    <t>PHONE</t>
  </si>
  <si>
    <t>We have created key for all the individual tables as we need primary keys in each to satisfy 1NF</t>
  </si>
  <si>
    <r>
      <t xml:space="preserve">In the </t>
    </r>
    <r>
      <rPr>
        <b/>
        <sz val="11"/>
        <color theme="1"/>
        <rFont val="Calibri"/>
        <family val="2"/>
        <scheme val="minor"/>
      </rPr>
      <t>Address</t>
    </r>
    <r>
      <rPr>
        <sz val="11"/>
        <color theme="1"/>
        <rFont val="Calibri"/>
        <family val="2"/>
        <scheme val="minor"/>
      </rPr>
      <t xml:space="preserve"> table </t>
    </r>
    <r>
      <rPr>
        <b/>
        <sz val="11"/>
        <color theme="1"/>
        <rFont val="Calibri"/>
        <family val="2"/>
        <scheme val="minor"/>
      </rPr>
      <t>Street</t>
    </r>
    <r>
      <rPr>
        <sz val="11"/>
        <color theme="1"/>
        <rFont val="Calibri"/>
        <family val="2"/>
        <scheme val="minor"/>
      </rPr>
      <t xml:space="preserve"> and </t>
    </r>
    <r>
      <rPr>
        <b/>
        <sz val="11"/>
        <color theme="1"/>
        <rFont val="Calibri"/>
        <family val="2"/>
        <scheme val="minor"/>
      </rPr>
      <t>Zipcode</t>
    </r>
    <r>
      <rPr>
        <sz val="11"/>
        <color theme="1"/>
        <rFont val="Calibri"/>
        <family val="2"/>
        <scheme val="minor"/>
      </rPr>
      <t xml:space="preserve"> columns make up the candidate key</t>
    </r>
  </si>
  <si>
    <r>
      <rPr>
        <b/>
        <sz val="11"/>
        <color theme="1"/>
        <rFont val="Calibri"/>
        <family val="2"/>
        <scheme val="minor"/>
      </rPr>
      <t>Phone Number</t>
    </r>
    <r>
      <rPr>
        <sz val="11"/>
        <color theme="1"/>
        <rFont val="Calibri"/>
        <family val="2"/>
        <scheme val="minor"/>
      </rPr>
      <t xml:space="preserve"> is the candidate key in the </t>
    </r>
    <r>
      <rPr>
        <b/>
        <sz val="11"/>
        <color theme="1"/>
        <rFont val="Calibri"/>
        <family val="2"/>
        <scheme val="minor"/>
      </rPr>
      <t>Phone</t>
    </r>
    <r>
      <rPr>
        <sz val="11"/>
        <color theme="1"/>
        <rFont val="Calibri"/>
        <family val="2"/>
        <scheme val="minor"/>
      </rPr>
      <t xml:space="preserve"> table</t>
    </r>
  </si>
  <si>
    <t>We create surrogate keys for address and phone number tables to serve as the unique identifier</t>
  </si>
  <si>
    <t>CITY</t>
  </si>
  <si>
    <t>For 3NF, all non-key fields should be determined only by the key, the whole key and nothing but the key</t>
  </si>
  <si>
    <t>From the above tables we have depicted the keys with the following color codes</t>
  </si>
  <si>
    <t>Here we have again depicted the keys with the following color codes</t>
  </si>
  <si>
    <t>3NF has been achieved as follows:</t>
  </si>
  <si>
    <t>All the above tables are in 2NF</t>
  </si>
  <si>
    <t>All transitive functional dependencies have been eliminated</t>
  </si>
  <si>
    <t>It causes unnecessary updates of data along with wastage of memory space</t>
  </si>
  <si>
    <t>If we update un-normalized data, we are most likely to leave the database inconsistent because of one or more of the following anomalies</t>
  </si>
  <si>
    <t>We need to normalise the table in order to eliminate redundancy and data inconsistency</t>
  </si>
  <si>
    <t>Modification anomalies:</t>
  </si>
  <si>
    <t>This is the most common one and this anolamy can be encountered when change one entry in the table. If this modification is not carried out on all relevant rows then the data becomes inconsistent</t>
  </si>
  <si>
    <r>
      <rPr>
        <b/>
        <sz val="11"/>
        <color theme="1"/>
        <rFont val="Calibri"/>
        <family val="2"/>
        <scheme val="minor"/>
      </rPr>
      <t>For example</t>
    </r>
    <r>
      <rPr>
        <sz val="11"/>
        <color theme="1"/>
        <rFont val="Calibri"/>
        <family val="2"/>
        <scheme val="minor"/>
      </rPr>
      <t>, if we want to update patient Joe Kom's phone number we would have to make sure we edit all entries in the phone number column where the corresponding Patient Name is Joe Kom</t>
    </r>
  </si>
  <si>
    <t>Deletion anomalies:</t>
  </si>
  <si>
    <t>A deletion anomaly is unintended loss of data due to deletion of some other data.</t>
  </si>
  <si>
    <r>
      <rPr>
        <b/>
        <sz val="11"/>
        <color theme="1"/>
        <rFont val="Calibri"/>
        <family val="2"/>
        <scheme val="minor"/>
      </rPr>
      <t>For example,</t>
    </r>
    <r>
      <rPr>
        <sz val="11"/>
        <color theme="1"/>
        <rFont val="Calibri"/>
        <family val="2"/>
        <scheme val="minor"/>
      </rPr>
      <t xml:space="preserve"> if Dr. Helen Pearson left the hospital and we had to remove her data from the hospital database, if the data was unnormalised as shown above, we would end up deleting multiple other patients treatment history as well</t>
    </r>
  </si>
  <si>
    <t>Insertion anomalies:</t>
  </si>
  <si>
    <t>This is the inability to add data to a database due to the absence of some other data</t>
  </si>
  <si>
    <t>For example, if we want to add a new doctor to the hospital DB but he has not been assigned a patient or an appointment yet we would not be able to enter the details into this table as we would encounter a number of null or mising values</t>
  </si>
  <si>
    <t>Hence in order to avoid these anomalies and inconsistencies, we need to ensure that our database is optimised by normalisation</t>
  </si>
  <si>
    <t>Though the City table has only one column and one entry right now, it would make more sense when we have a large amount of data being fed into these tables. In such a case, this City table would serve as a lookup for city-state mapping</t>
  </si>
  <si>
    <t>Zipcode ID</t>
  </si>
  <si>
    <t>ZIP</t>
  </si>
  <si>
    <t>City ID</t>
  </si>
  <si>
    <t>070317P1</t>
  </si>
  <si>
    <t>220317P2</t>
  </si>
  <si>
    <t>130616P1</t>
  </si>
  <si>
    <t>130617P3</t>
  </si>
  <si>
    <t>140617P3</t>
  </si>
  <si>
    <t>150817P2</t>
  </si>
  <si>
    <t>040116P4</t>
  </si>
  <si>
    <t>050118P4</t>
  </si>
  <si>
    <t>040116P5</t>
  </si>
  <si>
    <t>120216P1</t>
  </si>
  <si>
    <t>150418P6</t>
  </si>
  <si>
    <t>130617P6</t>
  </si>
  <si>
    <r>
      <t xml:space="preserve">For the Address table we already know that </t>
    </r>
    <r>
      <rPr>
        <b/>
        <sz val="11"/>
        <color theme="1"/>
        <rFont val="Calibri"/>
        <family val="2"/>
        <scheme val="minor"/>
      </rPr>
      <t xml:space="preserve">Street </t>
    </r>
    <r>
      <rPr>
        <sz val="11"/>
        <color theme="1"/>
        <rFont val="Calibri"/>
        <family val="2"/>
        <scheme val="minor"/>
      </rPr>
      <t xml:space="preserve">and </t>
    </r>
    <r>
      <rPr>
        <b/>
        <sz val="11"/>
        <color theme="1"/>
        <rFont val="Calibri"/>
        <family val="2"/>
        <scheme val="minor"/>
      </rPr>
      <t>Zipcode</t>
    </r>
    <r>
      <rPr>
        <sz val="11"/>
        <color theme="1"/>
        <rFont val="Calibri"/>
        <family val="2"/>
        <scheme val="minor"/>
      </rPr>
      <t xml:space="preserve"> are the candidate keys. However, we can have multiple streets in the same Zipcode </t>
    </r>
  </si>
  <si>
    <t>There is a transitive dependency between Zipcode, City and State. This can be eliminated by making new tables and referencing them</t>
  </si>
  <si>
    <r>
      <t xml:space="preserve">A primary key </t>
    </r>
    <r>
      <rPr>
        <b/>
        <sz val="11"/>
        <color theme="1"/>
        <rFont val="Calibri"/>
        <family val="2"/>
        <scheme val="minor"/>
      </rPr>
      <t xml:space="preserve">- Appointment ID </t>
    </r>
    <r>
      <rPr>
        <sz val="11"/>
        <color theme="1"/>
        <rFont val="Calibri"/>
        <family val="2"/>
        <scheme val="minor"/>
      </rPr>
      <t xml:space="preserve">uniquely identifies each row in the data. </t>
    </r>
  </si>
  <si>
    <t>The appointment id is made by concatenating the date to the Patient id as we know that one patient can only have one surgery appointment on any given day and hence this  would be unique always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</si>
</sst>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rgb="FF000000"/>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DCE6F1"/>
        <bgColor indexed="64"/>
      </patternFill>
    </fill>
    <fill>
      <patternFill patternType="solid">
        <fgColor theme="7" tint="0.79998168889431442"/>
        <bgColor indexed="64"/>
      </patternFill>
    </fill>
    <fill>
      <patternFill patternType="solid">
        <fgColor theme="9" tint="0.7999816888943144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1">
    <xf numFmtId="0" fontId="0" fillId="0" borderId="0" xfId="0"/>
    <xf numFmtId="0" fontId="2" fillId="0" borderId="3" xfId="0" applyFont="1" applyBorder="1" applyAlignment="1">
      <alignment vertical="center"/>
    </xf>
    <xf numFmtId="0" fontId="2" fillId="0" borderId="4" xfId="0" applyFont="1" applyBorder="1" applyAlignment="1">
      <alignment vertical="center"/>
    </xf>
    <xf numFmtId="14" fontId="2" fillId="0" borderId="4" xfId="0" applyNumberFormat="1" applyFont="1" applyBorder="1" applyAlignment="1">
      <alignment horizontal="righ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3" fillId="0" borderId="0" xfId="0" applyFont="1"/>
    <xf numFmtId="0" fontId="0" fillId="4" borderId="1" xfId="0" applyFill="1" applyBorder="1"/>
    <xf numFmtId="0" fontId="0" fillId="0" borderId="1" xfId="0" applyBorder="1"/>
    <xf numFmtId="0" fontId="5" fillId="3" borderId="2" xfId="0" applyFont="1" applyFill="1" applyBorder="1" applyAlignment="1">
      <alignment vertical="center"/>
    </xf>
    <xf numFmtId="0" fontId="5" fillId="2" borderId="1" xfId="0" applyFont="1" applyFill="1" applyBorder="1" applyAlignment="1">
      <alignment vertical="center"/>
    </xf>
    <xf numFmtId="0" fontId="5" fillId="2" borderId="2" xfId="0" applyFont="1" applyFill="1" applyBorder="1" applyAlignment="1">
      <alignment vertical="center"/>
    </xf>
    <xf numFmtId="0" fontId="4" fillId="0" borderId="4"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horizontal="right" vertical="center"/>
    </xf>
    <xf numFmtId="14" fontId="4" fillId="0" borderId="4" xfId="0" applyNumberFormat="1" applyFont="1" applyBorder="1" applyAlignment="1">
      <alignment horizontal="right" vertical="center"/>
    </xf>
    <xf numFmtId="0" fontId="0" fillId="0" borderId="3" xfId="0" applyBorder="1"/>
    <xf numFmtId="0" fontId="5" fillId="3" borderId="1" xfId="0" applyFont="1" applyFill="1" applyBorder="1" applyAlignment="1">
      <alignment vertical="center"/>
    </xf>
    <xf numFmtId="0" fontId="3" fillId="4" borderId="1" xfId="0" applyFont="1" applyFill="1" applyBorder="1"/>
    <xf numFmtId="0" fontId="5" fillId="4" borderId="1" xfId="0" applyFont="1" applyFill="1" applyBorder="1" applyAlignment="1">
      <alignment vertical="center"/>
    </xf>
    <xf numFmtId="0" fontId="4" fillId="0" borderId="1" xfId="0" applyFont="1" applyBorder="1" applyAlignment="1">
      <alignment vertical="center"/>
    </xf>
    <xf numFmtId="0" fontId="4" fillId="0" borderId="0" xfId="0" applyFont="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3" fillId="3" borderId="1" xfId="0" applyFont="1" applyFill="1" applyBorder="1"/>
    <xf numFmtId="0" fontId="0" fillId="3" borderId="2" xfId="0" applyFill="1" applyBorder="1"/>
    <xf numFmtId="0" fontId="3" fillId="0" borderId="7" xfId="0" applyFont="1" applyBorder="1" applyAlignment="1">
      <alignment horizontal="center"/>
    </xf>
    <xf numFmtId="0" fontId="3" fillId="0" borderId="2" xfId="0" applyFont="1" applyBorder="1" applyAlignment="1">
      <alignment horizontal="center"/>
    </xf>
    <xf numFmtId="0" fontId="3" fillId="0" borderId="8" xfId="0" applyFont="1" applyBorder="1" applyAlignment="1">
      <alignment horizontal="center"/>
    </xf>
    <xf numFmtId="0" fontId="0" fillId="0" borderId="8"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18</xdr:col>
      <xdr:colOff>546100</xdr:colOff>
      <xdr:row>10</xdr:row>
      <xdr:rowOff>88900</xdr:rowOff>
    </xdr:from>
    <xdr:to>
      <xdr:col>22</xdr:col>
      <xdr:colOff>381000</xdr:colOff>
      <xdr:row>27</xdr:row>
      <xdr:rowOff>114300</xdr:rowOff>
    </xdr:to>
    <xdr:sp macro="" textlink="">
      <xdr:nvSpPr>
        <xdr:cNvPr id="2" name="Rectangle 1">
          <a:extLst>
            <a:ext uri="{FF2B5EF4-FFF2-40B4-BE49-F238E27FC236}">
              <a16:creationId xmlns:a16="http://schemas.microsoft.com/office/drawing/2014/main" id="{E0CE72AA-8E39-B268-D8C2-8E9D2A3BC87C}"/>
            </a:ext>
          </a:extLst>
        </xdr:cNvPr>
        <xdr:cNvSpPr/>
      </xdr:nvSpPr>
      <xdr:spPr>
        <a:xfrm>
          <a:off x="19570700" y="2120900"/>
          <a:ext cx="3835400" cy="3467100"/>
        </a:xfrm>
        <a:prstGeom prst="rect">
          <a:avLst/>
        </a:prstGeom>
        <a:noFill/>
        <a:ln w="254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E7C9F-EE66-477A-A277-5FD34A845E51}">
  <dimension ref="B1:K37"/>
  <sheetViews>
    <sheetView tabSelected="1" topLeftCell="A2" zoomScaleNormal="100" workbookViewId="0">
      <selection activeCell="H22" sqref="H22"/>
    </sheetView>
  </sheetViews>
  <sheetFormatPr baseColWidth="10" defaultColWidth="8.83203125" defaultRowHeight="15" x14ac:dyDescent="0.2"/>
  <cols>
    <col min="2" max="2" width="10.83203125" customWidth="1"/>
    <col min="3" max="3" width="12.33203125" bestFit="1" customWidth="1"/>
    <col min="4" max="4" width="14.33203125" customWidth="1"/>
    <col min="5" max="5" width="18.6640625" customWidth="1"/>
    <col min="6" max="6" width="9.6640625" customWidth="1"/>
    <col min="7" max="7" width="10.83203125" bestFit="1" customWidth="1"/>
    <col min="8" max="8" width="37.33203125" customWidth="1"/>
    <col min="9" max="9" width="12.83203125" customWidth="1"/>
    <col min="10" max="10" width="14.5" bestFit="1" customWidth="1"/>
    <col min="11" max="11" width="15.83203125" bestFit="1" customWidth="1"/>
  </cols>
  <sheetData>
    <row r="1" spans="2:11" ht="16" thickBot="1" x14ac:dyDescent="0.25"/>
    <row r="2" spans="2:11" ht="16" thickBot="1" x14ac:dyDescent="0.25">
      <c r="B2" s="4" t="s">
        <v>49</v>
      </c>
      <c r="C2" s="4" t="s">
        <v>0</v>
      </c>
      <c r="D2" s="5" t="s">
        <v>28</v>
      </c>
      <c r="E2" s="5" t="s">
        <v>41</v>
      </c>
      <c r="F2" s="5" t="s">
        <v>50</v>
      </c>
      <c r="G2" s="5" t="s">
        <v>1</v>
      </c>
      <c r="H2" s="5" t="s">
        <v>2</v>
      </c>
      <c r="I2" s="5" t="s">
        <v>29</v>
      </c>
      <c r="J2" s="5" t="s">
        <v>3</v>
      </c>
      <c r="K2" s="5" t="s">
        <v>4</v>
      </c>
    </row>
    <row r="3" spans="2:11" ht="16" thickBot="1" x14ac:dyDescent="0.25">
      <c r="B3" s="1">
        <v>10</v>
      </c>
      <c r="C3" s="1" t="s">
        <v>5</v>
      </c>
      <c r="D3" s="2" t="s">
        <v>36</v>
      </c>
      <c r="E3" s="2" t="s">
        <v>45</v>
      </c>
      <c r="F3" s="2">
        <v>1</v>
      </c>
      <c r="G3" s="2" t="s">
        <v>6</v>
      </c>
      <c r="H3" s="2" t="s">
        <v>23</v>
      </c>
      <c r="I3" s="2" t="s">
        <v>30</v>
      </c>
      <c r="J3" s="3">
        <v>42801</v>
      </c>
      <c r="K3" s="2" t="s">
        <v>7</v>
      </c>
    </row>
    <row r="4" spans="2:11" ht="16" thickBot="1" x14ac:dyDescent="0.25">
      <c r="B4" s="1">
        <v>10</v>
      </c>
      <c r="C4" s="1" t="s">
        <v>5</v>
      </c>
      <c r="D4" s="2" t="s">
        <v>36</v>
      </c>
      <c r="E4" s="2" t="s">
        <v>45</v>
      </c>
      <c r="F4" s="2">
        <v>2</v>
      </c>
      <c r="G4" s="2" t="s">
        <v>8</v>
      </c>
      <c r="H4" s="2" t="s">
        <v>26</v>
      </c>
      <c r="I4" s="2" t="s">
        <v>31</v>
      </c>
      <c r="J4" s="3">
        <v>42816</v>
      </c>
      <c r="K4" s="2" t="s">
        <v>46</v>
      </c>
    </row>
    <row r="5" spans="2:11" ht="16" thickBot="1" x14ac:dyDescent="0.25">
      <c r="B5" s="1">
        <v>11</v>
      </c>
      <c r="C5" s="1" t="s">
        <v>10</v>
      </c>
      <c r="D5" s="2" t="s">
        <v>37</v>
      </c>
      <c r="E5" s="2" t="s">
        <v>44</v>
      </c>
      <c r="F5" s="2">
        <v>1</v>
      </c>
      <c r="G5" s="2" t="s">
        <v>6</v>
      </c>
      <c r="H5" s="2" t="s">
        <v>23</v>
      </c>
      <c r="I5" s="2" t="s">
        <v>30</v>
      </c>
      <c r="J5" s="3">
        <v>42534</v>
      </c>
      <c r="K5" s="2" t="s">
        <v>11</v>
      </c>
    </row>
    <row r="6" spans="2:11" ht="16" thickBot="1" x14ac:dyDescent="0.25">
      <c r="B6" s="1">
        <v>12</v>
      </c>
      <c r="C6" s="1" t="s">
        <v>12</v>
      </c>
      <c r="D6" s="2" t="s">
        <v>38</v>
      </c>
      <c r="E6" s="2" t="s">
        <v>45</v>
      </c>
      <c r="F6" s="2">
        <v>3</v>
      </c>
      <c r="G6" s="2" t="s">
        <v>13</v>
      </c>
      <c r="H6" s="2" t="s">
        <v>25</v>
      </c>
      <c r="I6" s="2" t="s">
        <v>32</v>
      </c>
      <c r="J6" s="3">
        <v>42899</v>
      </c>
      <c r="K6" s="2" t="s">
        <v>7</v>
      </c>
    </row>
    <row r="7" spans="2:11" ht="16" thickBot="1" x14ac:dyDescent="0.25">
      <c r="B7" s="1">
        <v>12</v>
      </c>
      <c r="C7" s="1" t="s">
        <v>12</v>
      </c>
      <c r="D7" s="2" t="s">
        <v>38</v>
      </c>
      <c r="E7" s="2" t="s">
        <v>45</v>
      </c>
      <c r="F7" s="2">
        <v>3</v>
      </c>
      <c r="G7" s="2" t="s">
        <v>13</v>
      </c>
      <c r="H7" s="2" t="s">
        <v>25</v>
      </c>
      <c r="I7" s="2" t="s">
        <v>32</v>
      </c>
      <c r="J7" s="3">
        <v>42900</v>
      </c>
      <c r="K7" s="2" t="s">
        <v>47</v>
      </c>
    </row>
    <row r="8" spans="2:11" ht="16" thickBot="1" x14ac:dyDescent="0.25">
      <c r="B8" s="1">
        <v>11</v>
      </c>
      <c r="C8" s="1" t="s">
        <v>10</v>
      </c>
      <c r="D8" s="2" t="s">
        <v>37</v>
      </c>
      <c r="E8" s="2" t="s">
        <v>44</v>
      </c>
      <c r="F8" s="2">
        <v>2</v>
      </c>
      <c r="G8" s="2" t="s">
        <v>8</v>
      </c>
      <c r="H8" s="2" t="s">
        <v>26</v>
      </c>
      <c r="I8" s="2" t="s">
        <v>31</v>
      </c>
      <c r="J8" s="3">
        <v>42962</v>
      </c>
      <c r="K8" s="2" t="s">
        <v>48</v>
      </c>
    </row>
    <row r="9" spans="2:11" ht="16" thickBot="1" x14ac:dyDescent="0.25">
      <c r="B9" s="1">
        <v>13</v>
      </c>
      <c r="C9" s="1" t="s">
        <v>17</v>
      </c>
      <c r="D9" s="2" t="s">
        <v>40</v>
      </c>
      <c r="E9" s="2" t="s">
        <v>43</v>
      </c>
      <c r="F9" s="2">
        <v>4</v>
      </c>
      <c r="G9" s="2" t="s">
        <v>21</v>
      </c>
      <c r="H9" s="2" t="s">
        <v>24</v>
      </c>
      <c r="I9" s="2" t="s">
        <v>35</v>
      </c>
      <c r="J9" s="3">
        <v>42373</v>
      </c>
      <c r="K9" s="2" t="s">
        <v>18</v>
      </c>
    </row>
    <row r="10" spans="2:11" ht="16" thickBot="1" x14ac:dyDescent="0.25">
      <c r="B10" s="1">
        <v>13</v>
      </c>
      <c r="C10" s="1" t="s">
        <v>17</v>
      </c>
      <c r="D10" s="2" t="s">
        <v>40</v>
      </c>
      <c r="E10" s="2" t="s">
        <v>43</v>
      </c>
      <c r="F10" s="2">
        <v>4</v>
      </c>
      <c r="G10" s="2" t="s">
        <v>21</v>
      </c>
      <c r="H10" s="2" t="s">
        <v>24</v>
      </c>
      <c r="I10" s="2" t="s">
        <v>35</v>
      </c>
      <c r="J10" s="3">
        <v>43105</v>
      </c>
      <c r="K10" s="2" t="s">
        <v>19</v>
      </c>
    </row>
    <row r="11" spans="2:11" ht="16" thickBot="1" x14ac:dyDescent="0.25">
      <c r="B11" s="1">
        <v>10</v>
      </c>
      <c r="C11" s="1" t="s">
        <v>5</v>
      </c>
      <c r="D11" s="2" t="s">
        <v>36</v>
      </c>
      <c r="E11" s="2" t="s">
        <v>45</v>
      </c>
      <c r="F11" s="2">
        <v>5</v>
      </c>
      <c r="G11" s="2" t="s">
        <v>20</v>
      </c>
      <c r="H11" s="2" t="s">
        <v>27</v>
      </c>
      <c r="I11" s="2" t="s">
        <v>34</v>
      </c>
      <c r="J11" s="3">
        <v>42373</v>
      </c>
      <c r="K11" s="2" t="s">
        <v>16</v>
      </c>
    </row>
    <row r="12" spans="2:11" ht="16" thickBot="1" x14ac:dyDescent="0.25">
      <c r="B12" s="1">
        <v>14</v>
      </c>
      <c r="C12" s="1" t="s">
        <v>14</v>
      </c>
      <c r="D12" s="2" t="s">
        <v>39</v>
      </c>
      <c r="E12" s="2" t="s">
        <v>42</v>
      </c>
      <c r="F12" s="2">
        <v>1</v>
      </c>
      <c r="G12" s="2" t="s">
        <v>6</v>
      </c>
      <c r="H12" s="2" t="s">
        <v>23</v>
      </c>
      <c r="I12" s="2" t="s">
        <v>30</v>
      </c>
      <c r="J12" s="3">
        <v>42412</v>
      </c>
      <c r="K12" s="2" t="s">
        <v>9</v>
      </c>
    </row>
    <row r="13" spans="2:11" ht="16" thickBot="1" x14ac:dyDescent="0.25">
      <c r="B13" s="1">
        <v>14</v>
      </c>
      <c r="C13" s="1" t="s">
        <v>14</v>
      </c>
      <c r="D13" s="2" t="s">
        <v>39</v>
      </c>
      <c r="E13" s="2" t="s">
        <v>42</v>
      </c>
      <c r="F13" s="2">
        <v>6</v>
      </c>
      <c r="G13" s="2" t="s">
        <v>15</v>
      </c>
      <c r="H13" s="2" t="s">
        <v>22</v>
      </c>
      <c r="I13" s="2" t="s">
        <v>33</v>
      </c>
      <c r="J13" s="3">
        <v>43205</v>
      </c>
      <c r="K13" s="2" t="s">
        <v>9</v>
      </c>
    </row>
    <row r="14" spans="2:11" ht="16" thickBot="1" x14ac:dyDescent="0.25">
      <c r="B14" s="1">
        <v>11</v>
      </c>
      <c r="C14" s="1" t="s">
        <v>10</v>
      </c>
      <c r="D14" s="2" t="s">
        <v>37</v>
      </c>
      <c r="E14" s="2" t="s">
        <v>44</v>
      </c>
      <c r="F14" s="2">
        <v>6</v>
      </c>
      <c r="G14" s="2" t="s">
        <v>15</v>
      </c>
      <c r="H14" s="2" t="s">
        <v>22</v>
      </c>
      <c r="I14" s="2" t="s">
        <v>33</v>
      </c>
      <c r="J14" s="3">
        <v>42899</v>
      </c>
      <c r="K14" s="2" t="s">
        <v>11</v>
      </c>
    </row>
    <row r="19" spans="2:2" x14ac:dyDescent="0.2">
      <c r="B19" t="s">
        <v>127</v>
      </c>
    </row>
    <row r="20" spans="2:2" x14ac:dyDescent="0.2">
      <c r="B20" t="s">
        <v>125</v>
      </c>
    </row>
    <row r="21" spans="2:2" x14ac:dyDescent="0.2">
      <c r="B21" t="s">
        <v>126</v>
      </c>
    </row>
    <row r="23" spans="2:2" x14ac:dyDescent="0.2">
      <c r="B23" s="6" t="s">
        <v>128</v>
      </c>
    </row>
    <row r="24" spans="2:2" x14ac:dyDescent="0.2">
      <c r="B24" t="s">
        <v>129</v>
      </c>
    </row>
    <row r="25" spans="2:2" x14ac:dyDescent="0.2">
      <c r="B25" t="s">
        <v>130</v>
      </c>
    </row>
    <row r="28" spans="2:2" x14ac:dyDescent="0.2">
      <c r="B28" s="6" t="s">
        <v>131</v>
      </c>
    </row>
    <row r="29" spans="2:2" x14ac:dyDescent="0.2">
      <c r="B29" t="s">
        <v>132</v>
      </c>
    </row>
    <row r="30" spans="2:2" x14ac:dyDescent="0.2">
      <c r="B30" t="s">
        <v>133</v>
      </c>
    </row>
    <row r="33" spans="2:2" x14ac:dyDescent="0.2">
      <c r="B33" s="6" t="s">
        <v>134</v>
      </c>
    </row>
    <row r="34" spans="2:2" x14ac:dyDescent="0.2">
      <c r="B34" t="s">
        <v>135</v>
      </c>
    </row>
    <row r="35" spans="2:2" x14ac:dyDescent="0.2">
      <c r="B35" t="s">
        <v>136</v>
      </c>
    </row>
    <row r="37" spans="2:2" x14ac:dyDescent="0.2">
      <c r="B37" t="s">
        <v>137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B9D9-6225-BA48-BCE5-7139EFE71095}">
  <dimension ref="B1:Q34"/>
  <sheetViews>
    <sheetView workbookViewId="0">
      <selection activeCell="J17" sqref="J17"/>
    </sheetView>
  </sheetViews>
  <sheetFormatPr baseColWidth="10" defaultColWidth="8.83203125" defaultRowHeight="15" x14ac:dyDescent="0.2"/>
  <cols>
    <col min="2" max="2" width="17.5" customWidth="1"/>
    <col min="3" max="3" width="17.6640625" customWidth="1"/>
    <col min="4" max="4" width="17.5" customWidth="1"/>
    <col min="5" max="5" width="16.33203125" customWidth="1"/>
    <col min="6" max="6" width="14.33203125" customWidth="1"/>
    <col min="7" max="7" width="18.6640625" customWidth="1"/>
    <col min="8" max="8" width="9.6640625" customWidth="1"/>
    <col min="9" max="9" width="16.1640625" customWidth="1"/>
    <col min="10" max="10" width="16.6640625" customWidth="1"/>
    <col min="11" max="11" width="21" customWidth="1"/>
    <col min="12" max="12" width="10" customWidth="1"/>
    <col min="13" max="13" width="8.6640625" customWidth="1"/>
    <col min="14" max="14" width="8.1640625" customWidth="1"/>
    <col min="15" max="15" width="12.83203125" customWidth="1"/>
    <col min="16" max="16" width="16.6640625" customWidth="1"/>
    <col min="17" max="17" width="18.5" customWidth="1"/>
  </cols>
  <sheetData>
    <row r="1" spans="2:17" ht="16" thickBot="1" x14ac:dyDescent="0.25">
      <c r="B1" s="6"/>
    </row>
    <row r="2" spans="2:17" ht="16" thickBot="1" x14ac:dyDescent="0.25">
      <c r="B2" s="18" t="s">
        <v>76</v>
      </c>
      <c r="C2" s="9" t="s">
        <v>49</v>
      </c>
      <c r="D2" s="10" t="s">
        <v>61</v>
      </c>
      <c r="E2" s="11" t="s">
        <v>62</v>
      </c>
      <c r="F2" s="11" t="s">
        <v>28</v>
      </c>
      <c r="G2" s="11" t="s">
        <v>41</v>
      </c>
      <c r="H2" s="9" t="s">
        <v>50</v>
      </c>
      <c r="I2" s="11" t="s">
        <v>95</v>
      </c>
      <c r="J2" s="11" t="s">
        <v>96</v>
      </c>
      <c r="K2" s="11" t="s">
        <v>70</v>
      </c>
      <c r="L2" s="11" t="s">
        <v>71</v>
      </c>
      <c r="M2" s="11" t="s">
        <v>75</v>
      </c>
      <c r="N2" s="11" t="s">
        <v>74</v>
      </c>
      <c r="O2" s="11" t="s">
        <v>29</v>
      </c>
      <c r="P2" s="9" t="s">
        <v>3</v>
      </c>
      <c r="Q2" s="9" t="s">
        <v>4</v>
      </c>
    </row>
    <row r="3" spans="2:17" ht="16" thickBot="1" x14ac:dyDescent="0.25">
      <c r="B3" s="8" t="s">
        <v>142</v>
      </c>
      <c r="C3" s="12">
        <v>10</v>
      </c>
      <c r="D3" s="13" t="s">
        <v>51</v>
      </c>
      <c r="E3" s="12" t="s">
        <v>52</v>
      </c>
      <c r="F3" s="12" t="s">
        <v>36</v>
      </c>
      <c r="G3" s="12" t="s">
        <v>45</v>
      </c>
      <c r="H3" s="12">
        <v>1</v>
      </c>
      <c r="I3" s="12" t="s">
        <v>83</v>
      </c>
      <c r="J3" s="12" t="s">
        <v>84</v>
      </c>
      <c r="K3" s="12" t="s">
        <v>63</v>
      </c>
      <c r="L3" s="12" t="s">
        <v>64</v>
      </c>
      <c r="M3" s="12" t="s">
        <v>73</v>
      </c>
      <c r="N3" s="14">
        <v>60604</v>
      </c>
      <c r="O3" s="12" t="s">
        <v>30</v>
      </c>
      <c r="P3" s="15">
        <v>42801</v>
      </c>
      <c r="Q3" s="12" t="s">
        <v>7</v>
      </c>
    </row>
    <row r="4" spans="2:17" ht="16" thickBot="1" x14ac:dyDescent="0.25">
      <c r="B4" s="8" t="s">
        <v>143</v>
      </c>
      <c r="C4" s="12">
        <v>10</v>
      </c>
      <c r="D4" s="13" t="s">
        <v>51</v>
      </c>
      <c r="E4" s="12" t="s">
        <v>52</v>
      </c>
      <c r="F4" s="12" t="s">
        <v>36</v>
      </c>
      <c r="G4" s="12" t="s">
        <v>45</v>
      </c>
      <c r="H4" s="12">
        <v>2</v>
      </c>
      <c r="I4" s="12" t="s">
        <v>85</v>
      </c>
      <c r="J4" s="12" t="s">
        <v>86</v>
      </c>
      <c r="K4" s="12" t="s">
        <v>65</v>
      </c>
      <c r="L4" s="12" t="s">
        <v>64</v>
      </c>
      <c r="M4" s="12" t="s">
        <v>73</v>
      </c>
      <c r="N4" s="14">
        <v>60604</v>
      </c>
      <c r="O4" s="12" t="s">
        <v>31</v>
      </c>
      <c r="P4" s="15">
        <v>42816</v>
      </c>
      <c r="Q4" s="12" t="s">
        <v>46</v>
      </c>
    </row>
    <row r="5" spans="2:17" ht="16" thickBot="1" x14ac:dyDescent="0.25">
      <c r="B5" s="8" t="s">
        <v>144</v>
      </c>
      <c r="C5" s="12">
        <v>11</v>
      </c>
      <c r="D5" s="13" t="s">
        <v>53</v>
      </c>
      <c r="E5" s="12" t="s">
        <v>54</v>
      </c>
      <c r="F5" s="12" t="s">
        <v>37</v>
      </c>
      <c r="G5" s="12" t="s">
        <v>44</v>
      </c>
      <c r="H5" s="12">
        <v>1</v>
      </c>
      <c r="I5" s="12" t="s">
        <v>83</v>
      </c>
      <c r="J5" s="12" t="s">
        <v>84</v>
      </c>
      <c r="K5" s="12" t="s">
        <v>63</v>
      </c>
      <c r="L5" s="12" t="s">
        <v>64</v>
      </c>
      <c r="M5" s="12" t="s">
        <v>73</v>
      </c>
      <c r="N5" s="14">
        <v>60604</v>
      </c>
      <c r="O5" s="12" t="s">
        <v>30</v>
      </c>
      <c r="P5" s="15">
        <v>42534</v>
      </c>
      <c r="Q5" s="12" t="s">
        <v>11</v>
      </c>
    </row>
    <row r="6" spans="2:17" ht="16" thickBot="1" x14ac:dyDescent="0.25">
      <c r="B6" s="8" t="s">
        <v>145</v>
      </c>
      <c r="C6" s="12">
        <v>12</v>
      </c>
      <c r="D6" s="13" t="s">
        <v>55</v>
      </c>
      <c r="E6" s="12" t="s">
        <v>56</v>
      </c>
      <c r="F6" s="12" t="s">
        <v>38</v>
      </c>
      <c r="G6" s="12" t="s">
        <v>45</v>
      </c>
      <c r="H6" s="12">
        <v>3</v>
      </c>
      <c r="I6" s="12" t="s">
        <v>87</v>
      </c>
      <c r="J6" s="12" t="s">
        <v>88</v>
      </c>
      <c r="K6" s="12" t="s">
        <v>66</v>
      </c>
      <c r="L6" s="12" t="s">
        <v>64</v>
      </c>
      <c r="M6" s="12" t="s">
        <v>73</v>
      </c>
      <c r="N6" s="14">
        <v>60612</v>
      </c>
      <c r="O6" s="12" t="s">
        <v>32</v>
      </c>
      <c r="P6" s="15">
        <v>42899</v>
      </c>
      <c r="Q6" s="12" t="s">
        <v>7</v>
      </c>
    </row>
    <row r="7" spans="2:17" ht="16" thickBot="1" x14ac:dyDescent="0.25">
      <c r="B7" s="8" t="s">
        <v>146</v>
      </c>
      <c r="C7" s="12">
        <v>12</v>
      </c>
      <c r="D7" s="13" t="s">
        <v>55</v>
      </c>
      <c r="E7" s="12" t="s">
        <v>56</v>
      </c>
      <c r="F7" s="12" t="s">
        <v>38</v>
      </c>
      <c r="G7" s="12" t="s">
        <v>45</v>
      </c>
      <c r="H7" s="12">
        <v>3</v>
      </c>
      <c r="I7" s="12" t="s">
        <v>87</v>
      </c>
      <c r="J7" s="12" t="s">
        <v>88</v>
      </c>
      <c r="K7" s="12" t="s">
        <v>66</v>
      </c>
      <c r="L7" s="12" t="s">
        <v>64</v>
      </c>
      <c r="M7" s="12" t="s">
        <v>73</v>
      </c>
      <c r="N7" s="14">
        <v>60612</v>
      </c>
      <c r="O7" s="12" t="s">
        <v>32</v>
      </c>
      <c r="P7" s="15">
        <v>42900</v>
      </c>
      <c r="Q7" s="12" t="s">
        <v>47</v>
      </c>
    </row>
    <row r="8" spans="2:17" ht="16" thickBot="1" x14ac:dyDescent="0.25">
      <c r="B8" s="8" t="s">
        <v>147</v>
      </c>
      <c r="C8" s="12">
        <v>11</v>
      </c>
      <c r="D8" s="13" t="s">
        <v>53</v>
      </c>
      <c r="E8" s="12" t="s">
        <v>54</v>
      </c>
      <c r="F8" s="12" t="s">
        <v>37</v>
      </c>
      <c r="G8" s="12" t="s">
        <v>44</v>
      </c>
      <c r="H8" s="12">
        <v>2</v>
      </c>
      <c r="I8" s="12" t="s">
        <v>85</v>
      </c>
      <c r="J8" s="12" t="s">
        <v>86</v>
      </c>
      <c r="K8" s="12" t="s">
        <v>65</v>
      </c>
      <c r="L8" s="12" t="s">
        <v>64</v>
      </c>
      <c r="M8" s="12" t="s">
        <v>73</v>
      </c>
      <c r="N8" s="14">
        <v>60604</v>
      </c>
      <c r="O8" s="12" t="s">
        <v>31</v>
      </c>
      <c r="P8" s="15">
        <v>42962</v>
      </c>
      <c r="Q8" s="12" t="s">
        <v>48</v>
      </c>
    </row>
    <row r="9" spans="2:17" ht="16" thickBot="1" x14ac:dyDescent="0.25">
      <c r="B9" s="8" t="s">
        <v>148</v>
      </c>
      <c r="C9" s="12">
        <v>13</v>
      </c>
      <c r="D9" s="13" t="s">
        <v>57</v>
      </c>
      <c r="E9" s="12" t="s">
        <v>58</v>
      </c>
      <c r="F9" s="12" t="s">
        <v>40</v>
      </c>
      <c r="G9" s="12" t="s">
        <v>43</v>
      </c>
      <c r="H9" s="12">
        <v>4</v>
      </c>
      <c r="I9" s="12" t="s">
        <v>89</v>
      </c>
      <c r="J9" s="12" t="s">
        <v>90</v>
      </c>
      <c r="K9" s="12" t="s">
        <v>67</v>
      </c>
      <c r="L9" s="12" t="s">
        <v>64</v>
      </c>
      <c r="M9" s="12" t="s">
        <v>73</v>
      </c>
      <c r="N9" s="14">
        <v>60654</v>
      </c>
      <c r="O9" s="12" t="s">
        <v>35</v>
      </c>
      <c r="P9" s="15">
        <v>42373</v>
      </c>
      <c r="Q9" s="12" t="s">
        <v>18</v>
      </c>
    </row>
    <row r="10" spans="2:17" ht="16" thickBot="1" x14ac:dyDescent="0.25">
      <c r="B10" s="8" t="s">
        <v>149</v>
      </c>
      <c r="C10" s="12">
        <v>13</v>
      </c>
      <c r="D10" s="13" t="s">
        <v>57</v>
      </c>
      <c r="E10" s="12" t="s">
        <v>58</v>
      </c>
      <c r="F10" s="12" t="s">
        <v>40</v>
      </c>
      <c r="G10" s="12" t="s">
        <v>43</v>
      </c>
      <c r="H10" s="12">
        <v>4</v>
      </c>
      <c r="I10" s="12" t="s">
        <v>89</v>
      </c>
      <c r="J10" s="12" t="s">
        <v>90</v>
      </c>
      <c r="K10" s="12" t="s">
        <v>67</v>
      </c>
      <c r="L10" s="12" t="s">
        <v>64</v>
      </c>
      <c r="M10" s="12" t="s">
        <v>73</v>
      </c>
      <c r="N10" s="14">
        <v>60654</v>
      </c>
      <c r="O10" s="12" t="s">
        <v>35</v>
      </c>
      <c r="P10" s="15">
        <v>43105</v>
      </c>
      <c r="Q10" s="12" t="s">
        <v>19</v>
      </c>
    </row>
    <row r="11" spans="2:17" ht="16" thickBot="1" x14ac:dyDescent="0.25">
      <c r="B11" s="8" t="s">
        <v>150</v>
      </c>
      <c r="C11" s="12">
        <v>10</v>
      </c>
      <c r="D11" s="13" t="s">
        <v>51</v>
      </c>
      <c r="E11" s="12" t="s">
        <v>52</v>
      </c>
      <c r="F11" s="12" t="s">
        <v>36</v>
      </c>
      <c r="G11" s="12" t="s">
        <v>45</v>
      </c>
      <c r="H11" s="12">
        <v>5</v>
      </c>
      <c r="I11" s="12" t="s">
        <v>91</v>
      </c>
      <c r="J11" s="12" t="s">
        <v>92</v>
      </c>
      <c r="K11" s="12" t="s">
        <v>68</v>
      </c>
      <c r="L11" s="12" t="s">
        <v>72</v>
      </c>
      <c r="M11" s="12" t="s">
        <v>73</v>
      </c>
      <c r="N11" s="14">
        <v>60607</v>
      </c>
      <c r="O11" s="12" t="s">
        <v>34</v>
      </c>
      <c r="P11" s="15">
        <v>42373</v>
      </c>
      <c r="Q11" s="12" t="s">
        <v>16</v>
      </c>
    </row>
    <row r="12" spans="2:17" ht="16" thickBot="1" x14ac:dyDescent="0.25">
      <c r="B12" s="8" t="s">
        <v>151</v>
      </c>
      <c r="C12" s="12">
        <v>14</v>
      </c>
      <c r="D12" s="13" t="s">
        <v>59</v>
      </c>
      <c r="E12" s="12" t="s">
        <v>60</v>
      </c>
      <c r="F12" s="12" t="s">
        <v>39</v>
      </c>
      <c r="G12" s="12" t="s">
        <v>42</v>
      </c>
      <c r="H12" s="12">
        <v>1</v>
      </c>
      <c r="I12" s="12" t="s">
        <v>83</v>
      </c>
      <c r="J12" s="12" t="s">
        <v>84</v>
      </c>
      <c r="K12" s="12" t="s">
        <v>63</v>
      </c>
      <c r="L12" s="12" t="s">
        <v>64</v>
      </c>
      <c r="M12" s="12" t="s">
        <v>73</v>
      </c>
      <c r="N12" s="14">
        <v>60604</v>
      </c>
      <c r="O12" s="12" t="s">
        <v>30</v>
      </c>
      <c r="P12" s="15">
        <v>42412</v>
      </c>
      <c r="Q12" s="12" t="s">
        <v>9</v>
      </c>
    </row>
    <row r="13" spans="2:17" ht="16" thickBot="1" x14ac:dyDescent="0.25">
      <c r="B13" s="8" t="s">
        <v>152</v>
      </c>
      <c r="C13" s="12">
        <v>14</v>
      </c>
      <c r="D13" s="13" t="s">
        <v>59</v>
      </c>
      <c r="E13" s="12" t="s">
        <v>60</v>
      </c>
      <c r="F13" s="12" t="s">
        <v>39</v>
      </c>
      <c r="G13" s="12" t="s">
        <v>42</v>
      </c>
      <c r="H13" s="12">
        <v>6</v>
      </c>
      <c r="I13" s="12" t="s">
        <v>93</v>
      </c>
      <c r="J13" s="12" t="s">
        <v>94</v>
      </c>
      <c r="K13" s="12" t="s">
        <v>69</v>
      </c>
      <c r="L13" s="12" t="s">
        <v>64</v>
      </c>
      <c r="M13" s="12" t="s">
        <v>73</v>
      </c>
      <c r="N13" s="14">
        <v>60601</v>
      </c>
      <c r="O13" s="12" t="s">
        <v>33</v>
      </c>
      <c r="P13" s="15">
        <v>43205</v>
      </c>
      <c r="Q13" s="12" t="s">
        <v>9</v>
      </c>
    </row>
    <row r="14" spans="2:17" ht="16" thickBot="1" x14ac:dyDescent="0.25">
      <c r="B14" s="16" t="s">
        <v>153</v>
      </c>
      <c r="C14" s="12">
        <v>11</v>
      </c>
      <c r="D14" s="13" t="s">
        <v>53</v>
      </c>
      <c r="E14" s="12" t="s">
        <v>54</v>
      </c>
      <c r="F14" s="12" t="s">
        <v>37</v>
      </c>
      <c r="G14" s="12" t="s">
        <v>44</v>
      </c>
      <c r="H14" s="12">
        <v>6</v>
      </c>
      <c r="I14" s="12" t="s">
        <v>93</v>
      </c>
      <c r="J14" s="12" t="s">
        <v>94</v>
      </c>
      <c r="K14" s="12" t="s">
        <v>69</v>
      </c>
      <c r="L14" s="12" t="s">
        <v>64</v>
      </c>
      <c r="M14" s="12" t="s">
        <v>73</v>
      </c>
      <c r="N14" s="14">
        <v>60601</v>
      </c>
      <c r="O14" s="12" t="s">
        <v>33</v>
      </c>
      <c r="P14" s="15">
        <v>42899</v>
      </c>
      <c r="Q14" s="12" t="s">
        <v>11</v>
      </c>
    </row>
    <row r="20" spans="2:3" ht="16" thickBot="1" x14ac:dyDescent="0.25">
      <c r="B20" s="6" t="s">
        <v>77</v>
      </c>
      <c r="C20" t="s">
        <v>79</v>
      </c>
    </row>
    <row r="21" spans="2:3" ht="16" thickBot="1" x14ac:dyDescent="0.25">
      <c r="C21" s="17" t="s">
        <v>49</v>
      </c>
    </row>
    <row r="22" spans="2:3" ht="16" thickBot="1" x14ac:dyDescent="0.25">
      <c r="C22" s="17" t="s">
        <v>50</v>
      </c>
    </row>
    <row r="23" spans="2:3" ht="16" thickBot="1" x14ac:dyDescent="0.25">
      <c r="C23" s="17" t="s">
        <v>3</v>
      </c>
    </row>
    <row r="24" spans="2:3" ht="16" thickBot="1" x14ac:dyDescent="0.25">
      <c r="C24" s="17" t="s">
        <v>4</v>
      </c>
    </row>
    <row r="26" spans="2:3" ht="16" thickBot="1" x14ac:dyDescent="0.25">
      <c r="B26" s="6" t="s">
        <v>78</v>
      </c>
      <c r="C26" t="s">
        <v>82</v>
      </c>
    </row>
    <row r="27" spans="2:3" ht="16" thickBot="1" x14ac:dyDescent="0.25">
      <c r="C27" s="18" t="s">
        <v>76</v>
      </c>
    </row>
    <row r="30" spans="2:3" x14ac:dyDescent="0.2">
      <c r="B30" s="6" t="s">
        <v>80</v>
      </c>
    </row>
    <row r="31" spans="2:3" x14ac:dyDescent="0.2">
      <c r="B31" t="s">
        <v>81</v>
      </c>
    </row>
    <row r="32" spans="2:3" x14ac:dyDescent="0.2">
      <c r="B32" t="s">
        <v>103</v>
      </c>
    </row>
    <row r="33" spans="2:2" x14ac:dyDescent="0.2">
      <c r="B33" t="s">
        <v>156</v>
      </c>
    </row>
    <row r="34" spans="2:2" x14ac:dyDescent="0.2">
      <c r="B34"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404-2971-B343-84AF-8D627754FDDE}">
  <dimension ref="B1:AA32"/>
  <sheetViews>
    <sheetView workbookViewId="0">
      <selection activeCell="X9" sqref="X9"/>
    </sheetView>
  </sheetViews>
  <sheetFormatPr baseColWidth="10" defaultRowHeight="15" x14ac:dyDescent="0.2"/>
  <cols>
    <col min="2" max="2" width="15" customWidth="1"/>
    <col min="3" max="3" width="17" customWidth="1"/>
    <col min="4" max="4" width="15" customWidth="1"/>
    <col min="5" max="5" width="10" customWidth="1"/>
    <col min="6" max="6" width="20.6640625" customWidth="1"/>
    <col min="9" max="9" width="17.33203125" customWidth="1"/>
    <col min="10" max="10" width="16.83203125" customWidth="1"/>
    <col min="11" max="11" width="19.33203125" customWidth="1"/>
    <col min="12" max="12" width="14.5" customWidth="1"/>
    <col min="13" max="13" width="8" customWidth="1"/>
    <col min="15" max="15" width="16.6640625" customWidth="1"/>
    <col min="16" max="18" width="16" customWidth="1"/>
    <col min="21" max="21" width="20" customWidth="1"/>
    <col min="27" max="27" width="14.33203125" customWidth="1"/>
  </cols>
  <sheetData>
    <row r="1" spans="2:27" ht="16" thickBot="1" x14ac:dyDescent="0.25"/>
    <row r="2" spans="2:27" ht="16" thickBot="1" x14ac:dyDescent="0.25">
      <c r="B2" s="26" t="s">
        <v>109</v>
      </c>
      <c r="C2" s="28"/>
      <c r="D2" s="28"/>
      <c r="E2" s="28"/>
      <c r="F2" s="27"/>
      <c r="H2" s="26" t="s">
        <v>110</v>
      </c>
      <c r="I2" s="28"/>
      <c r="J2" s="28"/>
      <c r="K2" s="28"/>
      <c r="L2" s="27"/>
      <c r="N2" s="26" t="s">
        <v>111</v>
      </c>
      <c r="O2" s="29"/>
      <c r="P2" s="29"/>
      <c r="Q2" s="29"/>
      <c r="R2" s="30"/>
      <c r="T2" s="26" t="s">
        <v>112</v>
      </c>
      <c r="U2" s="29"/>
      <c r="V2" s="29"/>
      <c r="W2" s="29"/>
      <c r="X2" s="30"/>
      <c r="Z2" s="26" t="s">
        <v>113</v>
      </c>
      <c r="AA2" s="27"/>
    </row>
    <row r="3" spans="2:27" ht="16" thickBot="1" x14ac:dyDescent="0.25"/>
    <row r="4" spans="2:27" ht="16" thickBot="1" x14ac:dyDescent="0.25">
      <c r="B4" s="18" t="s">
        <v>76</v>
      </c>
      <c r="C4" s="11" t="s">
        <v>3</v>
      </c>
      <c r="D4" s="9" t="s">
        <v>49</v>
      </c>
      <c r="E4" s="9" t="s">
        <v>50</v>
      </c>
      <c r="F4" s="11" t="s">
        <v>4</v>
      </c>
      <c r="H4" s="19" t="s">
        <v>49</v>
      </c>
      <c r="I4" s="10" t="s">
        <v>61</v>
      </c>
      <c r="J4" s="11" t="s">
        <v>62</v>
      </c>
      <c r="K4" s="11" t="s">
        <v>41</v>
      </c>
      <c r="L4" s="17" t="s">
        <v>99</v>
      </c>
      <c r="N4" s="19" t="s">
        <v>50</v>
      </c>
      <c r="O4" s="11" t="s">
        <v>95</v>
      </c>
      <c r="P4" s="11" t="s">
        <v>96</v>
      </c>
      <c r="Q4" s="24" t="s">
        <v>97</v>
      </c>
      <c r="R4" s="17" t="s">
        <v>99</v>
      </c>
      <c r="T4" s="18" t="s">
        <v>97</v>
      </c>
      <c r="U4" s="11" t="s">
        <v>70</v>
      </c>
      <c r="V4" s="11" t="s">
        <v>71</v>
      </c>
      <c r="W4" s="11" t="s">
        <v>75</v>
      </c>
      <c r="X4" s="11" t="s">
        <v>74</v>
      </c>
      <c r="Z4" s="19" t="s">
        <v>99</v>
      </c>
      <c r="AA4" s="11" t="s">
        <v>98</v>
      </c>
    </row>
    <row r="5" spans="2:27" ht="16" thickBot="1" x14ac:dyDescent="0.25">
      <c r="B5" s="8" t="s">
        <v>142</v>
      </c>
      <c r="C5" s="15">
        <v>42801</v>
      </c>
      <c r="D5" s="12">
        <v>10</v>
      </c>
      <c r="E5" s="12">
        <v>1</v>
      </c>
      <c r="F5" s="12" t="s">
        <v>7</v>
      </c>
      <c r="H5" s="13">
        <v>10</v>
      </c>
      <c r="I5" s="13" t="s">
        <v>51</v>
      </c>
      <c r="J5" s="12" t="s">
        <v>52</v>
      </c>
      <c r="K5" s="12" t="s">
        <v>45</v>
      </c>
      <c r="L5" s="12">
        <v>7</v>
      </c>
      <c r="N5" s="13">
        <v>1</v>
      </c>
      <c r="O5" s="12" t="s">
        <v>83</v>
      </c>
      <c r="P5" s="12" t="s">
        <v>84</v>
      </c>
      <c r="Q5" s="20">
        <v>1</v>
      </c>
      <c r="R5" s="22">
        <v>1</v>
      </c>
      <c r="T5" s="8">
        <v>1</v>
      </c>
      <c r="U5" s="12" t="s">
        <v>63</v>
      </c>
      <c r="V5" s="12" t="s">
        <v>64</v>
      </c>
      <c r="W5" s="12" t="s">
        <v>73</v>
      </c>
      <c r="X5" s="14">
        <v>60604</v>
      </c>
      <c r="Z5" s="8">
        <v>1</v>
      </c>
      <c r="AA5" s="12" t="s">
        <v>30</v>
      </c>
    </row>
    <row r="6" spans="2:27" ht="16" thickBot="1" x14ac:dyDescent="0.25">
      <c r="B6" s="8" t="s">
        <v>143</v>
      </c>
      <c r="C6" s="15">
        <v>42816</v>
      </c>
      <c r="D6" s="12">
        <v>10</v>
      </c>
      <c r="E6" s="12">
        <v>2</v>
      </c>
      <c r="F6" s="12" t="s">
        <v>46</v>
      </c>
      <c r="H6" s="13">
        <v>11</v>
      </c>
      <c r="I6" s="13" t="s">
        <v>53</v>
      </c>
      <c r="J6" s="12" t="s">
        <v>54</v>
      </c>
      <c r="K6" s="12" t="s">
        <v>44</v>
      </c>
      <c r="L6" s="12">
        <v>8</v>
      </c>
      <c r="N6" s="13">
        <v>2</v>
      </c>
      <c r="O6" s="12" t="s">
        <v>85</v>
      </c>
      <c r="P6" s="12" t="s">
        <v>86</v>
      </c>
      <c r="Q6" s="20">
        <v>2</v>
      </c>
      <c r="R6" s="20">
        <v>2</v>
      </c>
      <c r="T6" s="8">
        <v>2</v>
      </c>
      <c r="U6" s="12" t="s">
        <v>65</v>
      </c>
      <c r="V6" s="12" t="s">
        <v>64</v>
      </c>
      <c r="W6" s="12" t="s">
        <v>73</v>
      </c>
      <c r="X6" s="14">
        <v>60604</v>
      </c>
      <c r="Z6" s="8">
        <f>Z5+1</f>
        <v>2</v>
      </c>
      <c r="AA6" s="12" t="s">
        <v>31</v>
      </c>
    </row>
    <row r="7" spans="2:27" ht="16" thickBot="1" x14ac:dyDescent="0.25">
      <c r="B7" s="8" t="s">
        <v>144</v>
      </c>
      <c r="C7" s="15">
        <v>42534</v>
      </c>
      <c r="D7" s="12">
        <v>11</v>
      </c>
      <c r="E7" s="12">
        <v>1</v>
      </c>
      <c r="F7" s="12" t="s">
        <v>11</v>
      </c>
      <c r="H7" s="13">
        <v>12</v>
      </c>
      <c r="I7" s="13" t="s">
        <v>55</v>
      </c>
      <c r="J7" s="12" t="s">
        <v>56</v>
      </c>
      <c r="K7" s="12" t="s">
        <v>45</v>
      </c>
      <c r="L7" s="12">
        <v>9</v>
      </c>
      <c r="N7" s="13">
        <v>3</v>
      </c>
      <c r="O7" s="12" t="s">
        <v>87</v>
      </c>
      <c r="P7" s="12" t="s">
        <v>88</v>
      </c>
      <c r="Q7" s="20">
        <v>3</v>
      </c>
      <c r="R7" s="20">
        <v>3</v>
      </c>
      <c r="T7" s="8">
        <v>3</v>
      </c>
      <c r="U7" s="12" t="s">
        <v>66</v>
      </c>
      <c r="V7" s="12" t="s">
        <v>64</v>
      </c>
      <c r="W7" s="12" t="s">
        <v>73</v>
      </c>
      <c r="X7" s="14">
        <v>60612</v>
      </c>
      <c r="Z7" s="8">
        <f t="shared" ref="Z7:Z15" si="0">Z6+1</f>
        <v>3</v>
      </c>
      <c r="AA7" s="12" t="s">
        <v>32</v>
      </c>
    </row>
    <row r="8" spans="2:27" ht="16" thickBot="1" x14ac:dyDescent="0.25">
      <c r="B8" s="8" t="s">
        <v>145</v>
      </c>
      <c r="C8" s="15">
        <v>42899</v>
      </c>
      <c r="D8" s="12">
        <v>12</v>
      </c>
      <c r="E8" s="12">
        <v>3</v>
      </c>
      <c r="F8" s="12" t="s">
        <v>7</v>
      </c>
      <c r="H8" s="13">
        <v>13</v>
      </c>
      <c r="I8" s="13" t="s">
        <v>57</v>
      </c>
      <c r="J8" s="12" t="s">
        <v>58</v>
      </c>
      <c r="K8" s="12" t="s">
        <v>43</v>
      </c>
      <c r="L8" s="12">
        <v>10</v>
      </c>
      <c r="N8" s="13">
        <v>4</v>
      </c>
      <c r="O8" s="12" t="s">
        <v>89</v>
      </c>
      <c r="P8" s="12" t="s">
        <v>90</v>
      </c>
      <c r="Q8" s="20">
        <v>4</v>
      </c>
      <c r="R8" s="20">
        <v>4</v>
      </c>
      <c r="T8" s="8">
        <v>4</v>
      </c>
      <c r="U8" s="12" t="s">
        <v>67</v>
      </c>
      <c r="V8" s="12" t="s">
        <v>64</v>
      </c>
      <c r="W8" s="12" t="s">
        <v>73</v>
      </c>
      <c r="X8" s="14">
        <v>60654</v>
      </c>
      <c r="Z8" s="8">
        <f t="shared" si="0"/>
        <v>4</v>
      </c>
      <c r="AA8" s="12" t="s">
        <v>35</v>
      </c>
    </row>
    <row r="9" spans="2:27" ht="16" thickBot="1" x14ac:dyDescent="0.25">
      <c r="B9" s="8" t="s">
        <v>146</v>
      </c>
      <c r="C9" s="15">
        <v>42900</v>
      </c>
      <c r="D9" s="12">
        <v>12</v>
      </c>
      <c r="E9" s="12">
        <v>3</v>
      </c>
      <c r="F9" s="12" t="s">
        <v>47</v>
      </c>
      <c r="H9" s="13">
        <v>14</v>
      </c>
      <c r="I9" s="13" t="s">
        <v>59</v>
      </c>
      <c r="J9" s="12" t="s">
        <v>60</v>
      </c>
      <c r="K9" s="12" t="s">
        <v>42</v>
      </c>
      <c r="L9" s="12">
        <v>11</v>
      </c>
      <c r="N9" s="13">
        <v>5</v>
      </c>
      <c r="O9" s="12" t="s">
        <v>91</v>
      </c>
      <c r="P9" s="12" t="s">
        <v>92</v>
      </c>
      <c r="Q9" s="20">
        <v>5</v>
      </c>
      <c r="R9" s="20">
        <v>5</v>
      </c>
      <c r="T9" s="8">
        <v>5</v>
      </c>
      <c r="U9" s="12" t="s">
        <v>68</v>
      </c>
      <c r="V9" s="12" t="s">
        <v>72</v>
      </c>
      <c r="W9" s="12" t="s">
        <v>73</v>
      </c>
      <c r="X9" s="14">
        <v>60607</v>
      </c>
      <c r="Z9" s="8">
        <f t="shared" si="0"/>
        <v>5</v>
      </c>
      <c r="AA9" s="12" t="s">
        <v>34</v>
      </c>
    </row>
    <row r="10" spans="2:27" ht="16" thickBot="1" x14ac:dyDescent="0.25">
      <c r="B10" s="8" t="s">
        <v>147</v>
      </c>
      <c r="C10" s="15">
        <v>42962</v>
      </c>
      <c r="D10" s="12">
        <v>11</v>
      </c>
      <c r="E10" s="12">
        <v>2</v>
      </c>
      <c r="F10" s="12" t="s">
        <v>48</v>
      </c>
      <c r="H10" s="21"/>
      <c r="I10" s="21"/>
      <c r="J10" s="21"/>
      <c r="K10" s="21"/>
      <c r="L10" s="21"/>
      <c r="M10" s="21"/>
      <c r="N10" s="13">
        <v>6</v>
      </c>
      <c r="O10" s="12" t="s">
        <v>93</v>
      </c>
      <c r="P10" s="12" t="s">
        <v>94</v>
      </c>
      <c r="Q10" s="23">
        <v>6</v>
      </c>
      <c r="R10" s="20">
        <v>6</v>
      </c>
      <c r="T10" s="16">
        <v>6</v>
      </c>
      <c r="U10" s="12" t="s">
        <v>69</v>
      </c>
      <c r="V10" s="12" t="s">
        <v>64</v>
      </c>
      <c r="W10" s="12" t="s">
        <v>73</v>
      </c>
      <c r="X10" s="14">
        <v>60601</v>
      </c>
      <c r="Z10" s="8">
        <f t="shared" si="0"/>
        <v>6</v>
      </c>
      <c r="AA10" s="12" t="s">
        <v>33</v>
      </c>
    </row>
    <row r="11" spans="2:27" ht="16" thickBot="1" x14ac:dyDescent="0.25">
      <c r="B11" s="8" t="s">
        <v>148</v>
      </c>
      <c r="C11" s="15">
        <v>42373</v>
      </c>
      <c r="D11" s="12">
        <v>13</v>
      </c>
      <c r="E11" s="12">
        <v>4</v>
      </c>
      <c r="F11" s="12" t="s">
        <v>18</v>
      </c>
      <c r="Z11" s="8">
        <f t="shared" si="0"/>
        <v>7</v>
      </c>
      <c r="AA11" s="12" t="s">
        <v>36</v>
      </c>
    </row>
    <row r="12" spans="2:27" ht="16" thickBot="1" x14ac:dyDescent="0.25">
      <c r="B12" s="8" t="s">
        <v>149</v>
      </c>
      <c r="C12" s="15">
        <v>43105</v>
      </c>
      <c r="D12" s="12">
        <v>13</v>
      </c>
      <c r="E12" s="12">
        <v>4</v>
      </c>
      <c r="F12" s="12" t="s">
        <v>19</v>
      </c>
      <c r="H12" s="21"/>
      <c r="I12" s="21"/>
      <c r="J12" s="21"/>
      <c r="K12" s="21"/>
      <c r="L12" s="21"/>
      <c r="M12" s="21"/>
      <c r="N12" s="21"/>
      <c r="O12" s="21"/>
      <c r="P12" s="21"/>
      <c r="Q12" s="21"/>
      <c r="R12" s="21"/>
      <c r="Z12" s="8">
        <f t="shared" si="0"/>
        <v>8</v>
      </c>
      <c r="AA12" s="12" t="s">
        <v>37</v>
      </c>
    </row>
    <row r="13" spans="2:27" ht="16" thickBot="1" x14ac:dyDescent="0.25">
      <c r="B13" s="8" t="s">
        <v>150</v>
      </c>
      <c r="C13" s="15">
        <v>42373</v>
      </c>
      <c r="D13" s="12">
        <v>10</v>
      </c>
      <c r="E13" s="12">
        <v>5</v>
      </c>
      <c r="F13" s="12" t="s">
        <v>16</v>
      </c>
      <c r="H13" s="21"/>
      <c r="I13" s="21"/>
      <c r="J13" s="21"/>
      <c r="K13" s="21"/>
      <c r="L13" s="21"/>
      <c r="M13" s="21"/>
      <c r="Z13" s="8">
        <f t="shared" si="0"/>
        <v>9</v>
      </c>
      <c r="AA13" s="12" t="s">
        <v>38</v>
      </c>
    </row>
    <row r="14" spans="2:27" ht="16" thickBot="1" x14ac:dyDescent="0.25">
      <c r="B14" s="8" t="s">
        <v>151</v>
      </c>
      <c r="C14" s="15">
        <v>42412</v>
      </c>
      <c r="D14" s="12">
        <v>14</v>
      </c>
      <c r="E14" s="12">
        <v>1</v>
      </c>
      <c r="F14" s="12" t="s">
        <v>9</v>
      </c>
      <c r="N14" s="21"/>
      <c r="O14" s="21"/>
      <c r="P14" s="21"/>
      <c r="Q14" s="21"/>
      <c r="R14" s="21"/>
      <c r="Z14" s="8">
        <f t="shared" si="0"/>
        <v>10</v>
      </c>
      <c r="AA14" s="12" t="s">
        <v>40</v>
      </c>
    </row>
    <row r="15" spans="2:27" ht="16" thickBot="1" x14ac:dyDescent="0.25">
      <c r="B15" s="8" t="s">
        <v>152</v>
      </c>
      <c r="C15" s="15">
        <v>43205</v>
      </c>
      <c r="D15" s="12">
        <v>14</v>
      </c>
      <c r="E15" s="12">
        <v>6</v>
      </c>
      <c r="F15" s="12" t="s">
        <v>9</v>
      </c>
      <c r="H15" s="21"/>
      <c r="I15" s="21"/>
      <c r="J15" s="21"/>
      <c r="K15" s="21"/>
      <c r="L15" s="21"/>
      <c r="M15" s="21"/>
      <c r="N15" s="21"/>
      <c r="O15" s="21"/>
      <c r="P15" s="21"/>
      <c r="Q15" s="21"/>
      <c r="R15" s="21"/>
      <c r="Z15" s="8">
        <f t="shared" si="0"/>
        <v>11</v>
      </c>
      <c r="AA15" s="12" t="s">
        <v>39</v>
      </c>
    </row>
    <row r="16" spans="2:27" ht="16" thickBot="1" x14ac:dyDescent="0.25">
      <c r="B16" s="16" t="s">
        <v>153</v>
      </c>
      <c r="C16" s="15">
        <v>42899</v>
      </c>
      <c r="D16" s="12">
        <v>11</v>
      </c>
      <c r="E16" s="12">
        <v>6</v>
      </c>
      <c r="F16" s="12" t="s">
        <v>11</v>
      </c>
      <c r="H16" s="21"/>
      <c r="I16" s="21"/>
      <c r="J16" s="21"/>
      <c r="K16" s="21"/>
      <c r="L16" s="21"/>
      <c r="M16" s="21"/>
    </row>
    <row r="19" spans="2:3" x14ac:dyDescent="0.2">
      <c r="B19" t="s">
        <v>104</v>
      </c>
    </row>
    <row r="20" spans="2:3" x14ac:dyDescent="0.2">
      <c r="B20" t="s">
        <v>105</v>
      </c>
    </row>
    <row r="21" spans="2:3" x14ac:dyDescent="0.2">
      <c r="B21" t="s">
        <v>106</v>
      </c>
    </row>
    <row r="23" spans="2:3" x14ac:dyDescent="0.2">
      <c r="B23" t="s">
        <v>114</v>
      </c>
    </row>
    <row r="24" spans="2:3" x14ac:dyDescent="0.2">
      <c r="B24" t="s">
        <v>115</v>
      </c>
    </row>
    <row r="25" spans="2:3" x14ac:dyDescent="0.2">
      <c r="B25" t="s">
        <v>116</v>
      </c>
    </row>
    <row r="26" spans="2:3" x14ac:dyDescent="0.2">
      <c r="B26" t="s">
        <v>117</v>
      </c>
    </row>
    <row r="27" spans="2:3" ht="16" thickBot="1" x14ac:dyDescent="0.25">
      <c r="B27" t="s">
        <v>120</v>
      </c>
    </row>
    <row r="28" spans="2:3" ht="16" thickBot="1" x14ac:dyDescent="0.25">
      <c r="B28" s="7" t="s">
        <v>107</v>
      </c>
      <c r="C28" s="25" t="s">
        <v>108</v>
      </c>
    </row>
    <row r="30" spans="2:3" x14ac:dyDescent="0.2">
      <c r="B30" s="6" t="s">
        <v>100</v>
      </c>
    </row>
    <row r="31" spans="2:3" x14ac:dyDescent="0.2">
      <c r="B31" t="s">
        <v>101</v>
      </c>
    </row>
    <row r="32" spans="2:3" x14ac:dyDescent="0.2">
      <c r="B32" t="s">
        <v>102</v>
      </c>
    </row>
  </sheetData>
  <mergeCells count="5">
    <mergeCell ref="Z2:AA2"/>
    <mergeCell ref="B2:F2"/>
    <mergeCell ref="H2:L2"/>
    <mergeCell ref="N2:R2"/>
    <mergeCell ref="T2:X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0763A-725F-564D-A643-CCEDBBB5683B}">
  <dimension ref="B1:Z31"/>
  <sheetViews>
    <sheetView workbookViewId="0">
      <selection activeCell="AA18" sqref="AA18"/>
    </sheetView>
  </sheetViews>
  <sheetFormatPr baseColWidth="10" defaultRowHeight="15" x14ac:dyDescent="0.2"/>
  <cols>
    <col min="2" max="2" width="15" customWidth="1"/>
    <col min="3" max="3" width="17" customWidth="1"/>
    <col min="4" max="4" width="15" customWidth="1"/>
    <col min="5" max="5" width="10" customWidth="1"/>
    <col min="6" max="6" width="20.6640625" customWidth="1"/>
    <col min="9" max="9" width="17.33203125" customWidth="1"/>
    <col min="10" max="10" width="16.83203125" customWidth="1"/>
    <col min="11" max="11" width="19.33203125" customWidth="1"/>
    <col min="12" max="12" width="14.5" customWidth="1"/>
    <col min="13" max="13" width="8.5" customWidth="1"/>
    <col min="15" max="15" width="16.6640625" customWidth="1"/>
    <col min="16" max="16" width="16" customWidth="1"/>
    <col min="17" max="17" width="9.83203125" customWidth="1"/>
    <col min="18" max="18" width="9.6640625" customWidth="1"/>
    <col min="21" max="21" width="20" customWidth="1"/>
    <col min="26" max="26" width="14.33203125" customWidth="1"/>
  </cols>
  <sheetData>
    <row r="1" spans="2:26" ht="16" thickBot="1" x14ac:dyDescent="0.25"/>
    <row r="2" spans="2:26" ht="16" thickBot="1" x14ac:dyDescent="0.25">
      <c r="B2" s="26" t="s">
        <v>109</v>
      </c>
      <c r="C2" s="28"/>
      <c r="D2" s="28"/>
      <c r="E2" s="28"/>
      <c r="F2" s="27"/>
      <c r="H2" s="26" t="s">
        <v>110</v>
      </c>
      <c r="I2" s="28"/>
      <c r="J2" s="28"/>
      <c r="K2" s="28"/>
      <c r="L2" s="27"/>
      <c r="N2" s="26" t="s">
        <v>111</v>
      </c>
      <c r="O2" s="29"/>
      <c r="P2" s="29"/>
      <c r="Q2" s="29"/>
      <c r="R2" s="30"/>
      <c r="T2" s="26" t="s">
        <v>112</v>
      </c>
      <c r="U2" s="28"/>
      <c r="V2" s="28"/>
      <c r="W2" s="27"/>
      <c r="Y2" s="26" t="s">
        <v>113</v>
      </c>
      <c r="Z2" s="27"/>
    </row>
    <row r="3" spans="2:26" ht="16" thickBot="1" x14ac:dyDescent="0.25"/>
    <row r="4" spans="2:26" ht="16" thickBot="1" x14ac:dyDescent="0.25">
      <c r="B4" s="19" t="s">
        <v>76</v>
      </c>
      <c r="C4" s="11" t="s">
        <v>3</v>
      </c>
      <c r="D4" s="9" t="s">
        <v>49</v>
      </c>
      <c r="E4" s="9" t="s">
        <v>50</v>
      </c>
      <c r="F4" s="11" t="s">
        <v>4</v>
      </c>
      <c r="H4" s="19" t="s">
        <v>49</v>
      </c>
      <c r="I4" s="10" t="s">
        <v>61</v>
      </c>
      <c r="J4" s="11" t="s">
        <v>62</v>
      </c>
      <c r="K4" s="11" t="s">
        <v>41</v>
      </c>
      <c r="L4" s="9" t="s">
        <v>99</v>
      </c>
      <c r="N4" s="19" t="s">
        <v>50</v>
      </c>
      <c r="O4" s="11" t="s">
        <v>95</v>
      </c>
      <c r="P4" s="11" t="s">
        <v>96</v>
      </c>
      <c r="Q4" s="9" t="s">
        <v>97</v>
      </c>
      <c r="R4" s="9" t="s">
        <v>99</v>
      </c>
      <c r="T4" s="19" t="s">
        <v>97</v>
      </c>
      <c r="U4" s="11" t="s">
        <v>70</v>
      </c>
      <c r="V4" s="9" t="s">
        <v>141</v>
      </c>
      <c r="W4" s="9" t="s">
        <v>74</v>
      </c>
      <c r="Y4" s="19" t="s">
        <v>99</v>
      </c>
      <c r="Z4" s="11" t="s">
        <v>98</v>
      </c>
    </row>
    <row r="5" spans="2:26" ht="16" thickBot="1" x14ac:dyDescent="0.25">
      <c r="B5" s="8" t="s">
        <v>142</v>
      </c>
      <c r="C5" s="15">
        <v>42801</v>
      </c>
      <c r="D5" s="12">
        <v>10</v>
      </c>
      <c r="E5" s="12">
        <v>1</v>
      </c>
      <c r="F5" s="12" t="s">
        <v>7</v>
      </c>
      <c r="H5" s="13">
        <v>10</v>
      </c>
      <c r="I5" s="13" t="s">
        <v>51</v>
      </c>
      <c r="J5" s="12" t="s">
        <v>52</v>
      </c>
      <c r="K5" s="12" t="s">
        <v>45</v>
      </c>
      <c r="L5" s="12">
        <v>7</v>
      </c>
      <c r="N5" s="13">
        <v>1</v>
      </c>
      <c r="O5" s="12" t="s">
        <v>83</v>
      </c>
      <c r="P5" s="12" t="s">
        <v>84</v>
      </c>
      <c r="Q5" s="20">
        <v>1</v>
      </c>
      <c r="R5" s="22">
        <v>1</v>
      </c>
      <c r="T5" s="8">
        <v>1</v>
      </c>
      <c r="U5" s="12" t="s">
        <v>63</v>
      </c>
      <c r="V5" s="12">
        <v>1</v>
      </c>
      <c r="W5" s="14">
        <v>1</v>
      </c>
      <c r="Y5" s="8">
        <v>1</v>
      </c>
      <c r="Z5" s="12" t="s">
        <v>30</v>
      </c>
    </row>
    <row r="6" spans="2:26" ht="16" thickBot="1" x14ac:dyDescent="0.25">
      <c r="B6" s="8" t="s">
        <v>143</v>
      </c>
      <c r="C6" s="15">
        <v>42816</v>
      </c>
      <c r="D6" s="12">
        <v>10</v>
      </c>
      <c r="E6" s="12">
        <v>2</v>
      </c>
      <c r="F6" s="12" t="s">
        <v>46</v>
      </c>
      <c r="H6" s="13">
        <v>11</v>
      </c>
      <c r="I6" s="13" t="s">
        <v>53</v>
      </c>
      <c r="J6" s="12" t="s">
        <v>54</v>
      </c>
      <c r="K6" s="12" t="s">
        <v>44</v>
      </c>
      <c r="L6" s="12">
        <v>8</v>
      </c>
      <c r="N6" s="13">
        <v>2</v>
      </c>
      <c r="O6" s="12" t="s">
        <v>85</v>
      </c>
      <c r="P6" s="12" t="s">
        <v>86</v>
      </c>
      <c r="Q6" s="20">
        <v>2</v>
      </c>
      <c r="R6" s="20">
        <v>2</v>
      </c>
      <c r="T6" s="8">
        <v>2</v>
      </c>
      <c r="U6" s="12" t="s">
        <v>65</v>
      </c>
      <c r="V6" s="12">
        <v>1</v>
      </c>
      <c r="W6" s="14">
        <v>1</v>
      </c>
      <c r="Y6" s="8">
        <f>Y5+1</f>
        <v>2</v>
      </c>
      <c r="Z6" s="12" t="s">
        <v>31</v>
      </c>
    </row>
    <row r="7" spans="2:26" ht="16" thickBot="1" x14ac:dyDescent="0.25">
      <c r="B7" s="8" t="s">
        <v>144</v>
      </c>
      <c r="C7" s="15">
        <v>42534</v>
      </c>
      <c r="D7" s="12">
        <v>11</v>
      </c>
      <c r="E7" s="12">
        <v>1</v>
      </c>
      <c r="F7" s="12" t="s">
        <v>11</v>
      </c>
      <c r="H7" s="13">
        <v>12</v>
      </c>
      <c r="I7" s="13" t="s">
        <v>55</v>
      </c>
      <c r="J7" s="12" t="s">
        <v>56</v>
      </c>
      <c r="K7" s="12" t="s">
        <v>45</v>
      </c>
      <c r="L7" s="12">
        <v>9</v>
      </c>
      <c r="N7" s="13">
        <v>3</v>
      </c>
      <c r="O7" s="12" t="s">
        <v>87</v>
      </c>
      <c r="P7" s="12" t="s">
        <v>88</v>
      </c>
      <c r="Q7" s="20">
        <v>3</v>
      </c>
      <c r="R7" s="20">
        <v>3</v>
      </c>
      <c r="T7" s="8">
        <v>3</v>
      </c>
      <c r="U7" s="12" t="s">
        <v>66</v>
      </c>
      <c r="V7" s="12">
        <v>1</v>
      </c>
      <c r="W7" s="14">
        <v>2</v>
      </c>
      <c r="Y7" s="8">
        <f t="shared" ref="Y7:Y13" si="0">Y6+1</f>
        <v>3</v>
      </c>
      <c r="Z7" s="12" t="s">
        <v>32</v>
      </c>
    </row>
    <row r="8" spans="2:26" ht="16" thickBot="1" x14ac:dyDescent="0.25">
      <c r="B8" s="8" t="s">
        <v>145</v>
      </c>
      <c r="C8" s="15">
        <v>42899</v>
      </c>
      <c r="D8" s="12">
        <v>12</v>
      </c>
      <c r="E8" s="12">
        <v>3</v>
      </c>
      <c r="F8" s="12" t="s">
        <v>7</v>
      </c>
      <c r="H8" s="13">
        <v>13</v>
      </c>
      <c r="I8" s="13" t="s">
        <v>57</v>
      </c>
      <c r="J8" s="12" t="s">
        <v>58</v>
      </c>
      <c r="K8" s="12" t="s">
        <v>43</v>
      </c>
      <c r="L8" s="12">
        <v>10</v>
      </c>
      <c r="N8" s="13">
        <v>4</v>
      </c>
      <c r="O8" s="12" t="s">
        <v>89</v>
      </c>
      <c r="P8" s="12" t="s">
        <v>90</v>
      </c>
      <c r="Q8" s="20">
        <v>4</v>
      </c>
      <c r="R8" s="20">
        <v>4</v>
      </c>
      <c r="T8" s="8">
        <v>4</v>
      </c>
      <c r="U8" s="12" t="s">
        <v>67</v>
      </c>
      <c r="V8" s="12">
        <v>1</v>
      </c>
      <c r="W8" s="14">
        <v>3</v>
      </c>
      <c r="Y8" s="8">
        <f t="shared" si="0"/>
        <v>4</v>
      </c>
      <c r="Z8" s="12" t="s">
        <v>35</v>
      </c>
    </row>
    <row r="9" spans="2:26" ht="16" thickBot="1" x14ac:dyDescent="0.25">
      <c r="B9" s="8" t="s">
        <v>146</v>
      </c>
      <c r="C9" s="15">
        <v>42900</v>
      </c>
      <c r="D9" s="12">
        <v>12</v>
      </c>
      <c r="E9" s="12">
        <v>3</v>
      </c>
      <c r="F9" s="12" t="s">
        <v>47</v>
      </c>
      <c r="H9" s="13">
        <v>14</v>
      </c>
      <c r="I9" s="13" t="s">
        <v>59</v>
      </c>
      <c r="J9" s="12" t="s">
        <v>60</v>
      </c>
      <c r="K9" s="12" t="s">
        <v>42</v>
      </c>
      <c r="L9" s="12">
        <v>11</v>
      </c>
      <c r="N9" s="13">
        <v>5</v>
      </c>
      <c r="O9" s="12" t="s">
        <v>91</v>
      </c>
      <c r="P9" s="12" t="s">
        <v>92</v>
      </c>
      <c r="Q9" s="20">
        <v>5</v>
      </c>
      <c r="R9" s="20">
        <v>5</v>
      </c>
      <c r="T9" s="8">
        <v>5</v>
      </c>
      <c r="U9" s="12" t="s">
        <v>68</v>
      </c>
      <c r="V9" s="12">
        <v>1</v>
      </c>
      <c r="W9" s="14">
        <v>4</v>
      </c>
      <c r="Y9" s="8">
        <f t="shared" si="0"/>
        <v>5</v>
      </c>
      <c r="Z9" s="12" t="s">
        <v>34</v>
      </c>
    </row>
    <row r="10" spans="2:26" ht="16" thickBot="1" x14ac:dyDescent="0.25">
      <c r="B10" s="8" t="s">
        <v>147</v>
      </c>
      <c r="C10" s="15">
        <v>42962</v>
      </c>
      <c r="D10" s="12">
        <v>11</v>
      </c>
      <c r="E10" s="12">
        <v>2</v>
      </c>
      <c r="F10" s="12" t="s">
        <v>48</v>
      </c>
      <c r="H10" s="21"/>
      <c r="I10" s="21"/>
      <c r="J10" s="21"/>
      <c r="K10" s="21"/>
      <c r="L10" s="21"/>
      <c r="M10" s="21"/>
      <c r="N10" s="13">
        <v>6</v>
      </c>
      <c r="O10" s="12" t="s">
        <v>93</v>
      </c>
      <c r="P10" s="12" t="s">
        <v>94</v>
      </c>
      <c r="Q10" s="23">
        <v>6</v>
      </c>
      <c r="R10" s="20">
        <v>6</v>
      </c>
      <c r="T10" s="16">
        <v>6</v>
      </c>
      <c r="U10" s="12" t="s">
        <v>69</v>
      </c>
      <c r="V10" s="12">
        <v>1</v>
      </c>
      <c r="W10" s="14">
        <v>5</v>
      </c>
      <c r="Y10" s="8">
        <f t="shared" si="0"/>
        <v>6</v>
      </c>
      <c r="Z10" s="12" t="s">
        <v>33</v>
      </c>
    </row>
    <row r="11" spans="2:26" ht="16" thickBot="1" x14ac:dyDescent="0.25">
      <c r="B11" s="8" t="s">
        <v>148</v>
      </c>
      <c r="C11" s="15">
        <v>42373</v>
      </c>
      <c r="D11" s="12">
        <v>13</v>
      </c>
      <c r="E11" s="12">
        <v>4</v>
      </c>
      <c r="F11" s="12" t="s">
        <v>18</v>
      </c>
      <c r="Y11" s="8">
        <f t="shared" si="0"/>
        <v>7</v>
      </c>
      <c r="Z11" s="12" t="s">
        <v>36</v>
      </c>
    </row>
    <row r="12" spans="2:26" ht="16" thickBot="1" x14ac:dyDescent="0.25">
      <c r="B12" s="8" t="s">
        <v>149</v>
      </c>
      <c r="C12" s="15">
        <v>43105</v>
      </c>
      <c r="D12" s="12">
        <v>13</v>
      </c>
      <c r="E12" s="12">
        <v>4</v>
      </c>
      <c r="F12" s="12" t="s">
        <v>19</v>
      </c>
      <c r="H12" s="21"/>
      <c r="I12" s="21"/>
      <c r="J12" s="21"/>
      <c r="K12" s="21"/>
      <c r="L12" s="21"/>
      <c r="M12" s="21"/>
      <c r="N12" s="21"/>
      <c r="O12" s="21"/>
      <c r="P12" s="21"/>
      <c r="Q12" s="21"/>
      <c r="R12" s="21"/>
      <c r="T12" s="26" t="s">
        <v>118</v>
      </c>
      <c r="U12" s="27"/>
      <c r="Y12" s="8">
        <f t="shared" si="0"/>
        <v>8</v>
      </c>
      <c r="Z12" s="12" t="s">
        <v>37</v>
      </c>
    </row>
    <row r="13" spans="2:26" ht="16" thickBot="1" x14ac:dyDescent="0.25">
      <c r="B13" s="8" t="s">
        <v>150</v>
      </c>
      <c r="C13" s="15">
        <v>42373</v>
      </c>
      <c r="D13" s="12">
        <v>10</v>
      </c>
      <c r="E13" s="12">
        <v>5</v>
      </c>
      <c r="F13" s="12" t="s">
        <v>16</v>
      </c>
      <c r="H13" s="21"/>
      <c r="I13" s="21"/>
      <c r="J13" s="21"/>
      <c r="K13" s="21"/>
      <c r="L13" s="21"/>
      <c r="M13" s="21"/>
      <c r="Y13" s="8">
        <f t="shared" si="0"/>
        <v>9</v>
      </c>
      <c r="Z13" s="12" t="s">
        <v>38</v>
      </c>
    </row>
    <row r="14" spans="2:26" ht="16" thickBot="1" x14ac:dyDescent="0.25">
      <c r="B14" s="8" t="s">
        <v>151</v>
      </c>
      <c r="C14" s="15">
        <v>42412</v>
      </c>
      <c r="D14" s="12">
        <v>14</v>
      </c>
      <c r="E14" s="12">
        <v>1</v>
      </c>
      <c r="F14" s="12" t="s">
        <v>9</v>
      </c>
      <c r="N14" s="21"/>
      <c r="O14" s="21"/>
      <c r="P14" s="21"/>
      <c r="Q14" s="21"/>
      <c r="R14" s="21"/>
      <c r="S14" s="21"/>
      <c r="T14" s="18" t="s">
        <v>141</v>
      </c>
      <c r="U14" s="10" t="s">
        <v>71</v>
      </c>
      <c r="V14" s="11" t="s">
        <v>75</v>
      </c>
      <c r="Y14" s="8">
        <f>Y13+1</f>
        <v>10</v>
      </c>
      <c r="Z14" s="12" t="s">
        <v>40</v>
      </c>
    </row>
    <row r="15" spans="2:26" ht="16" thickBot="1" x14ac:dyDescent="0.25">
      <c r="B15" s="8" t="s">
        <v>152</v>
      </c>
      <c r="C15" s="15">
        <v>43205</v>
      </c>
      <c r="D15" s="12">
        <v>14</v>
      </c>
      <c r="E15" s="12">
        <v>6</v>
      </c>
      <c r="F15" s="12" t="s">
        <v>9</v>
      </c>
      <c r="H15" s="21"/>
      <c r="I15" s="21"/>
      <c r="J15" s="21"/>
      <c r="K15" s="21"/>
      <c r="L15" s="21"/>
      <c r="M15" s="21"/>
      <c r="N15" s="21"/>
      <c r="O15" s="21"/>
      <c r="P15" s="21"/>
      <c r="Q15" s="21"/>
      <c r="R15" s="21"/>
      <c r="S15" s="21"/>
      <c r="T15" s="16">
        <v>1</v>
      </c>
      <c r="U15" s="13" t="s">
        <v>64</v>
      </c>
      <c r="V15" s="12" t="s">
        <v>73</v>
      </c>
      <c r="Y15" s="8">
        <f>Y14+1</f>
        <v>11</v>
      </c>
      <c r="Z15" s="12" t="s">
        <v>39</v>
      </c>
    </row>
    <row r="16" spans="2:26" ht="16" thickBot="1" x14ac:dyDescent="0.25">
      <c r="B16" s="16" t="s">
        <v>153</v>
      </c>
      <c r="C16" s="15">
        <v>42899</v>
      </c>
      <c r="D16" s="12">
        <v>11</v>
      </c>
      <c r="E16" s="12">
        <v>6</v>
      </c>
      <c r="F16" s="12" t="s">
        <v>11</v>
      </c>
      <c r="H16" s="21"/>
      <c r="I16" s="21"/>
      <c r="J16" s="21"/>
      <c r="K16" s="21"/>
      <c r="L16" s="21"/>
      <c r="M16" s="21"/>
      <c r="U16" s="21"/>
      <c r="V16" s="21"/>
    </row>
    <row r="17" spans="2:22" x14ac:dyDescent="0.2">
      <c r="U17" s="21"/>
      <c r="V17" s="21"/>
    </row>
    <row r="18" spans="2:22" ht="16" thickBot="1" x14ac:dyDescent="0.25">
      <c r="T18" s="21"/>
      <c r="U18" s="21"/>
    </row>
    <row r="19" spans="2:22" ht="16" thickBot="1" x14ac:dyDescent="0.25">
      <c r="T19" s="26" t="s">
        <v>140</v>
      </c>
      <c r="U19" s="27"/>
    </row>
    <row r="20" spans="2:22" ht="16" thickBot="1" x14ac:dyDescent="0.25">
      <c r="B20" t="s">
        <v>119</v>
      </c>
    </row>
    <row r="21" spans="2:22" ht="16" thickBot="1" x14ac:dyDescent="0.25">
      <c r="T21" s="18" t="s">
        <v>139</v>
      </c>
      <c r="U21" s="10" t="s">
        <v>74</v>
      </c>
    </row>
    <row r="22" spans="2:22" ht="16" thickBot="1" x14ac:dyDescent="0.25">
      <c r="B22" t="s">
        <v>154</v>
      </c>
      <c r="T22" s="8">
        <v>1</v>
      </c>
      <c r="U22" s="14">
        <v>60604</v>
      </c>
    </row>
    <row r="23" spans="2:22" ht="16" thickBot="1" x14ac:dyDescent="0.25">
      <c r="B23" t="s">
        <v>155</v>
      </c>
      <c r="T23" s="8">
        <v>2</v>
      </c>
      <c r="U23" s="14">
        <v>60612</v>
      </c>
    </row>
    <row r="24" spans="2:22" ht="16" thickBot="1" x14ac:dyDescent="0.25">
      <c r="B24" t="s">
        <v>138</v>
      </c>
      <c r="T24" s="8">
        <v>3</v>
      </c>
      <c r="U24" s="14">
        <v>60654</v>
      </c>
    </row>
    <row r="25" spans="2:22" ht="16" thickBot="1" x14ac:dyDescent="0.25">
      <c r="T25" s="8">
        <v>4</v>
      </c>
      <c r="U25" s="14">
        <v>60607</v>
      </c>
    </row>
    <row r="26" spans="2:22" ht="16" thickBot="1" x14ac:dyDescent="0.25">
      <c r="B26" t="s">
        <v>121</v>
      </c>
      <c r="T26" s="16">
        <v>5</v>
      </c>
      <c r="U26" s="14">
        <v>60601</v>
      </c>
    </row>
    <row r="27" spans="2:22" ht="16" thickBot="1" x14ac:dyDescent="0.25">
      <c r="B27" s="7" t="s">
        <v>107</v>
      </c>
      <c r="C27" s="25" t="s">
        <v>108</v>
      </c>
    </row>
    <row r="29" spans="2:22" x14ac:dyDescent="0.2">
      <c r="B29" s="6" t="s">
        <v>122</v>
      </c>
    </row>
    <row r="30" spans="2:22" x14ac:dyDescent="0.2">
      <c r="B30" t="s">
        <v>123</v>
      </c>
    </row>
    <row r="31" spans="2:22" x14ac:dyDescent="0.2">
      <c r="B31" t="s">
        <v>124</v>
      </c>
    </row>
  </sheetData>
  <mergeCells count="7">
    <mergeCell ref="T19:U19"/>
    <mergeCell ref="B2:F2"/>
    <mergeCell ref="H2:L2"/>
    <mergeCell ref="N2:R2"/>
    <mergeCell ref="Y2:Z2"/>
    <mergeCell ref="T12:U12"/>
    <mergeCell ref="T2:W2"/>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Anomalies Explained</vt:lpstr>
      <vt:lpstr>1NF</vt:lpstr>
      <vt:lpstr>2NF</vt:lpstr>
      <vt:lpstr>3NF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Microsoft Office User</cp:lastModifiedBy>
  <dcterms:created xsi:type="dcterms:W3CDTF">2021-01-19T20:38:06Z</dcterms:created>
  <dcterms:modified xsi:type="dcterms:W3CDTF">2022-10-12T03:47:33Z</dcterms:modified>
</cp:coreProperties>
</file>