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A4D5FC05-89D0-4F1A-B68E-5DDDA9FA8428}" xr6:coauthVersionLast="44" xr6:coauthVersionMax="47" xr10:uidLastSave="{00000000-0000-0000-0000-000000000000}"/>
  <bookViews>
    <workbookView xWindow="-120" yWindow="-120" windowWidth="20730" windowHeight="11160" tabRatio="592" firstSheet="12" activeTab="13"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 r:id="rId19"/>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PREBENEFITS_Source!$A$1:$V$709</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3" i="37" l="1"/>
  <c r="V4" i="37"/>
  <c r="V5" i="37"/>
  <c r="V6" i="37"/>
  <c r="V7" i="37"/>
  <c r="V8" i="37"/>
  <c r="V9" i="37"/>
  <c r="V10" i="37"/>
  <c r="V11" i="37"/>
  <c r="V12" i="37"/>
  <c r="V13" i="37"/>
  <c r="V14" i="37"/>
  <c r="V15" i="37"/>
  <c r="V16" i="37"/>
  <c r="V17" i="37"/>
  <c r="V18" i="37"/>
  <c r="V19" i="37"/>
  <c r="V20" i="37"/>
  <c r="V21" i="37"/>
  <c r="V22" i="37"/>
  <c r="V23" i="37"/>
  <c r="V24" i="37"/>
  <c r="V25" i="37"/>
  <c r="V26" i="37"/>
  <c r="V27" i="37"/>
  <c r="V28" i="37"/>
  <c r="V29" i="37"/>
  <c r="V30" i="37"/>
  <c r="V31" i="37"/>
  <c r="V32" i="37"/>
  <c r="V33" i="37"/>
  <c r="V34" i="37"/>
  <c r="V35" i="37"/>
  <c r="V36" i="37"/>
  <c r="V37" i="37"/>
  <c r="V38" i="37"/>
  <c r="V39" i="37"/>
  <c r="V40" i="37"/>
  <c r="V41" i="37"/>
  <c r="V42" i="37"/>
  <c r="V43" i="37"/>
  <c r="V44" i="37"/>
  <c r="V45" i="37"/>
  <c r="V46" i="37"/>
  <c r="V47" i="37"/>
  <c r="V48" i="37"/>
  <c r="V49" i="37"/>
  <c r="V50" i="37"/>
  <c r="V51" i="37"/>
  <c r="V52" i="37"/>
  <c r="V53" i="37"/>
  <c r="V54" i="37"/>
  <c r="V55" i="37"/>
  <c r="V56" i="37"/>
  <c r="V57" i="37"/>
  <c r="V58" i="37"/>
  <c r="V59" i="37"/>
  <c r="V60" i="37"/>
  <c r="V61" i="37"/>
  <c r="V62" i="37"/>
  <c r="V63" i="37"/>
  <c r="V64" i="37"/>
  <c r="V65" i="37"/>
  <c r="V66" i="37"/>
  <c r="V67" i="37"/>
  <c r="V68" i="37"/>
  <c r="V69" i="37"/>
  <c r="V70" i="37"/>
  <c r="V71" i="37"/>
  <c r="V72" i="37"/>
  <c r="V73" i="37"/>
  <c r="V74" i="37"/>
  <c r="V75" i="37"/>
  <c r="V76" i="37"/>
  <c r="V77" i="37"/>
  <c r="V78" i="37"/>
  <c r="V79" i="37"/>
  <c r="V80" i="37"/>
  <c r="V81" i="37"/>
  <c r="V82" i="37"/>
  <c r="V83" i="37"/>
  <c r="V84" i="37"/>
  <c r="V85" i="37"/>
  <c r="V86" i="37"/>
  <c r="V87" i="37"/>
  <c r="V88" i="37"/>
  <c r="V89" i="37"/>
  <c r="V90" i="37"/>
  <c r="V91" i="37"/>
  <c r="V92" i="37"/>
  <c r="V93" i="37"/>
  <c r="V94" i="37"/>
  <c r="V95" i="37"/>
  <c r="V96" i="37"/>
  <c r="V97" i="37"/>
  <c r="V98" i="37"/>
  <c r="V99" i="37"/>
  <c r="V100" i="37"/>
  <c r="V101" i="37"/>
  <c r="V102" i="37"/>
  <c r="V103" i="37"/>
  <c r="V104" i="37"/>
  <c r="V105" i="37"/>
  <c r="V106" i="37"/>
  <c r="V107" i="37"/>
  <c r="V108" i="37"/>
  <c r="V109" i="37"/>
  <c r="V110" i="37"/>
  <c r="V111" i="37"/>
  <c r="V112" i="37"/>
  <c r="V113" i="37"/>
  <c r="V114" i="37"/>
  <c r="V115" i="37"/>
  <c r="V116" i="37"/>
  <c r="V117" i="37"/>
  <c r="V118" i="37"/>
  <c r="V119" i="37"/>
  <c r="V120" i="37"/>
  <c r="V121" i="37"/>
  <c r="V122" i="37"/>
  <c r="V123" i="37"/>
  <c r="V124" i="37"/>
  <c r="V125" i="37"/>
  <c r="V126" i="37"/>
  <c r="V127" i="37"/>
  <c r="V128" i="37"/>
  <c r="V129" i="37"/>
  <c r="V130" i="37"/>
  <c r="V131" i="37"/>
  <c r="V132" i="37"/>
  <c r="V133" i="37"/>
  <c r="V134" i="37"/>
  <c r="V135" i="37"/>
  <c r="V136" i="37"/>
  <c r="V137" i="37"/>
  <c r="V138" i="37"/>
  <c r="V139" i="37"/>
  <c r="V140" i="37"/>
  <c r="V141" i="37"/>
  <c r="V142" i="37"/>
  <c r="V143" i="37"/>
  <c r="V144" i="37"/>
  <c r="V145" i="37"/>
  <c r="V146" i="37"/>
  <c r="V147" i="37"/>
  <c r="V148" i="37"/>
  <c r="V149" i="37"/>
  <c r="V150" i="37"/>
  <c r="V151" i="37"/>
  <c r="V152" i="37"/>
  <c r="V153" i="37"/>
  <c r="V154" i="37"/>
  <c r="V155" i="37"/>
  <c r="V156" i="37"/>
  <c r="V157" i="37"/>
  <c r="V158" i="37"/>
  <c r="V159" i="37"/>
  <c r="V160" i="37"/>
  <c r="V161" i="37"/>
  <c r="V162" i="37"/>
  <c r="V163" i="37"/>
  <c r="V164" i="37"/>
  <c r="V165" i="37"/>
  <c r="V166" i="37"/>
  <c r="V167" i="37"/>
  <c r="V168" i="37"/>
  <c r="V169" i="37"/>
  <c r="V170" i="37"/>
  <c r="V171" i="37"/>
  <c r="V172" i="37"/>
  <c r="V173" i="37"/>
  <c r="V174" i="37"/>
  <c r="V175" i="37"/>
  <c r="V176" i="37"/>
  <c r="V177" i="37"/>
  <c r="V178" i="37"/>
  <c r="V179" i="37"/>
  <c r="V180" i="37"/>
  <c r="V181" i="37"/>
  <c r="V182" i="37"/>
  <c r="V183" i="37"/>
  <c r="V184" i="37"/>
  <c r="V185" i="37"/>
  <c r="V186" i="37"/>
  <c r="V187" i="37"/>
  <c r="V188" i="37"/>
  <c r="V189" i="37"/>
  <c r="V190" i="37"/>
  <c r="V191" i="37"/>
  <c r="V192" i="37"/>
  <c r="V193" i="37"/>
  <c r="V194" i="37"/>
  <c r="V195" i="37"/>
  <c r="V196" i="37"/>
  <c r="V197" i="37"/>
  <c r="V198" i="37"/>
  <c r="V199" i="37"/>
  <c r="V200" i="37"/>
  <c r="V201" i="37"/>
  <c r="V202" i="37"/>
  <c r="V203" i="37"/>
  <c r="V204" i="37"/>
  <c r="V205" i="37"/>
  <c r="V206" i="37"/>
  <c r="V207" i="37"/>
  <c r="V208" i="37"/>
  <c r="V209" i="37"/>
  <c r="V210" i="37"/>
  <c r="V211" i="37"/>
  <c r="V212" i="37"/>
  <c r="V213" i="37"/>
  <c r="V214" i="37"/>
  <c r="V215" i="37"/>
  <c r="V216" i="37"/>
  <c r="V217" i="37"/>
  <c r="V218" i="37"/>
  <c r="V219" i="37"/>
  <c r="V220" i="37"/>
  <c r="V221" i="37"/>
  <c r="V222" i="37"/>
  <c r="V223" i="37"/>
  <c r="V224" i="37"/>
  <c r="V225" i="37"/>
  <c r="V226" i="37"/>
  <c r="V227" i="37"/>
  <c r="V228" i="37"/>
  <c r="V229" i="37"/>
  <c r="V230" i="37"/>
  <c r="V231" i="37"/>
  <c r="V232" i="37"/>
  <c r="V233" i="37"/>
  <c r="V234" i="37"/>
  <c r="V235" i="37"/>
  <c r="V236" i="37"/>
  <c r="V237" i="37"/>
  <c r="V238" i="37"/>
  <c r="V239" i="37"/>
  <c r="V240" i="37"/>
  <c r="V241" i="37"/>
  <c r="V242" i="37"/>
  <c r="V243" i="37"/>
  <c r="V244" i="37"/>
  <c r="V245" i="37"/>
  <c r="V246" i="37"/>
  <c r="V247" i="37"/>
  <c r="V248" i="37"/>
  <c r="V249" i="37"/>
  <c r="V250" i="37"/>
  <c r="V251" i="37"/>
  <c r="V252" i="37"/>
  <c r="V253" i="37"/>
  <c r="V254" i="37"/>
  <c r="V255" i="37"/>
  <c r="V256" i="37"/>
  <c r="V257" i="37"/>
  <c r="V258" i="37"/>
  <c r="V259" i="37"/>
  <c r="V260" i="37"/>
  <c r="V261" i="37"/>
  <c r="V262" i="37"/>
  <c r="V263" i="37"/>
  <c r="V264" i="37"/>
  <c r="V265" i="37"/>
  <c r="V266" i="37"/>
  <c r="V267" i="37"/>
  <c r="V268" i="37"/>
  <c r="V269" i="37"/>
  <c r="V270" i="37"/>
  <c r="V271" i="37"/>
  <c r="V272" i="37"/>
  <c r="V273" i="37"/>
  <c r="V274" i="37"/>
  <c r="V275" i="37"/>
  <c r="V276" i="37"/>
  <c r="V277" i="37"/>
  <c r="V278" i="37"/>
  <c r="V279" i="37"/>
  <c r="V280" i="37"/>
  <c r="V281" i="37"/>
  <c r="V282" i="37"/>
  <c r="V283" i="37"/>
  <c r="V284" i="37"/>
  <c r="V285" i="37"/>
  <c r="V286" i="37"/>
  <c r="V287" i="37"/>
  <c r="V288" i="37"/>
  <c r="V289" i="37"/>
  <c r="V290" i="37"/>
  <c r="V291" i="37"/>
  <c r="V292" i="37"/>
  <c r="V293" i="37"/>
  <c r="V294" i="37"/>
  <c r="V295" i="37"/>
  <c r="V296" i="37"/>
  <c r="V297" i="37"/>
  <c r="V298" i="37"/>
  <c r="V299" i="37"/>
  <c r="V300" i="37"/>
  <c r="V301" i="37"/>
  <c r="V302" i="37"/>
  <c r="V303" i="37"/>
  <c r="V304" i="37"/>
  <c r="V305" i="37"/>
  <c r="V306" i="37"/>
  <c r="V307" i="37"/>
  <c r="V308" i="37"/>
  <c r="V309" i="37"/>
  <c r="V310" i="37"/>
  <c r="V311" i="37"/>
  <c r="V312" i="37"/>
  <c r="V313" i="37"/>
  <c r="V314" i="37"/>
  <c r="V315" i="37"/>
  <c r="V316" i="37"/>
  <c r="V317" i="37"/>
  <c r="V318" i="37"/>
  <c r="V319" i="37"/>
  <c r="V320" i="37"/>
  <c r="V321" i="37"/>
  <c r="V322" i="37"/>
  <c r="V323" i="37"/>
  <c r="V324" i="37"/>
  <c r="V325" i="37"/>
  <c r="V326" i="37"/>
  <c r="V327" i="37"/>
  <c r="V328" i="37"/>
  <c r="V329" i="37"/>
  <c r="V330" i="37"/>
  <c r="V331" i="37"/>
  <c r="V332" i="37"/>
  <c r="V333" i="37"/>
  <c r="V334" i="37"/>
  <c r="V335" i="37"/>
  <c r="V336" i="37"/>
  <c r="V337" i="37"/>
  <c r="V338" i="37"/>
  <c r="V339" i="37"/>
  <c r="V340" i="37"/>
  <c r="V341" i="37"/>
  <c r="V342" i="37"/>
  <c r="V343" i="37"/>
  <c r="V344" i="37"/>
  <c r="V345" i="37"/>
  <c r="V346" i="37"/>
  <c r="V347" i="37"/>
  <c r="V348" i="37"/>
  <c r="V349" i="37"/>
  <c r="V350" i="37"/>
  <c r="V351" i="37"/>
  <c r="V352" i="37"/>
  <c r="V353" i="37"/>
  <c r="V354" i="37"/>
  <c r="V355" i="37"/>
  <c r="V356" i="37"/>
  <c r="V357" i="37"/>
  <c r="V358" i="37"/>
  <c r="V359" i="37"/>
  <c r="V360" i="37"/>
  <c r="V361" i="37"/>
  <c r="V362" i="37"/>
  <c r="V363" i="37"/>
  <c r="V364" i="37"/>
  <c r="V365" i="37"/>
  <c r="V366" i="37"/>
  <c r="V367" i="37"/>
  <c r="V368" i="37"/>
  <c r="V369" i="37"/>
  <c r="V370" i="37"/>
  <c r="V371" i="37"/>
  <c r="V372" i="37"/>
  <c r="V373" i="37"/>
  <c r="V374" i="37"/>
  <c r="V375" i="37"/>
  <c r="V376" i="37"/>
  <c r="V377" i="37"/>
  <c r="V378" i="37"/>
  <c r="V379" i="37"/>
  <c r="V380" i="37"/>
  <c r="V381" i="37"/>
  <c r="V382" i="37"/>
  <c r="V383" i="37"/>
  <c r="V384" i="37"/>
  <c r="V385" i="37"/>
  <c r="V386" i="37"/>
  <c r="V387" i="37"/>
  <c r="V388" i="37"/>
  <c r="V389" i="37"/>
  <c r="V390" i="37"/>
  <c r="V391" i="37"/>
  <c r="V392" i="37"/>
  <c r="V393" i="37"/>
  <c r="V394" i="37"/>
  <c r="V395" i="37"/>
  <c r="V396" i="37"/>
  <c r="V397" i="37"/>
  <c r="V398" i="37"/>
  <c r="V399" i="37"/>
  <c r="V400" i="37"/>
  <c r="V401" i="37"/>
  <c r="V402" i="37"/>
  <c r="V403" i="37"/>
  <c r="V404" i="37"/>
  <c r="V405" i="37"/>
  <c r="V406" i="37"/>
  <c r="V407" i="37"/>
  <c r="V408" i="37"/>
  <c r="V409" i="37"/>
  <c r="V410" i="37"/>
  <c r="V411" i="37"/>
  <c r="V412" i="37"/>
  <c r="V413" i="37"/>
  <c r="V414" i="37"/>
  <c r="V415" i="37"/>
  <c r="V416" i="37"/>
  <c r="V417" i="37"/>
  <c r="V418" i="37"/>
  <c r="V419" i="37"/>
  <c r="V420" i="37"/>
  <c r="V421" i="37"/>
  <c r="V422" i="37"/>
  <c r="V423" i="37"/>
  <c r="V424" i="37"/>
  <c r="V425" i="37"/>
  <c r="V426" i="37"/>
  <c r="V427" i="37"/>
  <c r="V428" i="37"/>
  <c r="V429" i="37"/>
  <c r="V430" i="37"/>
  <c r="V431" i="37"/>
  <c r="V432" i="37"/>
  <c r="V433" i="37"/>
  <c r="V434" i="37"/>
  <c r="V435" i="37"/>
  <c r="V436" i="37"/>
  <c r="V437" i="37"/>
  <c r="V438" i="37"/>
  <c r="V439" i="37"/>
  <c r="V440" i="37"/>
  <c r="V441" i="37"/>
  <c r="V442" i="37"/>
  <c r="V443" i="37"/>
  <c r="V444" i="37"/>
  <c r="V445" i="37"/>
  <c r="V446" i="37"/>
  <c r="V447" i="37"/>
  <c r="V448" i="37"/>
  <c r="V449" i="37"/>
  <c r="V450" i="37"/>
  <c r="V451" i="37"/>
  <c r="V452" i="37"/>
  <c r="V453" i="37"/>
  <c r="V454" i="37"/>
  <c r="V455" i="37"/>
  <c r="V456" i="37"/>
  <c r="V457" i="37"/>
  <c r="V458" i="37"/>
  <c r="V459" i="37"/>
  <c r="V460" i="37"/>
  <c r="V461" i="37"/>
  <c r="V462" i="37"/>
  <c r="V463" i="37"/>
  <c r="V464" i="37"/>
  <c r="V465" i="37"/>
  <c r="V466" i="37"/>
  <c r="V467" i="37"/>
  <c r="V468" i="37"/>
  <c r="V469" i="37"/>
  <c r="V470" i="37"/>
  <c r="V471" i="37"/>
  <c r="V472" i="37"/>
  <c r="V473" i="37"/>
  <c r="V474" i="37"/>
  <c r="V475" i="37"/>
  <c r="V476" i="37"/>
  <c r="V477" i="37"/>
  <c r="V478" i="37"/>
  <c r="V479" i="37"/>
  <c r="V480" i="37"/>
  <c r="V481" i="37"/>
  <c r="V482" i="37"/>
  <c r="V483" i="37"/>
  <c r="V484" i="37"/>
  <c r="V485" i="37"/>
  <c r="V486" i="37"/>
  <c r="V487" i="37"/>
  <c r="V488" i="37"/>
  <c r="V489" i="37"/>
  <c r="V490" i="37"/>
  <c r="V491" i="37"/>
  <c r="V492" i="37"/>
  <c r="V493" i="37"/>
  <c r="V494" i="37"/>
  <c r="V495" i="37"/>
  <c r="V496" i="37"/>
  <c r="V497" i="37"/>
  <c r="V498" i="37"/>
  <c r="V499" i="37"/>
  <c r="V500" i="37"/>
  <c r="V501" i="37"/>
  <c r="V502" i="37"/>
  <c r="V503" i="37"/>
  <c r="V504" i="37"/>
  <c r="V505" i="37"/>
  <c r="V506" i="37"/>
  <c r="V507" i="37"/>
  <c r="V508" i="37"/>
  <c r="V509" i="37"/>
  <c r="V510" i="37"/>
  <c r="V511" i="37"/>
  <c r="V512" i="37"/>
  <c r="V513" i="37"/>
  <c r="V514" i="37"/>
  <c r="V515" i="37"/>
  <c r="V516" i="37"/>
  <c r="V517" i="37"/>
  <c r="V518" i="37"/>
  <c r="V519" i="37"/>
  <c r="V520" i="37"/>
  <c r="V521" i="37"/>
  <c r="V522" i="37"/>
  <c r="V523" i="37"/>
  <c r="V524" i="37"/>
  <c r="V525" i="37"/>
  <c r="V526" i="37"/>
  <c r="V527" i="37"/>
  <c r="V528" i="37"/>
  <c r="V529" i="37"/>
  <c r="V530" i="37"/>
  <c r="V531" i="37"/>
  <c r="V532" i="37"/>
  <c r="V533" i="37"/>
  <c r="V534" i="37"/>
  <c r="V535" i="37"/>
  <c r="V536" i="37"/>
  <c r="V537" i="37"/>
  <c r="V538" i="37"/>
  <c r="V539" i="37"/>
  <c r="V540" i="37"/>
  <c r="V541" i="37"/>
  <c r="V542" i="37"/>
  <c r="V543" i="37"/>
  <c r="V544" i="37"/>
  <c r="V545" i="37"/>
  <c r="V546" i="37"/>
  <c r="V547" i="37"/>
  <c r="V548" i="37"/>
  <c r="V549" i="37"/>
  <c r="V550" i="37"/>
  <c r="V551" i="37"/>
  <c r="V552" i="37"/>
  <c r="V553" i="37"/>
  <c r="V554" i="37"/>
  <c r="V555" i="37"/>
  <c r="V556" i="37"/>
  <c r="V557" i="37"/>
  <c r="V558" i="37"/>
  <c r="V559" i="37"/>
  <c r="V560" i="37"/>
  <c r="V561" i="37"/>
  <c r="V562" i="37"/>
  <c r="V563" i="37"/>
  <c r="V564" i="37"/>
  <c r="V565" i="37"/>
  <c r="V566" i="37"/>
  <c r="V567" i="37"/>
  <c r="V568" i="37"/>
  <c r="V569" i="37"/>
  <c r="V570" i="37"/>
  <c r="V571" i="37"/>
  <c r="V572" i="37"/>
  <c r="V573" i="37"/>
  <c r="V574" i="37"/>
  <c r="V575" i="37"/>
  <c r="V576" i="37"/>
  <c r="V577" i="37"/>
  <c r="V578" i="37"/>
  <c r="V579" i="37"/>
  <c r="V580" i="37"/>
  <c r="V581" i="37"/>
  <c r="V582" i="37"/>
  <c r="V583" i="37"/>
  <c r="V584" i="37"/>
  <c r="V585" i="37"/>
  <c r="V586" i="37"/>
  <c r="V587" i="37"/>
  <c r="V588" i="37"/>
  <c r="V589" i="37"/>
  <c r="V590" i="37"/>
  <c r="V591" i="37"/>
  <c r="V592" i="37"/>
  <c r="V593" i="37"/>
  <c r="V594" i="37"/>
  <c r="V595" i="37"/>
  <c r="V596" i="37"/>
  <c r="V597" i="37"/>
  <c r="V598" i="37"/>
  <c r="V599" i="37"/>
  <c r="V600" i="37"/>
  <c r="V601" i="37"/>
  <c r="V602" i="37"/>
  <c r="V603" i="37"/>
  <c r="V604" i="37"/>
  <c r="V605" i="37"/>
  <c r="V606" i="37"/>
  <c r="V607" i="37"/>
  <c r="V608" i="37"/>
  <c r="V609" i="37"/>
  <c r="V610" i="37"/>
  <c r="V611" i="37"/>
  <c r="V612" i="37"/>
  <c r="V613" i="37"/>
  <c r="V614" i="37"/>
  <c r="V615" i="37"/>
  <c r="V616" i="37"/>
  <c r="V617" i="37"/>
  <c r="V618" i="37"/>
  <c r="V619" i="37"/>
  <c r="V620" i="37"/>
  <c r="V621" i="37"/>
  <c r="V622" i="37"/>
  <c r="V623" i="37"/>
  <c r="V624" i="37"/>
  <c r="V625" i="37"/>
  <c r="V626" i="37"/>
  <c r="V627" i="37"/>
  <c r="V628" i="37"/>
  <c r="V629" i="37"/>
  <c r="V630" i="37"/>
  <c r="V631" i="37"/>
  <c r="V632" i="37"/>
  <c r="V633" i="37"/>
  <c r="V634" i="37"/>
  <c r="V635" i="37"/>
  <c r="V636" i="37"/>
  <c r="V637" i="37"/>
  <c r="V638" i="37"/>
  <c r="V639" i="37"/>
  <c r="V640" i="37"/>
  <c r="V641" i="37"/>
  <c r="V642" i="37"/>
  <c r="V643" i="37"/>
  <c r="V644" i="37"/>
  <c r="V645" i="37"/>
  <c r="V646" i="37"/>
  <c r="V647" i="37"/>
  <c r="V648" i="37"/>
  <c r="V649" i="37"/>
  <c r="V650" i="37"/>
  <c r="V651" i="37"/>
  <c r="V652" i="37"/>
  <c r="V653" i="37"/>
  <c r="V654" i="37"/>
  <c r="V655" i="37"/>
  <c r="V656" i="37"/>
  <c r="V657" i="37"/>
  <c r="V658" i="37"/>
  <c r="V659" i="37"/>
  <c r="V660" i="37"/>
  <c r="V661" i="37"/>
  <c r="V662" i="37"/>
  <c r="V663" i="37"/>
  <c r="V664" i="37"/>
  <c r="V665" i="37"/>
  <c r="V666" i="37"/>
  <c r="V667" i="37"/>
  <c r="V668" i="37"/>
  <c r="V669" i="37"/>
  <c r="V670" i="37"/>
  <c r="V671" i="37"/>
  <c r="V672" i="37"/>
  <c r="V673" i="37"/>
  <c r="V674" i="37"/>
  <c r="V675" i="37"/>
  <c r="V676" i="37"/>
  <c r="V677" i="37"/>
  <c r="V678" i="37"/>
  <c r="V679" i="37"/>
  <c r="V680" i="37"/>
  <c r="V681" i="37"/>
  <c r="V682" i="37"/>
  <c r="V683" i="37"/>
  <c r="V684" i="37"/>
  <c r="V685" i="37"/>
  <c r="V686" i="37"/>
  <c r="V687" i="37"/>
  <c r="V688" i="37"/>
  <c r="V689" i="37"/>
  <c r="V690" i="37"/>
  <c r="V691" i="37"/>
  <c r="V692" i="37"/>
  <c r="V693" i="37"/>
  <c r="V694" i="37"/>
  <c r="V695" i="37"/>
  <c r="V696" i="37"/>
  <c r="V697" i="37"/>
  <c r="V698" i="37"/>
  <c r="V699" i="37"/>
  <c r="V700" i="37"/>
  <c r="V701" i="37"/>
  <c r="V702" i="37"/>
  <c r="V703" i="37"/>
  <c r="V704" i="37"/>
  <c r="V705" i="37"/>
  <c r="V706" i="37"/>
  <c r="V707" i="37"/>
  <c r="V708" i="37"/>
  <c r="V709" i="37"/>
  <c r="V2" i="37"/>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l="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<sst xmlns="http://schemas.openxmlformats.org/spreadsheetml/2006/main" count="194361" uniqueCount="8563">
  <si>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</si>
  <si>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</si>
  <si>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</si>
  <si>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</si>
  <si>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</si>
  <si>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</si>
  <si>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</si>
  <si>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</si>
  <si>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</si>
  <si>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</si>
  <si>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</si>
  <si>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</si>
  <si>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</si>
  <si>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</si>
  <si>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</si>
  <si>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</si>
  <si>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</si>
  <si>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</si>
  <si>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</si>
  <si>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</si>
  <si>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</si>
  <si>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</si>
  <si>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</si>
  <si>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</si>
  <si>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</si>
  <si>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</si>
  <si>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</si>
  <si>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</si>
  <si>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</si>
  <si>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</si>
  <si>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</si>
  <si>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</si>
  <si>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</si>
  <si>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</si>
  <si>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</si>
  <si>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</si>
  <si>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</si>
  <si>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</si>
  <si>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</si>
  <si>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</si>
  <si>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</si>
  <si>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</si>
  <si>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</si>
  <si>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</si>
  <si>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</si>
  <si>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</si>
  <si>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</si>
  <si>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</si>
  <si>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</si>
  <si>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</si>
  <si>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</si>
  <si>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</si>
  <si>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</si>
  <si>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</si>
  <si>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</si>
  <si>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</si>
  <si>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</si>
  <si>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</si>
  <si>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</si>
  <si>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</si>
  <si>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</si>
  <si>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</si>
  <si>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</si>
  <si>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</si>
  <si>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</si>
  <si>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</si>
  <si>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</si>
  <si>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</si>
  <si>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</si>
  <si>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</si>
  <si>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</si>
  <si>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</si>
  <si>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</si>
  <si>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</si>
  <si>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</si>
  <si>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</si>
  <si>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</si>
  <si>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</si>
  <si>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</si>
  <si>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</si>
  <si>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</si>
  <si>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</si>
  <si>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</si>
  <si>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</si>
  <si>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</si>
  <si>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</si>
  <si>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</si>
  <si>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</si>
  <si>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</si>
  <si>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</si>
  <si>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</si>
  <si>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</si>
  <si>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</si>
  <si>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</si>
  <si>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</si>
  <si>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</si>
  <si>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</si>
  <si>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</si>
  <si>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</si>
  <si>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</si>
  <si>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</si>
  <si>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</si>
  <si>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</si>
  <si>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</si>
  <si>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</si>
  <si>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</si>
  <si>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</si>
  <si>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</si>
  <si>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</si>
  <si>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</si>
  <si>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</si>
  <si>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</si>
  <si>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</si>
  <si>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</si>
  <si>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</si>
  <si>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</si>
  <si>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</si>
  <si>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</si>
  <si>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</si>
  <si>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</si>
  <si>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</si>
  <si>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</si>
  <si>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</si>
  <si>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</si>
  <si>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</si>
  <si>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</si>
  <si>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</si>
  <si>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</si>
  <si>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</si>
  <si>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</si>
  <si>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</si>
  <si>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</si>
  <si>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</si>
  <si>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</si>
  <si>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</si>
  <si>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</si>
  <si>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</si>
  <si>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</si>
  <si>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</si>
  <si>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</si>
  <si>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</si>
  <si>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</si>
  <si>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</si>
  <si>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</si>
  <si>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</si>
  <si>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</si>
  <si>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</si>
  <si>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</si>
  <si>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</si>
  <si>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</si>
  <si>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</si>
  <si>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</si>
  <si>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</si>
  <si>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</si>
  <si>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</si>
  <si>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</si>
  <si>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</si>
  <si>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</si>
  <si>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</si>
  <si>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</si>
  <si>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</si>
  <si>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</si>
  <si>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</si>
  <si>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</si>
  <si>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</si>
  <si>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</si>
  <si>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</si>
  <si>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</si>
  <si>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</si>
  <si>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</si>
  <si>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</si>
  <si>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</si>
  <si>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</si>
  <si>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</si>
  <si>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</si>
  <si>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</si>
  <si>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</si>
  <si>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</si>
  <si>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</si>
  <si>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</si>
  <si>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</si>
  <si>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</si>
  <si>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</si>
  <si>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</si>
  <si>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</si>
  <si>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</si>
  <si>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</si>
  <si>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</si>
  <si>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</si>
  <si>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</si>
  <si>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</si>
  <si>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</si>
  <si>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</si>
  <si>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</si>
  <si>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</si>
  <si>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</si>
  <si>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</si>
  <si>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</si>
  <si>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</si>
  <si>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</si>
  <si>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</si>
  <si>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</si>
  <si>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</si>
  <si>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</si>
  <si>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</si>
  <si>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</si>
  <si>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</si>
  <si>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</si>
  <si>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</si>
  <si>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</si>
  <si>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</si>
  <si>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</si>
  <si>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</si>
  <si>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</si>
  <si>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</si>
  <si>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</si>
  <si>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</si>
  <si>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</si>
  <si>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</si>
  <si>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</si>
  <si>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</si>
  <si>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</si>
  <si>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</si>
  <si>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</si>
  <si>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</si>
  <si>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</si>
  <si>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</si>
  <si>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</si>
  <si>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</si>
  <si>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</si>
  <si>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</si>
  <si>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</si>
  <si>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</si>
  <si>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</si>
  <si>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</si>
  <si>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</si>
  <si>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</si>
  <si>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</si>
  <si>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</si>
  <si>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</si>
  <si>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</si>
  <si>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</si>
  <si>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</si>
  <si>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</si>
  <si>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</si>
  <si>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</si>
  <si>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</si>
  <si>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</si>
  <si>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</si>
  <si>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</si>
  <si>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</si>
  <si>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</si>
  <si>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</si>
  <si>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</si>
  <si>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</si>
  <si>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</si>
  <si>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</si>
  <si>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</si>
  <si>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</si>
  <si>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</si>
  <si>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</si>
  <si>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</si>
  <si>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</si>
  <si>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</si>
  <si>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</si>
  <si>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</si>
  <si>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</si>
  <si>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</si>
  <si>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</si>
  <si>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</si>
  <si>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</si>
  <si>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</si>
  <si>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</si>
  <si>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</si>
  <si>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</si>
  <si>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</si>
  <si>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</si>
  <si>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</si>
  <si>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</si>
  <si>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</si>
  <si>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</si>
  <si>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</si>
  <si>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</si>
  <si>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</si>
  <si>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</si>
  <si>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</si>
  <si>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</si>
  <si>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</si>
  <si>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</si>
  <si>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</si>
  <si>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</si>
  <si>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</si>
  <si>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</si>
  <si>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</si>
  <si>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</si>
  <si>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</si>
  <si>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</si>
  <si>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</si>
  <si>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</si>
  <si>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</si>
  <si>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</si>
  <si>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</si>
  <si>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</si>
  <si>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</si>
  <si>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</si>
  <si>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</si>
  <si>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</si>
  <si>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</si>
  <si>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</si>
  <si>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</si>
  <si>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</si>
  <si>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</si>
  <si>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</si>
  <si>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</si>
  <si>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</si>
  <si>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</si>
  <si>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</si>
  <si>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</si>
  <si>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</si>
  <si>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</si>
  <si>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</si>
  <si>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</si>
  <si>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</si>
  <si>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</si>
  <si>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</si>
  <si>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</si>
  <si>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</si>
  <si>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</si>
  <si>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</si>
  <si>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</si>
  <si>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</si>
  <si>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</si>
  <si>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</si>
  <si>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</si>
  <si>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</si>
  <si>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</si>
  <si>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</si>
  <si>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</si>
  <si>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</si>
  <si>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</si>
  <si>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</si>
  <si>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</si>
  <si>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</si>
  <si>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</si>
  <si>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</si>
  <si>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</si>
  <si>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</si>
  <si>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</si>
  <si>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</si>
  <si>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</si>
  <si>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</si>
  <si>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</si>
  <si>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</si>
  <si>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</si>
  <si>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</si>
  <si>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</si>
  <si>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</si>
  <si>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</si>
  <si>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</si>
  <si>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</si>
  <si>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</si>
  <si>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</si>
  <si>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</si>
  <si>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</si>
  <si>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</si>
  <si>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</si>
  <si>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</si>
  <si>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</si>
  <si>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</si>
  <si>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</si>
  <si>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</si>
  <si>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</si>
  <si>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</si>
  <si>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</si>
  <si>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</si>
  <si>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</si>
  <si>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</si>
  <si>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</si>
  <si>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</si>
  <si>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</si>
  <si>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</si>
  <si>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</si>
  <si>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</si>
  <si>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</si>
  <si>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</si>
  <si>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</si>
  <si>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</si>
  <si>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</si>
  <si>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</si>
  <si>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</si>
  <si>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</si>
  <si>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</si>
  <si>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</si>
  <si>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</si>
  <si>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</si>
  <si>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</si>
  <si>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</si>
  <si>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</si>
  <si>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</si>
  <si>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</si>
  <si>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</si>
  <si>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</si>
  <si>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</si>
  <si>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</si>
  <si>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</si>
  <si>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</si>
  <si>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</si>
  <si>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</si>
  <si>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</si>
  <si>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</si>
  <si>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</si>
  <si>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</si>
  <si>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</si>
  <si>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</si>
  <si>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</si>
  <si>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</si>
  <si>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</si>
  <si>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</si>
  <si>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</si>
  <si>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</si>
  <si>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</si>
  <si>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</si>
  <si>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</si>
  <si>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</si>
  <si>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</si>
  <si>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</si>
  <si>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</si>
  <si>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</si>
  <si>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</si>
  <si>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</si>
  <si>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</si>
  <si>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</si>
  <si>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</si>
  <si>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</si>
  <si>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</si>
  <si>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</si>
  <si>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</si>
  <si>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</si>
  <si>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</si>
  <si>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</si>
  <si>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</si>
  <si>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</si>
  <si>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</si>
  <si>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</si>
  <si>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</si>
  <si>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</si>
  <si>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</si>
  <si>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</si>
  <si>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</si>
  <si>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</si>
  <si>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</si>
  <si>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</si>
  <si>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</si>
  <si>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</si>
  <si>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</si>
  <si>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</si>
  <si>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</si>
  <si>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</si>
  <si>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</si>
  <si>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</si>
  <si>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</si>
  <si>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</si>
  <si>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</si>
  <si>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</si>
  <si>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</si>
  <si>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</si>
  <si>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</si>
  <si>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</si>
  <si>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</si>
  <si>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</si>
  <si>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</si>
  <si>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</si>
  <si>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</si>
  <si>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</si>
  <si>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</si>
  <si>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</si>
  <si>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</si>
  <si>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</si>
  <si>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</si>
  <si>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</si>
  <si>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</si>
  <si>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</si>
  <si>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</si>
  <si>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</si>
  <si>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</si>
  <si>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</si>
  <si>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</si>
  <si>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</si>
  <si>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</si>
  <si>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</si>
  <si>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</si>
  <si>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</si>
  <si>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</si>
  <si>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</si>
  <si>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</si>
  <si>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</si>
  <si>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</si>
  <si>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</si>
  <si>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</si>
  <si>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</si>
  <si>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</si>
  <si>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</si>
  <si>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</si>
  <si>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</si>
  <si>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</si>
  <si>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</si>
  <si>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</si>
  <si>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</si>
  <si>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</si>
  <si>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</si>
  <si>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</si>
  <si>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</si>
  <si>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</si>
  <si>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</si>
  <si>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</si>
  <si>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</si>
  <si>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</si>
  <si>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</si>
  <si>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</si>
  <si>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</si>
  <si>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</si>
  <si>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</si>
  <si>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</si>
  <si>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</si>
  <si>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</si>
  <si>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</si>
  <si>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</si>
  <si>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</si>
  <si>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</si>
  <si>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</si>
  <si>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</si>
  <si>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</si>
  <si>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</si>
  <si>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</si>
  <si>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</si>
  <si>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</si>
  <si>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</si>
  <si>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</si>
  <si>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</si>
  <si>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</si>
  <si>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</si>
  <si>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</si>
  <si>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</si>
  <si>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</si>
  <si>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</si>
  <si>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</si>
  <si>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</si>
  <si>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</si>
  <si>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</si>
  <si>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</si>
  <si>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</si>
  <si>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</si>
  <si>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</si>
  <si>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</si>
  <si>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</si>
  <si>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</si>
  <si>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</si>
  <si>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</si>
  <si>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</si>
  <si>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</si>
  <si>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</si>
  <si>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</si>
  <si>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</si>
  <si>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</si>
  <si>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</si>
  <si>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</si>
  <si>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</si>
  <si>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</si>
  <si>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</si>
  <si>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</si>
  <si>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</si>
  <si>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</si>
  <si>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</si>
  <si>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</si>
  <si>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</si>
  <si>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</si>
  <si>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</si>
  <si>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</si>
  <si>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</si>
  <si>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</si>
  <si>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</si>
  <si>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</si>
  <si>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</si>
  <si>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</si>
  <si>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</si>
  <si>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</si>
  <si>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</si>
  <si>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</si>
  <si>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</si>
  <si>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</si>
  <si>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</si>
  <si>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</si>
  <si>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</si>
  <si>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</si>
  <si>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</si>
  <si>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</si>
  <si>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</si>
  <si>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</si>
  <si>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</si>
  <si>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</si>
  <si>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</si>
  <si>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</si>
  <si>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</si>
  <si>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</si>
  <si>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</si>
  <si>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</si>
  <si>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</si>
  <si>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</si>
  <si>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</si>
  <si>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</si>
  <si>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</si>
  <si>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</si>
  <si>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</si>
  <si>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</si>
  <si>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</si>
  <si>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</si>
  <si>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</si>
  <si>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</si>
  <si>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</si>
  <si>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</si>
  <si>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</si>
  <si>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</si>
  <si>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</si>
  <si>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</si>
  <si>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</si>
  <si>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</si>
  <si>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</si>
  <si>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</si>
  <si>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</si>
  <si>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</si>
  <si>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</si>
  <si>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</si>
  <si>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</si>
  <si>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</si>
  <si>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</si>
  <si>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</si>
  <si>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</si>
  <si>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</si>
  <si>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</si>
  <si>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</si>
  <si>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</si>
  <si>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</si>
  <si>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</si>
  <si>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</si>
  <si>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</si>
  <si>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</si>
  <si>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</si>
  <si>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</si>
  <si>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</si>
  <si>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</si>
  <si>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</si>
  <si>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</si>
  <si>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</si>
  <si>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</si>
  <si>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</si>
  <si>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</si>
  <si>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</si>
  <si>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</si>
  <si>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</si>
  <si>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</si>
  <si>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</si>
  <si>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</si>
  <si>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</si>
  <si>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</si>
  <si>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</si>
  <si>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</si>
  <si>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</si>
  <si>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</si>
  <si>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</si>
  <si>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</si>
  <si>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</si>
  <si>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</si>
  <si>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</si>
  <si>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</si>
  <si>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</si>
  <si>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</si>
  <si>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</si>
  <si>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</si>
  <si>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</si>
  <si>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</si>
  <si>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</si>
  <si>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</si>
  <si>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</si>
  <si>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</si>
  <si>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</si>
  <si>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</si>
  <si>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</si>
  <si>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</si>
  <si>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</si>
  <si>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</si>
  <si>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</si>
  <si>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</si>
  <si>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</si>
  <si>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</si>
  <si>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</si>
  <si>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</si>
  <si>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</si>
  <si>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</si>
  <si>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</si>
  <si>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</si>
  <si>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</si>
  <si>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</si>
  <si>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</si>
  <si>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</si>
  <si>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</si>
  <si>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</si>
  <si>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</si>
  <si>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</si>
  <si>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</si>
  <si>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</si>
  <si>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</si>
  <si>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</si>
  <si>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</si>
  <si>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</si>
  <si>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</si>
  <si>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</si>
  <si>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</si>
  <si>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</si>
  <si>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</si>
  <si>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</si>
  <si>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</si>
  <si>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</si>
  <si>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</si>
  <si>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</si>
  <si>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</si>
  <si>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</si>
  <si>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</si>
  <si>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</si>
  <si>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</si>
  <si>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</si>
  <si>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</si>
  <si>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</si>
  <si>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</si>
  <si>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</si>
  <si>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</si>
  <si>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</si>
  <si>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</si>
  <si>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</si>
  <si>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</si>
  <si>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</si>
  <si>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</si>
  <si>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</si>
  <si>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</si>
  <si>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</si>
  <si>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</si>
  <si>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</si>
  <si>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</si>
  <si>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</si>
  <si>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</si>
  <si>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</si>
  <si>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</si>
  <si>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</si>
  <si>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</si>
  <si>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</si>
  <si>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</si>
  <si>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</si>
  <si>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</si>
  <si>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</si>
  <si>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</si>
  <si>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</si>
  <si>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</si>
  <si>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</si>
  <si>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</si>
  <si>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</si>
  <si>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</si>
  <si>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</si>
  <si>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</si>
  <si>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</si>
  <si>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</si>
  <si>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</si>
  <si>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</si>
  <si>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</si>
  <si>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</si>
  <si>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</si>
  <si>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</si>
  <si>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</si>
  <si>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</si>
  <si>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</si>
  <si>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</si>
  <si>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</si>
  <si>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</si>
  <si>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</si>
  <si>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</si>
  <si>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</si>
  <si>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</si>
  <si>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</si>
  <si>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</si>
  <si>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</si>
  <si>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</si>
  <si>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</si>
  <si>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</si>
  <si>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</si>
  <si>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</si>
  <si>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</si>
  <si>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</si>
  <si>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</si>
  <si>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</si>
  <si>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</si>
  <si>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</si>
  <si>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</si>
  <si>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</si>
  <si>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</si>
  <si>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</si>
  <si>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</si>
  <si>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</si>
  <si>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</si>
  <si>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</si>
  <si>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</si>
  <si>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</si>
  <si>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</si>
  <si>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</si>
  <si>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</si>
  <si>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</si>
  <si>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</si>
  <si>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</si>
  <si>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</si>
  <si>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</si>
  <si>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</si>
  <si>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</si>
  <si>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</si>
  <si>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</si>
  <si>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</si>
  <si>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</si>
  <si>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</si>
  <si>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</si>
  <si>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</si>
  <si>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</si>
  <si>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</si>
  <si>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</si>
  <si>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</si>
  <si>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</si>
  <si>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</si>
  <si>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</si>
  <si>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</si>
  <si>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</si>
  <si>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</si>
  <si>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</si>
  <si>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</si>
  <si>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</si>
  <si>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</si>
  <si>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</si>
  <si>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</si>
  <si>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</si>
  <si>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</si>
  <si>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</si>
  <si>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</si>
  <si>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</si>
  <si>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</si>
  <si>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</si>
  <si>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</si>
  <si>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</si>
  <si>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</si>
  <si>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</si>
  <si>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</si>
  <si>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</si>
  <si>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</si>
  <si>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</si>
  <si>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</si>
  <si>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</si>
  <si>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</si>
  <si>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</si>
  <si>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</si>
  <si>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</si>
  <si>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</si>
  <si>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</si>
  <si>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</si>
  <si>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</si>
  <si>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</si>
  <si>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</si>
  <si>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</si>
  <si>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</si>
  <si>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</si>
  <si>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</si>
  <si>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</si>
  <si>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</si>
  <si>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</si>
  <si>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</si>
  <si>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</si>
  <si>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</si>
  <si>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</si>
  <si>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</si>
  <si>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</si>
  <si>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</si>
  <si>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</si>
  <si>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</si>
  <si>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</si>
  <si>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</si>
  <si>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</si>
  <si>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</si>
  <si>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</si>
  <si>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</si>
  <si>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</si>
  <si>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</si>
  <si>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</si>
  <si>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</si>
  <si>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</si>
  <si>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</si>
  <si>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</si>
  <si>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</si>
  <si>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</si>
  <si>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</si>
  <si>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</si>
  <si>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</si>
  <si>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</si>
  <si>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</si>
  <si>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</si>
  <si>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</si>
  <si>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</si>
  <si>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</si>
  <si>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</si>
  <si>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</si>
  <si>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</si>
  <si>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</si>
  <si>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</si>
  <si>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</si>
  <si>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</si>
  <si>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</si>
  <si>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</si>
  <si>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</si>
  <si>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</si>
  <si>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</si>
  <si>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</si>
  <si>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</si>
  <si>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</si>
  <si>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</si>
  <si>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</si>
  <si>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</si>
  <si>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</si>
  <si>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</si>
  <si>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</si>
  <si>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</si>
  <si>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</si>
  <si>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</si>
  <si>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</si>
  <si>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</si>
  <si>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</si>
  <si>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</si>
  <si>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</si>
  <si>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</si>
  <si>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</si>
  <si>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</si>
  <si>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</si>
  <si>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</si>
  <si>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</si>
  <si>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</si>
  <si>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</si>
  <si>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</si>
  <si>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</si>
  <si>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</si>
  <si>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</si>
  <si>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</si>
  <si>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</si>
  <si>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</si>
  <si>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</si>
  <si>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</si>
  <si>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</si>
  <si>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</si>
  <si>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</si>
  <si>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</si>
  <si>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</si>
  <si>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</si>
  <si>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</si>
  <si>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</si>
  <si>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</si>
  <si>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</si>
  <si>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</si>
  <si>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</si>
  <si>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</si>
  <si>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</si>
  <si>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</si>
  <si>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</si>
  <si>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</si>
  <si>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</si>
  <si>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</si>
  <si>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</si>
  <si>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</si>
  <si>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</si>
  <si>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</si>
  <si>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</si>
  <si>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</si>
  <si>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</si>
  <si>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</si>
  <si>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</si>
  <si>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</si>
  <si>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</si>
  <si>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</si>
  <si>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</si>
  <si>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</si>
  <si>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</si>
  <si>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</si>
  <si>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</si>
  <si>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</si>
  <si>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</si>
  <si>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</si>
  <si>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</si>
  <si>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</si>
  <si>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</si>
  <si>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</si>
  <si>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</si>
  <si>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</si>
  <si>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</si>
  <si>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</si>
  <si>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</si>
  <si>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</si>
  <si>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</si>
  <si>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</si>
  <si>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</si>
  <si>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</si>
  <si>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</si>
  <si>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</si>
  <si>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</si>
  <si>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</si>
  <si>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</si>
  <si>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</si>
  <si>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</si>
  <si>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</si>
  <si>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</si>
  <si>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</si>
  <si>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</si>
  <si>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</si>
  <si>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</si>
  <si>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</si>
  <si>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</si>
  <si>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</si>
  <si>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</si>
  <si>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</si>
  <si>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</si>
  <si>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</si>
  <si>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</si>
  <si>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</si>
  <si>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</si>
  <si>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</si>
  <si>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</si>
  <si>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</si>
  <si>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</si>
  <si>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</si>
  <si>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</si>
  <si>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</si>
  <si>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</si>
  <si>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</si>
  <si>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</si>
  <si>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</si>
  <si>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</si>
  <si>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</si>
  <si>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</si>
  <si>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</si>
  <si>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</si>
  <si>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</si>
  <si>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</si>
  <si>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</si>
  <si>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</si>
  <si>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</si>
  <si>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</si>
  <si>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</si>
  <si>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</si>
  <si>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</si>
  <si>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</si>
  <si>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</si>
  <si>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</si>
  <si>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</si>
  <si>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</si>
  <si>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</si>
  <si>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</si>
  <si>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</si>
  <si>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</si>
  <si>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</si>
  <si>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</si>
  <si>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</si>
  <si>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</si>
  <si>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</si>
  <si>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</si>
  <si>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</si>
  <si>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</si>
  <si>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</si>
  <si>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</si>
  <si>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</si>
  <si>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</si>
  <si>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</si>
  <si>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</si>
  <si>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</si>
  <si>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</si>
  <si>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</si>
  <si>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</si>
  <si>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</si>
  <si>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</si>
  <si>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</si>
  <si>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</si>
  <si>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</si>
  <si>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</si>
  <si>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</si>
  <si>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</si>
  <si>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</si>
  <si>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</si>
  <si>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</si>
  <si>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</si>
  <si>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</si>
  <si>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</si>
  <si>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</si>
  <si>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</si>
  <si>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</si>
  <si>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</si>
  <si>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</si>
  <si>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</si>
  <si>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</si>
  <si>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</si>
  <si>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</si>
  <si>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</si>
  <si>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</si>
  <si>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</si>
  <si>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</si>
  <si>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</si>
  <si>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</si>
  <si>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</si>
  <si>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</si>
  <si>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</si>
  <si>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</si>
  <si>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</si>
  <si>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</si>
  <si>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</si>
  <si>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</si>
  <si>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</si>
  <si>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</si>
  <si>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</si>
  <si>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</si>
  <si>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</si>
  <si>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</si>
  <si>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</si>
  <si>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</si>
  <si>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</si>
  <si>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</si>
  <si>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</si>
  <si>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</si>
  <si>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</si>
  <si>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</si>
  <si>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</si>
  <si>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</si>
  <si>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</si>
  <si>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</si>
  <si>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</si>
  <si>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</si>
  <si>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</si>
  <si>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</si>
  <si>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</si>
  <si>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</si>
  <si>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</si>
  <si>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</si>
  <si>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</si>
  <si>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</si>
  <si>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</si>
  <si>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</si>
  <si>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</si>
  <si>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</si>
  <si>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</si>
  <si>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</si>
  <si>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</si>
  <si>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</si>
  <si>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</si>
  <si>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</si>
  <si>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</si>
  <si>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</si>
  <si>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</si>
  <si>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</si>
  <si>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</si>
  <si>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</si>
  <si>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</si>
  <si>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</si>
  <si>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</si>
  <si>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</si>
  <si>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</si>
  <si>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</si>
  <si>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</si>
  <si>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</si>
  <si>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</si>
  <si>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</si>
  <si>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</si>
  <si>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</si>
  <si>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</si>
  <si>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</si>
  <si>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</si>
  <si>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</si>
  <si>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</si>
  <si>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</si>
  <si>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</si>
  <si>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</si>
  <si>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</si>
  <si>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</si>
  <si>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</si>
  <si>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</si>
  <si>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</si>
  <si>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</si>
  <si>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</si>
  <si>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</si>
  <si>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</si>
  <si>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</si>
  <si>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</si>
  <si>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</si>
  <si>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</si>
  <si>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</si>
  <si>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</si>
  <si>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</si>
  <si>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</si>
  <si>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</si>
  <si>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</si>
  <si>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</si>
  <si>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</si>
  <si>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</si>
  <si>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</si>
  <si>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</si>
  <si>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</si>
  <si>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</si>
  <si>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</si>
  <si>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</si>
  <si>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</si>
  <si>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</si>
  <si>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</si>
  <si>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</si>
  <si>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</si>
  <si>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</si>
  <si>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</si>
  <si>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</si>
  <si>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</si>
  <si>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</si>
  <si>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</si>
  <si>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</si>
  <si>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</si>
  <si>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</si>
  <si>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</si>
  <si>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</si>
  <si>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</si>
  <si>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</si>
  <si>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</si>
  <si>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</si>
  <si>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</si>
  <si>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</si>
  <si>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</si>
  <si>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</si>
  <si>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</si>
  <si>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</si>
  <si>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</si>
  <si>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</si>
  <si>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</si>
  <si>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</si>
  <si>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</si>
  <si>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</si>
  <si>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</si>
  <si>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</si>
  <si>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</si>
  <si>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</si>
  <si>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</si>
  <si>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</si>
  <si>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</si>
  <si>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</si>
  <si>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</si>
  <si>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</si>
  <si>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</si>
  <si>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</si>
  <si>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</si>
  <si>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</si>
  <si>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</si>
  <si>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</si>
  <si>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</si>
  <si>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</si>
  <si>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</si>
  <si>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</si>
  <si>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</si>
  <si>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</si>
  <si>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</si>
  <si>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</si>
  <si>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</si>
  <si>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</si>
  <si>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</si>
  <si>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</si>
  <si>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</si>
  <si>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</si>
  <si>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</si>
  <si>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</si>
  <si>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</si>
  <si>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</si>
  <si>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</si>
  <si>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</si>
  <si>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</si>
  <si>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</si>
  <si>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</si>
  <si>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</si>
  <si>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</si>
  <si>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</si>
  <si>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</si>
  <si>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</si>
  <si>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</si>
  <si>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</si>
  <si>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</si>
  <si>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</si>
  <si>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</si>
  <si>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</si>
  <si>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</si>
  <si>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</si>
  <si>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</si>
  <si>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</si>
  <si>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</si>
  <si>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</si>
  <si>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</si>
  <si>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</si>
  <si>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</si>
  <si>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</si>
  <si>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</si>
  <si>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</si>
  <si>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</si>
  <si>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</si>
  <si>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</si>
  <si>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</si>
  <si>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</si>
  <si>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</si>
  <si>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</si>
  <si>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</si>
  <si>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</si>
  <si>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</si>
  <si>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</si>
  <si>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</si>
  <si>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</si>
  <si>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</si>
  <si>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</si>
  <si>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</si>
  <si>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</si>
  <si>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</si>
  <si>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</si>
  <si>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</si>
  <si>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</si>
  <si>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</si>
  <si>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</si>
  <si>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</si>
  <si>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</si>
  <si>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</si>
  <si>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</si>
  <si>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</si>
  <si>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</si>
  <si>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</si>
  <si>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</si>
  <si>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</si>
  <si>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</si>
  <si>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</si>
  <si>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</si>
  <si>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</si>
  <si>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</si>
  <si>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</si>
  <si>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</si>
  <si>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</si>
  <si>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</si>
  <si>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</si>
  <si>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</si>
  <si>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</si>
  <si>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</si>
  <si>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</si>
  <si>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</si>
  <si>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</si>
  <si>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</si>
  <si>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</si>
  <si>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</si>
  <si>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</si>
  <si>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</si>
  <si>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</si>
  <si>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</si>
  <si>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</si>
  <si>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</si>
  <si>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</si>
  <si>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</si>
  <si>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</si>
  <si>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</si>
  <si>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</si>
  <si>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</si>
  <si>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</si>
  <si>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</si>
  <si>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</si>
  <si>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</si>
  <si>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</si>
  <si>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</si>
  <si>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</si>
  <si>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</si>
  <si>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</si>
  <si>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</si>
  <si>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</si>
  <si>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</si>
  <si>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</si>
  <si>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</si>
  <si>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</si>
  <si>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</si>
  <si>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</si>
  <si>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</si>
  <si>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</si>
  <si>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</si>
  <si>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</si>
  <si>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</si>
  <si>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</si>
  <si>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</si>
  <si>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</si>
  <si>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</si>
  <si>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</si>
  <si>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</si>
  <si>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</si>
  <si>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</si>
  <si>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</si>
  <si>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</si>
  <si>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</si>
  <si>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</si>
  <si>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</si>
  <si>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</si>
  <si>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</si>
  <si>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</si>
  <si>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</si>
  <si>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</si>
  <si>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</si>
  <si>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</si>
  <si>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</si>
  <si>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</si>
  <si>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</si>
  <si>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</si>
  <si>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</si>
  <si>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</si>
  <si>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</si>
  <si>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</si>
  <si>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</si>
  <si>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</si>
  <si>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</si>
  <si>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</si>
  <si>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</si>
  <si>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</si>
  <si>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</si>
  <si>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</si>
  <si>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</si>
  <si>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</si>
  <si>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</si>
  <si>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</si>
  <si>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</si>
  <si>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</si>
  <si>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</si>
  <si>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</si>
  <si>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</si>
  <si>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</si>
  <si>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</si>
  <si>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</si>
  <si>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</si>
  <si>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</si>
  <si>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</si>
  <si>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</si>
  <si>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</si>
  <si>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</si>
  <si>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</si>
  <si>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</si>
  <si>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</si>
  <si>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</si>
  <si>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</si>
  <si>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</si>
  <si>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</si>
  <si>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</si>
  <si>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</si>
  <si>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</si>
  <si>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</si>
  <si>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</si>
  <si>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</si>
  <si>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</si>
  <si>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</si>
  <si>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</si>
  <si>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</si>
  <si>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</si>
  <si>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</si>
  <si>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</si>
  <si>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</si>
  <si>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</si>
  <si>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</si>
  <si>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</si>
  <si>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</si>
  <si>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</si>
  <si>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</si>
  <si>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</si>
  <si>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</si>
  <si>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</si>
  <si>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</si>
  <si>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</si>
  <si>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</si>
  <si>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</si>
  <si>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</si>
  <si>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</si>
  <si>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</si>
  <si>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</si>
  <si>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</si>
  <si>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</si>
  <si>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</si>
  <si>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</si>
  <si>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</si>
  <si>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</si>
  <si>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</si>
  <si>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</si>
  <si>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</si>
  <si>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</si>
  <si>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</si>
  <si>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</si>
  <si>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</si>
  <si>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</si>
  <si>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</si>
  <si>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</si>
  <si>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</si>
  <si>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</si>
  <si>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</si>
  <si>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</si>
  <si>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</si>
  <si>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</si>
  <si>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</si>
  <si>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</si>
  <si>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</si>
  <si>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</si>
  <si>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</si>
  <si>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</si>
  <si>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</si>
  <si>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</si>
  <si>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</si>
  <si>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</si>
  <si>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</si>
  <si>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</si>
  <si>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</si>
  <si>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</si>
  <si>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</si>
  <si>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</si>
  <si>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</si>
  <si>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</si>
  <si>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</si>
  <si>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</si>
  <si>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</si>
  <si>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</si>
  <si>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</si>
  <si>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</si>
  <si>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</si>
  <si>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</si>
  <si>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</si>
  <si>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</si>
  <si>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</si>
  <si>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</si>
  <si>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</si>
  <si>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</si>
  <si>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</si>
  <si>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</si>
  <si>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</si>
  <si>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</si>
  <si>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</si>
  <si>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</si>
  <si>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</si>
  <si>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</si>
  <si>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</si>
  <si>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</si>
  <si>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</si>
  <si>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</si>
  <si>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</si>
  <si>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</si>
  <si>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</si>
  <si>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</si>
  <si>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</si>
  <si>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</si>
  <si>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</si>
  <si>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</si>
  <si>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</si>
  <si>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</si>
  <si>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</si>
  <si>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</si>
  <si>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</si>
  <si>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</si>
  <si>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</si>
  <si>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</si>
  <si>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</si>
  <si>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</si>
  <si>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</si>
  <si>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</si>
  <si>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</si>
  <si>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</si>
  <si>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</si>
  <si>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</si>
  <si>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</si>
  <si>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</si>
  <si>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</si>
  <si>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</si>
  <si>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</si>
  <si>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</si>
  <si>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</si>
  <si>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</si>
  <si>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</si>
  <si>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</si>
  <si>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</si>
  <si>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</si>
  <si>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</si>
  <si>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</si>
  <si>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</si>
  <si>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</si>
  <si>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</si>
  <si>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</si>
  <si>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</si>
  <si>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</si>
  <si>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</si>
  <si>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</si>
  <si>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</si>
  <si>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</si>
  <si>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</si>
  <si>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</si>
  <si>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</si>
  <si>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</si>
  <si>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</si>
  <si>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</si>
  <si>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</si>
  <si>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</si>
  <si>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</si>
  <si>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</si>
  <si>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</si>
  <si>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</si>
  <si>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</si>
  <si>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</si>
  <si>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</si>
  <si>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</si>
  <si>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</si>
  <si>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</si>
  <si>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</si>
  <si>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</si>
  <si>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</si>
  <si>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</si>
  <si>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</si>
  <si>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</si>
  <si>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</si>
  <si>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</si>
  <si>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</si>
  <si>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</si>
  <si>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</si>
  <si>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</si>
  <si>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</si>
  <si>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</si>
  <si>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</si>
  <si>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</si>
  <si>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</si>
  <si>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</si>
  <si>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</si>
  <si>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</si>
  <si>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</si>
  <si>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</si>
  <si>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</si>
  <si>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</si>
  <si>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</si>
  <si>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</si>
  <si>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</si>
  <si>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</si>
  <si>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</si>
  <si>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</si>
  <si>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</si>
  <si>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</si>
  <si>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</si>
  <si>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</si>
  <si>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</si>
  <si>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</si>
  <si>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</si>
  <si>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</si>
  <si>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</si>
  <si>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</si>
  <si>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</si>
  <si>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</si>
  <si>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</si>
  <si>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</si>
  <si>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</si>
  <si>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</si>
  <si>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</si>
  <si>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</si>
  <si>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</si>
  <si>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</si>
  <si>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</si>
  <si>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</si>
  <si>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</si>
  <si>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</si>
  <si>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</si>
  <si>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</si>
  <si>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</si>
  <si>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</si>
  <si>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</si>
  <si>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</si>
  <si>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</si>
  <si>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</si>
  <si>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</si>
  <si>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</si>
  <si>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</si>
  <si>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</si>
  <si>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</si>
  <si>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</si>
  <si>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</si>
  <si>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</si>
  <si>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</si>
  <si>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</si>
  <si>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</si>
  <si>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</si>
  <si>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</si>
  <si>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</si>
  <si>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</si>
  <si>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</si>
  <si>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</si>
  <si>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</si>
  <si>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</si>
  <si>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</si>
  <si>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</si>
  <si>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</si>
  <si>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</si>
  <si>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</si>
  <si>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</si>
  <si>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</si>
  <si>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</si>
  <si>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</si>
  <si>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</si>
  <si>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</si>
  <si>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</si>
  <si>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</si>
  <si>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</si>
  <si>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</si>
  <si>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</si>
  <si>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</si>
  <si>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</si>
  <si>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</si>
  <si>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</si>
  <si>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</si>
  <si>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</si>
  <si>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</si>
  <si>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</si>
  <si>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</si>
  <si>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</si>
  <si>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</si>
  <si>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</si>
  <si>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</si>
  <si>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</si>
  <si>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</si>
  <si>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</si>
  <si>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</si>
  <si>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</si>
  <si>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</si>
  <si>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</si>
  <si>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</si>
  <si>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</si>
  <si>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</si>
  <si>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</si>
  <si>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</si>
  <si>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</si>
  <si>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</si>
  <si>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</si>
  <si>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</si>
  <si>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</si>
  <si>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</si>
  <si>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</si>
  <si>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</si>
  <si>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</si>
  <si>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</si>
  <si>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</si>
  <si>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</si>
  <si>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</si>
  <si>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</si>
  <si>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</si>
  <si>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</si>
  <si>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</si>
  <si>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</si>
  <si>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</si>
  <si>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</si>
  <si>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</si>
  <si>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</si>
  <si>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</si>
  <si>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</si>
  <si>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</si>
  <si>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</si>
  <si>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</si>
  <si>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</si>
  <si>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</si>
  <si>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</si>
  <si>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</si>
  <si>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</si>
  <si>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</si>
  <si>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</si>
  <si>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</si>
  <si>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</si>
  <si>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</si>
  <si>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</si>
  <si>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</si>
  <si>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</si>
  <si>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</si>
  <si>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</si>
  <si>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</si>
  <si>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</si>
  <si>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</si>
  <si>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</si>
  <si>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</si>
  <si>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</si>
  <si>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</si>
  <si>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</si>
  <si>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</si>
  <si>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</si>
  <si>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</si>
  <si>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</si>
  <si>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</si>
  <si>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</si>
  <si>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</si>
  <si>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</si>
  <si>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</si>
  <si>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</si>
  <si>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</si>
  <si>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</si>
  <si>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</si>
  <si>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</si>
  <si>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</si>
  <si>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</si>
  <si>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</si>
  <si>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</si>
  <si>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</si>
  <si>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</si>
  <si>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</si>
  <si>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</si>
  <si>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</si>
  <si>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</si>
  <si>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</si>
  <si>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</si>
  <si>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</si>
  <si>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</si>
  <si>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</si>
  <si>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</si>
  <si>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</si>
  <si>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</si>
  <si>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</si>
  <si>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</si>
  <si>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</si>
  <si>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</si>
  <si>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</si>
  <si>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</si>
  <si>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</si>
  <si>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</si>
  <si>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</si>
  <si>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</si>
  <si>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</si>
  <si>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</si>
  <si>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</si>
  <si>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</si>
  <si>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</si>
  <si>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</si>
  <si>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</si>
  <si>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</si>
  <si>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</si>
  <si>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</si>
  <si>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</si>
  <si>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</si>
  <si>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</si>
  <si>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</si>
  <si>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</si>
  <si>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</si>
  <si>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</si>
  <si>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</si>
  <si>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</si>
  <si>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</si>
  <si>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</si>
  <si>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</si>
  <si>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</si>
  <si>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</si>
  <si>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</si>
  <si>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</si>
  <si>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</si>
  <si>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</si>
  <si>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</si>
  <si>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</si>
  <si>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</si>
  <si>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</si>
  <si>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</si>
  <si>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</si>
  <si>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</si>
  <si>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</si>
  <si>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</si>
  <si>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</si>
  <si>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</si>
  <si>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</si>
  <si>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</si>
  <si>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</si>
  <si>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</si>
  <si>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</si>
  <si>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</si>
  <si>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</si>
  <si>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</si>
  <si>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</si>
  <si>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</si>
  <si>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</si>
  <si>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</si>
  <si>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</si>
  <si>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</si>
  <si>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</si>
  <si>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</si>
  <si>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</si>
  <si>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</si>
  <si>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</si>
  <si>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</si>
  <si>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</si>
  <si>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</si>
  <si>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</si>
  <si>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</si>
  <si>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</si>
  <si>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</si>
  <si>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</si>
  <si>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</si>
  <si>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</si>
  <si>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</si>
  <si>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</si>
  <si>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</si>
  <si>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</si>
  <si>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</si>
  <si>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</si>
  <si>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</si>
  <si>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</si>
  <si>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</si>
  <si>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</si>
  <si>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</si>
  <si>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</si>
  <si>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</si>
  <si>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</si>
  <si>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</si>
  <si>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</si>
  <si>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</si>
  <si>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</si>
  <si>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</si>
  <si>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</si>
  <si>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</si>
  <si>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</si>
  <si>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</si>
  <si>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</si>
  <si>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</si>
  <si>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</si>
  <si>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</si>
  <si>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</si>
  <si>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</si>
  <si>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</si>
  <si>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</si>
  <si>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</si>
  <si>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</si>
  <si>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</si>
  <si>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</si>
  <si>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</si>
  <si>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</si>
  <si>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</si>
  <si>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</si>
  <si>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</si>
  <si>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</si>
  <si>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</si>
  <si>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</si>
  <si>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</si>
  <si>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</si>
  <si>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</si>
  <si>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</si>
  <si>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</si>
  <si>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</si>
  <si>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</si>
  <si>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</si>
  <si>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</si>
  <si>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</si>
  <si>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</si>
  <si>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</si>
  <si>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</si>
  <si>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</si>
  <si>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</si>
  <si>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</si>
  <si>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</si>
  <si>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</si>
  <si>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</si>
  <si>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</si>
  <si>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</si>
  <si>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</si>
  <si>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</si>
  <si>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</si>
  <si>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</si>
  <si>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</si>
  <si>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</si>
  <si>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</si>
  <si>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</si>
  <si>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</si>
  <si>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</si>
  <si>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</si>
  <si>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</si>
  <si>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</si>
  <si>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</si>
  <si>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</si>
  <si>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</si>
  <si>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</si>
  <si>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</si>
  <si>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</si>
  <si>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</si>
  <si>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</si>
  <si>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</si>
  <si>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</si>
  <si>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</si>
  <si>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</si>
  <si>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</si>
  <si>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</si>
  <si>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</si>
  <si>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</si>
  <si>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</si>
  <si>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</si>
  <si>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</si>
  <si>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</si>
  <si>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</si>
  <si>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</si>
  <si>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</si>
  <si>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</si>
  <si>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</si>
  <si>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</si>
  <si>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</si>
  <si>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</si>
  <si>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</si>
  <si>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</si>
  <si>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</si>
  <si>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</si>
  <si>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</si>
  <si>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</si>
  <si>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</si>
  <si>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</si>
  <si>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</si>
  <si>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</si>
  <si>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</si>
  <si>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</si>
  <si>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</si>
  <si>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</si>
  <si>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</si>
  <si>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</si>
  <si>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</si>
  <si>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</si>
  <si>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</si>
  <si>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</si>
  <si>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</si>
  <si>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</si>
  <si>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</si>
  <si>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</si>
  <si>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</si>
  <si>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</si>
  <si>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</si>
  <si>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</si>
  <si>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</si>
  <si>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</si>
  <si>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</si>
  <si>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</si>
  <si>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</si>
  <si>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</si>
  <si>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</si>
  <si>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</si>
  <si>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</si>
  <si>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</si>
  <si>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</si>
  <si>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</si>
  <si>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</si>
  <si>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</si>
  <si>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</si>
  <si>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</si>
  <si>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</si>
  <si>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</si>
  <si>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</si>
  <si>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</si>
  <si>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</si>
  <si>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</si>
  <si>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</si>
  <si>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</si>
  <si>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</si>
  <si>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</si>
  <si>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</si>
  <si>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</si>
  <si>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</si>
  <si>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</si>
  <si>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</si>
  <si>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</si>
  <si>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</si>
  <si>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</si>
  <si>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</si>
  <si>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</si>
  <si>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</si>
  <si>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</si>
  <si>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</si>
  <si>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</si>
  <si>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</si>
  <si>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</si>
  <si>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</si>
  <si>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</si>
  <si>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</si>
  <si>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</si>
  <si>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</si>
  <si>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</si>
  <si>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</si>
  <si>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</si>
  <si>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</si>
  <si>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</si>
  <si>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</si>
  <si>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</si>
  <si>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</si>
  <si>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</si>
  <si>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</si>
  <si>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</si>
  <si>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</si>
  <si>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</si>
  <si>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</si>
  <si>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</si>
  <si>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</si>
  <si>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</si>
  <si>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</si>
  <si>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</si>
  <si>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</si>
  <si>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</si>
  <si>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</si>
  <si>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</si>
  <si>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</si>
  <si>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</si>
  <si>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</si>
  <si>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</si>
  <si>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</si>
  <si>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</si>
  <si>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</si>
  <si>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</si>
  <si>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</si>
  <si>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</si>
  <si>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</si>
  <si>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</si>
  <si>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</si>
  <si>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</si>
  <si>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</si>
  <si>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</si>
  <si>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</si>
  <si>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</si>
  <si>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</si>
  <si>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</si>
  <si>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</si>
  <si>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</si>
  <si>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</si>
  <si>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</si>
  <si>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</si>
  <si>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</si>
  <si>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</si>
  <si>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</si>
  <si>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</si>
  <si>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</si>
  <si>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</si>
  <si>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</si>
  <si>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</si>
  <si>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</si>
  <si>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</si>
  <si>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</si>
  <si>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</si>
  <si>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</si>
  <si>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</si>
  <si>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</si>
  <si>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</si>
  <si>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</si>
  <si>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</si>
  <si>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</si>
  <si>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</si>
  <si>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</si>
  <si>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</si>
  <si>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</si>
  <si>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</si>
  <si>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</si>
  <si>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</si>
  <si>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</si>
  <si>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</si>
  <si>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</si>
  <si>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</si>
  <si>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</si>
  <si>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</si>
  <si>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</si>
  <si>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</si>
  <si>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</si>
  <si>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</si>
  <si>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</si>
  <si>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</si>
  <si>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</si>
  <si>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</si>
  <si>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</si>
  <si>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</si>
  <si>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</si>
  <si>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</si>
  <si>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</si>
  <si>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</si>
  <si>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</si>
  <si>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</si>
  <si>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</si>
  <si>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</si>
  <si>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</si>
  <si>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</si>
  <si>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</si>
  <si>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</si>
  <si>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</si>
  <si>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</si>
  <si>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</si>
  <si>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</si>
  <si>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</si>
  <si>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</si>
  <si>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</si>
  <si>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</si>
  <si>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</si>
  <si>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</si>
  <si>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</si>
  <si>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</si>
  <si>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</si>
  <si>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</si>
  <si>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</si>
  <si>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</si>
  <si>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</si>
  <si>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</si>
  <si>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</si>
  <si>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</si>
  <si>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</si>
  <si>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</si>
  <si>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</si>
  <si>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</si>
  <si>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</si>
  <si>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</si>
  <si>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</si>
  <si>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</si>
  <si>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</si>
  <si>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</si>
  <si>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</si>
  <si>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</si>
  <si>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</si>
  <si>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</si>
  <si>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</si>
  <si>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</si>
  <si>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</si>
  <si>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</si>
  <si>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</si>
  <si>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</si>
  <si>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</si>
  <si>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</si>
  <si>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</si>
  <si>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</si>
  <si>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</si>
  <si>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</si>
  <si>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</si>
  <si>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</si>
  <si>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</si>
  <si>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</si>
  <si>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</si>
  <si>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</si>
  <si>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</si>
  <si>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</si>
  <si>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</si>
  <si>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</si>
  <si>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</si>
  <si>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</si>
  <si>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</si>
  <si>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</si>
  <si>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</si>
  <si>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</si>
  <si>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</si>
  <si>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</si>
  <si>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</si>
  <si>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</si>
  <si>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</si>
  <si>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</si>
  <si>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</si>
  <si>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</si>
  <si>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</si>
  <si>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</si>
  <si>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</si>
  <si>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</si>
  <si>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</si>
  <si>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</si>
  <si>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</si>
  <si>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</si>
  <si>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</si>
  <si>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</si>
  <si>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</si>
  <si>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</si>
  <si>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</si>
  <si>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</si>
  <si>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</si>
  <si>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</si>
  <si>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</si>
  <si>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</si>
  <si>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</si>
  <si>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</si>
  <si>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</si>
  <si>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</si>
  <si>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</si>
  <si>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</si>
  <si>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</si>
  <si>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</si>
  <si>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</si>
  <si>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</si>
  <si>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</si>
  <si>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</si>
  <si>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</si>
  <si>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</si>
  <si>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</si>
  <si>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</si>
  <si>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</si>
  <si>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</si>
  <si>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</si>
  <si>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</si>
  <si>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</si>
  <si>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</si>
  <si>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</si>
  <si>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</si>
  <si>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</si>
  <si>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</si>
  <si>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</si>
  <si>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</si>
  <si>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</si>
  <si>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</si>
  <si>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</si>
  <si>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</si>
  <si>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</si>
  <si>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</si>
  <si>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</si>
  <si>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</si>
  <si>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</si>
  <si>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</si>
  <si>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</si>
  <si>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</si>
  <si>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</si>
  <si>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</si>
  <si>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</si>
  <si>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</si>
  <si>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</si>
  <si>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</si>
  <si>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</si>
  <si>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</si>
  <si>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</si>
  <si>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</si>
  <si>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</si>
  <si>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</si>
  <si>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</si>
  <si>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</si>
  <si>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</si>
  <si>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</si>
  <si>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</si>
  <si>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</si>
  <si>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</si>
  <si>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</si>
  <si>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</si>
  <si>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</si>
  <si>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</si>
  <si>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</si>
  <si>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</si>
  <si>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</si>
  <si>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</si>
  <si>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</si>
  <si>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</si>
  <si>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</si>
  <si>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</si>
  <si>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</si>
  <si>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</si>
  <si>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</si>
  <si>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</si>
  <si>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</si>
  <si>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</si>
  <si>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</si>
  <si>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</si>
  <si>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</si>
  <si>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</si>
  <si>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</si>
  <si>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</si>
  <si>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</si>
  <si>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</si>
  <si>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</si>
  <si>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</si>
  <si>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</si>
  <si>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</si>
  <si>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</si>
  <si>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</si>
  <si>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</si>
  <si>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</si>
  <si>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</si>
  <si>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</si>
  <si>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</si>
  <si>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</si>
  <si>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</si>
  <si>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</si>
  <si>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</si>
  <si>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</si>
  <si>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</si>
  <si>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</si>
  <si>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</si>
  <si>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</si>
  <si>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</si>
  <si>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</si>
  <si>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</si>
  <si>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</si>
  <si>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</si>
  <si>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</si>
  <si>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</si>
  <si>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</si>
  <si>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</si>
  <si>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</si>
  <si>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</si>
  <si>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</si>
  <si>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</si>
  <si>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</si>
  <si>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</si>
  <si>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</si>
  <si>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</si>
  <si>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</si>
  <si>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</si>
  <si>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</si>
  <si>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</si>
  <si>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</si>
  <si>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</si>
  <si>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</si>
  <si>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</si>
  <si>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</si>
  <si>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</si>
  <si>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</si>
  <si>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</si>
  <si>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</si>
  <si>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</si>
  <si>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</si>
  <si>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</si>
  <si>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</si>
  <si>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</si>
  <si>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</si>
  <si>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</si>
  <si>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</si>
  <si>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</si>
  <si>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</si>
  <si>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</si>
  <si>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</si>
  <si>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</si>
  <si>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</si>
  <si>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</si>
  <si>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</si>
  <si>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</si>
  <si>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</si>
  <si>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</si>
  <si>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</si>
  <si>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</si>
  <si>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</si>
  <si>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</si>
  <si>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</si>
  <si>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</si>
  <si>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</si>
  <si>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</si>
  <si>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</si>
  <si>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</si>
  <si>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</si>
  <si>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</si>
  <si>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</si>
  <si>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</si>
  <si>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</si>
  <si>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</si>
  <si>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</si>
  <si>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</si>
  <si>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</si>
  <si>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</si>
  <si>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</si>
  <si>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</si>
  <si>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</si>
  <si>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</si>
  <si>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</si>
  <si>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</si>
  <si>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</si>
  <si>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</si>
  <si>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</si>
  <si>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</si>
  <si>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</si>
  <si>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</si>
  <si>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</si>
  <si>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</si>
  <si>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</si>
  <si>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</si>
  <si>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</si>
  <si>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</si>
  <si>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</si>
  <si>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</si>
  <si>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</si>
  <si>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</si>
  <si>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</si>
  <si>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</si>
  <si>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</si>
  <si>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</si>
  <si>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</si>
  <si>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</si>
  <si>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</si>
  <si>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</si>
  <si>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</si>
  <si>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</si>
  <si>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</si>
  <si>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</si>
  <si>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</si>
  <si>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</si>
  <si>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</si>
  <si>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</si>
  <si>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</si>
  <si>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</si>
  <si>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</si>
  <si>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</si>
  <si>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</si>
  <si>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</si>
  <si>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</si>
  <si>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</si>
  <si>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</si>
  <si>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</si>
  <si>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</si>
  <si>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</si>
  <si>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</si>
  <si>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</si>
  <si>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</si>
  <si>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</si>
  <si>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</si>
  <si>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</si>
  <si>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</si>
  <si>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</si>
  <si>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</si>
  <si>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</si>
  <si>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</si>
  <si>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</si>
  <si>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</si>
  <si>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</si>
  <si>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</si>
  <si>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</si>
  <si>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</si>
  <si>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</si>
  <si>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</si>
  <si>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</si>
  <si>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</si>
  <si>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</si>
  <si>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</si>
  <si>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</si>
  <si>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</si>
  <si>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</si>
  <si>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</si>
  <si>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</si>
  <si>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</si>
  <si>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</si>
  <si>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</si>
  <si>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</si>
  <si>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</si>
  <si>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</si>
  <si>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</si>
  <si>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</si>
  <si>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</si>
  <si>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</si>
  <si>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</si>
  <si>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</si>
  <si>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</si>
  <si>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</si>
  <si>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</si>
  <si>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</si>
  <si>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</si>
  <si>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</si>
  <si>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</si>
  <si>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</si>
  <si>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</si>
  <si>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</si>
  <si>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</si>
  <si>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</si>
  <si>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</si>
  <si>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</si>
  <si>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</si>
  <si>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</si>
  <si>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</si>
  <si>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</si>
  <si>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</si>
  <si>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</si>
  <si>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</si>
  <si>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</si>
  <si>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</si>
  <si>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</si>
  <si>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</si>
  <si>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</si>
  <si>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</si>
  <si>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</si>
  <si>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</si>
  <si>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</si>
  <si>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</si>
  <si>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</si>
  <si>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</si>
  <si>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</si>
  <si>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</si>
  <si>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</si>
  <si>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</si>
  <si>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</si>
  <si>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</si>
  <si>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</si>
  <si>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</si>
  <si>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</si>
  <si>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</si>
  <si>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</si>
  <si>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</si>
  <si>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</si>
  <si>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</si>
  <si>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</si>
  <si>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</si>
  <si>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</si>
  <si>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</si>
  <si>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</si>
  <si>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</si>
  <si>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</si>
  <si>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</si>
  <si>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</si>
  <si>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</si>
  <si>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</si>
  <si>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</si>
  <si>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</si>
  <si>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</si>
  <si>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</si>
  <si>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</si>
  <si>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</si>
  <si>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</si>
  <si>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</si>
  <si>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</si>
  <si>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</si>
  <si>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</si>
  <si>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</si>
  <si>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</si>
  <si>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</si>
  <si>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</si>
  <si>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</si>
  <si>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</si>
  <si>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</si>
  <si>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</si>
  <si>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</si>
  <si>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</si>
  <si>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</si>
  <si>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</si>
  <si>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</si>
  <si>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</si>
  <si>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</si>
  <si>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</si>
  <si>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</si>
  <si>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</si>
  <si>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</si>
  <si>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</si>
  <si>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</si>
  <si>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</si>
  <si>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</si>
  <si>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</si>
  <si>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</si>
  <si>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</si>
  <si>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</si>
  <si>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</si>
  <si>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</si>
  <si>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</si>
  <si>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</si>
  <si>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</si>
  <si>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</si>
  <si>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</si>
  <si>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</si>
  <si>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</si>
  <si>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</si>
  <si>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</si>
  <si>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</si>
  <si>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</si>
  <si>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</si>
  <si>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</si>
  <si>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</si>
  <si>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</si>
  <si>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</si>
  <si>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</si>
  <si>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</si>
  <si>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</si>
  <si>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</si>
  <si>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</si>
  <si>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</si>
  <si>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</si>
  <si>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</si>
  <si>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</si>
  <si>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</si>
  <si>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</si>
  <si>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</si>
  <si>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</si>
  <si>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</si>
  <si>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</si>
  <si>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</si>
  <si>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</si>
  <si>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</si>
  <si>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</si>
  <si>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</si>
  <si>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</si>
  <si>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</si>
  <si>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</si>
  <si>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</si>
  <si>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</si>
  <si>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</si>
  <si>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</si>
  <si>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</si>
  <si>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</si>
  <si>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</si>
  <si>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</si>
  <si>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</si>
  <si>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</si>
  <si>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</si>
  <si>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</si>
  <si>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</si>
  <si>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</si>
  <si>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</si>
  <si>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</si>
  <si>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</si>
  <si>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</si>
  <si>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</si>
  <si>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</si>
  <si>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</si>
  <si>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</si>
  <si>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</si>
  <si>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</si>
  <si>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</si>
  <si>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</si>
  <si>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</si>
  <si>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</si>
  <si>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</si>
  <si>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</si>
  <si>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</si>
  <si>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</si>
  <si>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</si>
  <si>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</si>
  <si>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</si>
  <si>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</si>
  <si>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</si>
  <si>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</si>
  <si>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</si>
  <si>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</si>
  <si>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</si>
  <si>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</si>
  <si>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</si>
  <si>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</si>
  <si>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</si>
  <si>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</si>
  <si>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</si>
  <si>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</si>
  <si>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</si>
  <si>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</si>
  <si>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</si>
  <si>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</si>
  <si>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</si>
  <si>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</si>
  <si>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</si>
  <si>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</si>
  <si>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</si>
  <si>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</si>
  <si>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</si>
  <si>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</si>
  <si>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</si>
  <si>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</si>
  <si>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</si>
  <si>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</si>
  <si>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</si>
  <si>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</si>
  <si>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</si>
  <si>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</si>
  <si>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</si>
  <si>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</si>
  <si>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</si>
  <si>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</si>
  <si>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</si>
  <si>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</si>
  <si>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</si>
  <si>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</si>
  <si>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</si>
  <si>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</si>
  <si>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</si>
  <si>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</si>
  <si>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</si>
  <si>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</si>
  <si>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</si>
  <si>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</si>
  <si>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</si>
  <si>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</si>
  <si>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</si>
  <si>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</si>
  <si>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</si>
  <si>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</si>
  <si>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</si>
  <si>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</si>
  <si>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</si>
  <si>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</si>
  <si>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</si>
  <si>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</si>
  <si>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</si>
  <si>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</si>
  <si>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</si>
  <si>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</si>
  <si>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</si>
  <si>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</si>
  <si>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</si>
  <si>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</si>
  <si>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</si>
  <si>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</si>
  <si>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</si>
  <si>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</si>
  <si>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</si>
  <si>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</si>
  <si>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</si>
  <si>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</si>
  <si>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</si>
  <si>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</si>
  <si>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</si>
  <si>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</si>
  <si>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</si>
  <si>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</si>
  <si>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</si>
  <si>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</si>
  <si>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</si>
  <si>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</si>
  <si>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</si>
  <si>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</si>
  <si>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</si>
  <si>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</si>
  <si>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</si>
  <si>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</si>
  <si>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</si>
  <si>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</si>
  <si>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</si>
  <si>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</si>
  <si>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</si>
  <si>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</si>
  <si>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</si>
  <si>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</si>
  <si>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</si>
  <si>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</si>
  <si>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</si>
  <si>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</si>
  <si>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</si>
  <si>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</si>
  <si>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</si>
  <si>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</si>
  <si>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</si>
  <si>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</si>
  <si>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</si>
  <si>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</si>
  <si>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</si>
  <si>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</si>
  <si>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</si>
  <si>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</si>
  <si>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</si>
  <si>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</si>
  <si>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</si>
  <si>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</si>
  <si>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</si>
  <si>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</si>
  <si>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</si>
  <si>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</si>
  <si>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</si>
  <si>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</si>
  <si>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</si>
  <si>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</si>
  <si>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</si>
  <si>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</si>
  <si>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</si>
  <si>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</si>
  <si>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</si>
  <si>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</si>
  <si>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</si>
  <si>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</si>
  <si>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</si>
  <si>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</si>
  <si>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</si>
  <si>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</si>
  <si>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</si>
  <si>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</si>
  <si>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</si>
  <si>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</si>
  <si>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</si>
  <si>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</si>
  <si>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</si>
  <si>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</si>
  <si>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</si>
  <si>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</si>
  <si>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</si>
  <si>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</si>
  <si>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</si>
  <si>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</si>
  <si>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</si>
  <si>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</si>
  <si>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</si>
  <si>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</si>
  <si>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</si>
  <si>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</si>
  <si>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</si>
  <si>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</si>
  <si>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</si>
  <si>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</si>
  <si>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</si>
  <si>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</si>
  <si>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</si>
  <si>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</si>
  <si>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</si>
  <si>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</si>
  <si>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</si>
  <si>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</si>
  <si>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</si>
  <si>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</si>
  <si>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</si>
  <si>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</si>
  <si>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</si>
  <si>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</si>
  <si>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</si>
  <si>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</si>
  <si>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</si>
  <si>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</si>
  <si>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</si>
  <si>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</si>
  <si>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</si>
  <si>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</si>
  <si>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</si>
  <si>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</si>
  <si>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</si>
  <si>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</si>
  <si>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</si>
  <si>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</si>
  <si>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</si>
  <si>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</si>
  <si>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</si>
  <si>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</si>
  <si>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</si>
  <si>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</si>
  <si>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</si>
  <si>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</si>
  <si>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</si>
  <si>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</si>
  <si>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</si>
  <si>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</si>
  <si>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</si>
  <si>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</si>
  <si>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</si>
  <si>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</si>
  <si>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</si>
  <si>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</si>
  <si>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</si>
  <si>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</si>
  <si>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</si>
  <si>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</si>
  <si>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</si>
  <si>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</si>
  <si>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</si>
  <si>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</si>
  <si>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</si>
  <si>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</si>
  <si>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</si>
  <si>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</si>
  <si>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</si>
  <si>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</si>
  <si>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</si>
  <si>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</si>
  <si>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</si>
  <si>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</si>
  <si>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</si>
  <si>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</si>
  <si>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</si>
  <si>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</si>
  <si>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</si>
  <si>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</si>
  <si>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</si>
  <si>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</si>
  <si>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</si>
  <si>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</si>
  <si>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</si>
  <si>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</si>
  <si>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</si>
  <si>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</si>
  <si>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</si>
  <si>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</si>
  <si>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</si>
  <si>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</si>
  <si>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</si>
  <si>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</si>
  <si>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</si>
  <si>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</si>
  <si>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</si>
  <si>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</si>
  <si>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</si>
  <si>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</si>
  <si>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</si>
  <si>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</si>
  <si>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</si>
  <si>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</si>
  <si>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</si>
  <si>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</si>
  <si>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</si>
  <si>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</si>
  <si>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</si>
  <si>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</si>
  <si>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</si>
  <si>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</si>
  <si>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</si>
  <si>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</si>
  <si>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</si>
  <si>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</si>
  <si>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</si>
  <si>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</si>
  <si>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</si>
  <si>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</si>
  <si>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</si>
  <si>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</si>
  <si>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</si>
  <si>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</si>
  <si>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</si>
  <si>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</si>
  <si>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</si>
  <si>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</si>
  <si>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</si>
  <si>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</si>
  <si>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</si>
  <si>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</si>
  <si>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</si>
  <si>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</si>
  <si>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</si>
  <si>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</si>
  <si>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</si>
  <si>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</si>
  <si>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</si>
  <si>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</si>
  <si>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</si>
  <si>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</si>
  <si>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</si>
  <si>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</si>
  <si>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</si>
  <si>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</si>
  <si>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</si>
  <si>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</si>
  <si>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</si>
  <si>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</si>
  <si>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</si>
  <si>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</si>
  <si>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</si>
  <si>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</si>
  <si>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</si>
  <si>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</si>
  <si>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</si>
  <si>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</si>
  <si>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</si>
  <si>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</si>
  <si>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</si>
  <si>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</si>
  <si>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</si>
  <si>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</si>
  <si>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</si>
  <si>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</si>
  <si>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</si>
  <si>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</si>
  <si>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</si>
  <si>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</si>
  <si>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</si>
  <si>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</si>
  <si>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</si>
  <si>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</si>
  <si>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</si>
  <si>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</si>
  <si>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</si>
  <si>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</si>
  <si>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</si>
  <si>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</si>
  <si>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</si>
  <si>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</si>
  <si>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</si>
  <si>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</si>
  <si>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</si>
  <si>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</si>
  <si>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</si>
  <si>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</si>
  <si>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</si>
  <si>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</si>
  <si>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</si>
  <si>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</si>
  <si>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</si>
  <si>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</si>
  <si>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</si>
  <si>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</si>
  <si>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</si>
  <si>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</si>
  <si>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</si>
  <si>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</si>
  <si>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</si>
  <si>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</si>
  <si>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</si>
  <si>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</si>
  <si>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</si>
  <si>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</si>
  <si>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</si>
  <si>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</si>
  <si>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</si>
  <si>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</si>
  <si>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</si>
  <si>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</si>
  <si>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</si>
  <si>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</si>
  <si>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</si>
  <si>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</si>
  <si>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</si>
  <si>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</si>
  <si>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</si>
  <si>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</si>
  <si>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</si>
  <si>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</si>
  <si>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</si>
  <si>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</si>
  <si>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</si>
  <si>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</si>
  <si>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</si>
  <si>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</si>
  <si>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</si>
  <si>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</si>
  <si>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</si>
  <si>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</si>
  <si>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</si>
  <si>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</si>
  <si>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</si>
  <si>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</si>
  <si>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</si>
  <si>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</si>
  <si>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</si>
  <si>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</si>
  <si>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</si>
  <si>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</si>
  <si>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</si>
  <si>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</si>
  <si>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</si>
  <si>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</si>
  <si>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</si>
  <si>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</si>
  <si>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</si>
  <si>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</si>
  <si>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</si>
  <si>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</si>
  <si>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</si>
  <si>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</si>
  <si>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</si>
  <si>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</si>
  <si>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</si>
  <si>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</si>
  <si>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</si>
  <si>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</si>
  <si>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</si>
  <si>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</si>
  <si>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</si>
  <si>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</si>
  <si>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</si>
  <si>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</si>
  <si>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</si>
  <si>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</si>
  <si>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</si>
  <si>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</si>
  <si>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</si>
  <si>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</si>
  <si>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</si>
  <si>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</si>
  <si>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</si>
  <si>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</si>
  <si>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</si>
  <si>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</si>
  <si>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</si>
  <si>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</si>
  <si>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</si>
  <si>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</si>
  <si>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</si>
  <si>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</si>
  <si>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</si>
  <si>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</si>
  <si>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</si>
  <si>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</si>
  <si>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</si>
  <si>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</si>
  <si>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</si>
  <si>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</si>
  <si>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</si>
  <si>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</si>
  <si>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</si>
  <si>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</si>
  <si>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</si>
  <si>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</si>
  <si>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</si>
  <si>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</si>
  <si>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</si>
  <si>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</si>
  <si>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</si>
  <si>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</si>
  <si>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</si>
  <si>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</si>
  <si>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</si>
  <si>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</si>
  <si>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</si>
  <si>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</si>
  <si>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</si>
  <si>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</si>
  <si>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</si>
  <si>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</si>
  <si>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</si>
  <si>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</si>
  <si>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</si>
  <si>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</si>
  <si>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</si>
  <si>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</si>
  <si>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</si>
  <si>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</si>
  <si>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</si>
  <si>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</si>
  <si>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</si>
  <si>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</si>
  <si>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</si>
  <si>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</si>
  <si>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</si>
  <si>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</si>
  <si>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</si>
  <si>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</si>
  <si>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</si>
  <si>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</si>
  <si>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</si>
  <si>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</si>
  <si>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</si>
  <si>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</si>
  <si>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</si>
  <si>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</si>
  <si>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</si>
  <si>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</si>
  <si>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</si>
  <si>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</si>
  <si>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</si>
  <si>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</si>
  <si>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</si>
  <si>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</si>
  <si>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</si>
  <si>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</si>
  <si>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</si>
  <si>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</si>
  <si>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</si>
  <si>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</si>
  <si>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</si>
  <si>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</si>
  <si>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</si>
  <si>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</si>
  <si>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</si>
  <si>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</si>
  <si>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</si>
  <si>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</si>
  <si>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</si>
  <si>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</si>
  <si>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</si>
  <si>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</si>
  <si>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</si>
  <si>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</si>
  <si>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</si>
  <si>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</si>
  <si>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</si>
  <si>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</si>
  <si>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</si>
  <si>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</si>
  <si>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</si>
  <si>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</si>
  <si>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</si>
  <si>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</si>
  <si>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</si>
  <si>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</si>
  <si>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</si>
  <si>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</si>
  <si>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</si>
  <si>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</si>
  <si>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</si>
  <si>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</si>
  <si>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</si>
  <si>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</si>
  <si>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</si>
  <si>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</si>
  <si>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</si>
  <si>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</si>
  <si>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</si>
  <si>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</si>
  <si>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</si>
  <si>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</si>
  <si>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</si>
  <si>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</si>
  <si>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</si>
  <si>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</si>
  <si>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</si>
  <si>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</si>
  <si>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</si>
  <si>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</si>
  <si>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</si>
  <si>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</si>
  <si>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</si>
  <si>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</si>
  <si>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</si>
  <si>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</si>
  <si>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</si>
  <si>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</si>
  <si>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</si>
  <si>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</si>
  <si>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</si>
  <si>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</si>
  <si>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</si>
  <si>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</si>
  <si>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</si>
  <si>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</si>
  <si>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</si>
  <si>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</si>
  <si>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</si>
  <si>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</si>
  <si>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</si>
  <si>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</si>
  <si>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</si>
  <si>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</si>
  <si>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</si>
  <si>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</si>
  <si>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</si>
  <si>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</si>
  <si>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</si>
  <si>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</si>
  <si>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</si>
  <si>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</si>
  <si>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</si>
  <si>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</si>
  <si>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</si>
  <si>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</si>
  <si>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</si>
  <si>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</si>
  <si>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</si>
  <si>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</si>
  <si>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</si>
  <si>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</si>
  <si>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</si>
  <si>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</si>
  <si>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</si>
  <si>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</si>
  <si>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</si>
  <si>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</si>
  <si>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</si>
  <si>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</si>
  <si>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</si>
  <si>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</si>
  <si>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</si>
  <si>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</si>
  <si>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</si>
  <si>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</si>
  <si>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</si>
  <si>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</si>
  <si>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</si>
  <si>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</si>
  <si>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</si>
  <si>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</si>
  <si>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</si>
  <si>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</si>
  <si>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</si>
  <si>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</si>
  <si>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</si>
  <si>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</si>
  <si>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</si>
  <si>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</si>
  <si>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</si>
  <si>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</si>
  <si>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</si>
  <si>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</si>
  <si>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</si>
  <si>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</si>
  <si>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</si>
  <si>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</si>
  <si>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</si>
  <si>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</si>
  <si>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</si>
  <si>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</si>
  <si>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</si>
  <si>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</si>
  <si>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</si>
  <si>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</si>
  <si>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</si>
  <si>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</si>
  <si>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</si>
  <si>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</si>
  <si>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</si>
  <si>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</si>
  <si>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</si>
  <si>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</si>
  <si>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</si>
  <si>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</si>
  <si>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</si>
  <si>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</si>
  <si>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</si>
  <si>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</si>
  <si>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</si>
  <si>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</si>
  <si>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</si>
  <si>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</si>
  <si>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</si>
  <si>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</si>
  <si>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</si>
  <si>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</si>
  <si>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</si>
  <si>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</si>
  <si>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</si>
  <si>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</si>
  <si>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</si>
  <si>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</si>
  <si>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</si>
  <si>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</si>
  <si>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</si>
  <si>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</si>
  <si>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</si>
  <si>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</si>
  <si>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</si>
  <si>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</si>
  <si>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</si>
  <si>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</si>
  <si>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</si>
  <si>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</si>
  <si>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</si>
  <si>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</si>
  <si>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</si>
  <si>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</si>
  <si>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</si>
  <si>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</si>
  <si>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</si>
  <si>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</si>
  <si>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</si>
  <si>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</si>
  <si>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</si>
  <si>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</si>
  <si>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</si>
  <si>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</si>
  <si>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</si>
  <si>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</si>
  <si>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</si>
  <si>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</si>
  <si>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</si>
  <si>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</si>
  <si>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</si>
  <si>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</si>
  <si>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</si>
  <si>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</si>
  <si>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</si>
  <si>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</si>
  <si>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</si>
  <si>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</si>
  <si>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</si>
  <si>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</si>
  <si>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</si>
  <si>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</si>
  <si>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</si>
  <si>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</si>
  <si>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</si>
  <si>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</si>
  <si>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</si>
  <si>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</si>
  <si>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</si>
  <si>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</si>
  <si>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</si>
  <si>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</si>
  <si>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</si>
  <si>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</si>
  <si>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</si>
  <si>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</si>
  <si>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</si>
  <si>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</si>
  <si>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</si>
  <si>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</si>
  <si>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</si>
  <si>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</si>
  <si>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</si>
  <si>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</si>
  <si>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</si>
  <si>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</si>
  <si>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</si>
  <si>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</si>
  <si>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</si>
  <si>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</si>
  <si>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</si>
  <si>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</si>
  <si>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</si>
  <si>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</si>
  <si>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</si>
  <si>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</si>
  <si>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</si>
  <si>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</si>
  <si>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</si>
  <si>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</si>
  <si>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</si>
  <si>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</si>
  <si>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</si>
  <si>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</si>
  <si>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</si>
  <si>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</si>
  <si>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</si>
  <si>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</si>
  <si>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</si>
  <si>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</si>
  <si>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</si>
  <si>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</si>
  <si>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</si>
  <si>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</si>
  <si>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</si>
  <si>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</si>
  <si>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</si>
  <si>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</si>
  <si>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</si>
  <si>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</si>
  <si>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</si>
  <si>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</si>
  <si>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</si>
  <si>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</si>
  <si>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</si>
  <si>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</si>
  <si>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</si>
  <si>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</si>
  <si>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</si>
  <si>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</si>
  <si>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</si>
  <si>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</si>
  <si>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</si>
  <si>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</si>
  <si>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</si>
  <si>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</si>
  <si>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</si>
  <si>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</si>
  <si>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</si>
  <si>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</si>
  <si>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</si>
  <si>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</si>
  <si>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</si>
  <si>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</si>
  <si>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</si>
  <si>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</si>
  <si>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</si>
  <si>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</si>
  <si>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</si>
  <si>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</si>
  <si>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</si>
  <si>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</si>
  <si>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</si>
  <si>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</si>
  <si>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</si>
  <si>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</si>
  <si>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</si>
  <si>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</si>
  <si>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</si>
  <si>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</si>
  <si>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</si>
  <si>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</si>
  <si>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</si>
  <si>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</si>
  <si>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</si>
  <si>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</si>
  <si>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</si>
  <si>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</si>
  <si>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</si>
  <si>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</si>
  <si>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</si>
  <si>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</si>
  <si>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</si>
  <si>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</si>
  <si>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</si>
  <si>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</si>
  <si>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</si>
  <si>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</si>
  <si>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</si>
  <si>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</si>
  <si>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</si>
  <si>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</si>
  <si>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</si>
  <si>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</si>
  <si>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</si>
  <si>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</si>
  <si>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</si>
  <si>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</si>
  <si>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</si>
  <si>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</si>
  <si>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</si>
  <si>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</si>
  <si>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</si>
  <si>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</si>
  <si>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</si>
  <si>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</si>
  <si>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</si>
  <si>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</si>
  <si>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</si>
  <si>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</si>
  <si>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</si>
  <si>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</si>
  <si>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</si>
  <si>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</si>
  <si>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</si>
  <si>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</si>
  <si>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</si>
  <si>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</si>
  <si>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</si>
  <si>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</si>
  <si>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</si>
  <si>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</si>
  <si>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</si>
  <si>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</si>
  <si>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</si>
  <si>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</si>
  <si>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</si>
  <si>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</si>
  <si>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</si>
  <si>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</si>
  <si>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</si>
  <si>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</si>
  <si>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</si>
  <si>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</si>
  <si>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</si>
  <si>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</si>
  <si>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</si>
  <si>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</si>
  <si>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</si>
  <si>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</si>
  <si>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</si>
  <si>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</si>
  <si>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</si>
  <si>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</si>
  <si>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</si>
  <si>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</si>
  <si>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</si>
  <si>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</si>
  <si>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</si>
  <si>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</si>
  <si>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</si>
  <si>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</si>
  <si>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</si>
  <si>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</si>
  <si>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</si>
  <si>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</si>
  <si>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</si>
  <si>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</si>
  <si>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</si>
  <si>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</si>
  <si>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</si>
  <si>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</si>
  <si>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</si>
  <si>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</si>
  <si>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</si>
  <si>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</si>
  <si>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</si>
  <si>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</si>
  <si>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</si>
  <si>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</si>
  <si>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</si>
  <si>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</si>
  <si>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</si>
  <si>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</si>
  <si>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</si>
  <si>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</si>
  <si>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</si>
  <si>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</si>
  <si>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</si>
  <si>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</si>
  <si>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</si>
  <si>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</si>
  <si>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</si>
  <si>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</si>
  <si>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</si>
  <si>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</si>
  <si>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</si>
  <si>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</si>
  <si>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</si>
  <si>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</si>
  <si>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</si>
  <si>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</si>
  <si>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</si>
  <si>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</si>
  <si>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</si>
  <si>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</si>
  <si>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</si>
  <si>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</si>
  <si>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</si>
  <si>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</si>
  <si>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</si>
  <si>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</si>
  <si>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</si>
  <si>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</si>
  <si>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</si>
  <si>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</si>
  <si>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</si>
  <si>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</si>
  <si>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</si>
  <si>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</si>
  <si>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</si>
  <si>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</si>
  <si>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</si>
  <si>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</si>
  <si>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</si>
  <si>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</si>
  <si>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</si>
  <si>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</si>
  <si>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</si>
  <si>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</si>
  <si>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</si>
  <si>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</si>
  <si>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</si>
  <si>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</si>
  <si>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</si>
  <si>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</si>
  <si>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</si>
  <si>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</si>
  <si>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</si>
  <si>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</si>
  <si>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</si>
  <si>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</si>
  <si>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</si>
  <si>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</si>
  <si>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</si>
  <si>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</si>
  <si>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</si>
  <si>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</si>
  <si>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</si>
  <si>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</si>
  <si>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</si>
  <si>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</si>
  <si>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</si>
  <si>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</si>
  <si>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</si>
  <si>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</si>
  <si>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</si>
  <si>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</si>
  <si>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</si>
  <si>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</si>
  <si>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</si>
  <si>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</si>
  <si>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</si>
  <si>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</si>
  <si>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</si>
  <si>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</si>
  <si>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</si>
  <si>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</si>
  <si>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</si>
  <si>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</si>
  <si>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</si>
  <si>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</si>
  <si>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</si>
  <si>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</si>
  <si>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</si>
  <si>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</si>
  <si>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</si>
  <si>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</si>
  <si>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</si>
  <si>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</si>
  <si>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</si>
  <si>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</si>
  <si>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</si>
  <si>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</si>
  <si>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</si>
  <si>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</si>
  <si>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</si>
  <si>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</si>
  <si>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</si>
  <si>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</si>
  <si>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</si>
  <si>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</si>
  <si>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</si>
  <si>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</si>
  <si>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</si>
  <si>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</si>
  <si>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</si>
  <si>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</si>
  <si>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</si>
  <si>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</si>
  <si>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</si>
  <si>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</si>
  <si>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</si>
  <si>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</si>
  <si>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</si>
  <si>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</si>
  <si>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</si>
  <si>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</si>
  <si>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</si>
  <si>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</si>
  <si>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</si>
  <si>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</si>
  <si>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</si>
  <si>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</si>
  <si>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</si>
  <si>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</si>
  <si>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</si>
  <si>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</si>
  <si>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</si>
  <si>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</si>
  <si>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</si>
  <si>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</si>
  <si>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</si>
  <si>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</si>
  <si>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</si>
  <si>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</si>
  <si>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</si>
  <si>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</si>
  <si>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</si>
  <si>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</si>
  <si>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</si>
  <si>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</si>
  <si>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</si>
  <si>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</si>
  <si>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</si>
  <si>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</si>
  <si>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</si>
  <si>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</si>
  <si>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</si>
  <si>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</si>
  <si>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</si>
  <si>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</si>
  <si>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</si>
  <si>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</si>
  <si>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</si>
  <si>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</si>
  <si>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</si>
  <si>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</si>
  <si>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</si>
  <si>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</si>
  <si>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</si>
  <si>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</si>
  <si>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</si>
  <si>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</si>
  <si>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</si>
  <si>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</si>
  <si>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</si>
  <si>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</si>
  <si>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</si>
  <si>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</si>
  <si>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</si>
  <si>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</si>
  <si>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</si>
  <si>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</si>
  <si>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</si>
  <si>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</si>
  <si>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</si>
  <si>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</si>
  <si>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</si>
  <si>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</si>
  <si>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</si>
  <si>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</si>
  <si>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</si>
  <si>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</si>
  <si>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</si>
  <si>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</si>
  <si>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</si>
  <si>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</si>
  <si>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</si>
  <si>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</si>
  <si>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</si>
  <si>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</si>
  <si>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</si>
  <si>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</si>
  <si>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</si>
  <si>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</si>
  <si>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</si>
  <si>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</si>
  <si>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</si>
  <si>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</si>
  <si>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</si>
  <si>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</si>
  <si>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</si>
  <si>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</si>
  <si>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</si>
  <si>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</si>
  <si>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</si>
  <si>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</si>
  <si>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</si>
  <si>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</si>
  <si>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</si>
  <si>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</si>
  <si>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</si>
  <si>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</si>
  <si>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</si>
  <si>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</si>
  <si>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</si>
  <si>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</si>
  <si>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</si>
  <si>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</si>
  <si>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</si>
  <si>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</si>
  <si>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</si>
  <si>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</si>
  <si>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</si>
  <si>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</si>
  <si>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</si>
  <si>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</si>
  <si>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</si>
  <si>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</si>
  <si>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</si>
  <si>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</si>
  <si>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</si>
  <si>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</si>
  <si>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</si>
  <si>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</si>
  <si>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</si>
  <si>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</si>
  <si>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</si>
  <si>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</si>
  <si>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</si>
  <si>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</si>
  <si>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</si>
  <si>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</si>
  <si>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</si>
  <si>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</si>
  <si>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</si>
  <si>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</si>
  <si>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</si>
  <si>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</si>
  <si>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</si>
  <si>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</si>
  <si>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</si>
  <si>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</si>
  <si>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</si>
  <si>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</si>
  <si>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</si>
  <si>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</si>
  <si>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</si>
  <si>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</si>
  <si>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</si>
  <si>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</si>
  <si>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</si>
  <si>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</si>
  <si>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</si>
  <si>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</si>
  <si>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</si>
  <si>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</si>
  <si>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</si>
  <si>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</si>
  <si>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</si>
  <si>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</si>
  <si>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</si>
  <si>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</si>
  <si>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</si>
  <si>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</si>
  <si>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</si>
  <si>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</si>
  <si>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</si>
  <si>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</si>
  <si>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</si>
  <si>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</si>
  <si>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</si>
  <si>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</si>
  <si>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</si>
  <si>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</si>
  <si>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</si>
  <si>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</si>
  <si>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</si>
  <si>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</si>
  <si>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</si>
  <si>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</si>
  <si>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</si>
  <si>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</si>
  <si>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</si>
  <si>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</si>
  <si>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</si>
  <si>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</si>
  <si>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</si>
  <si>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</si>
  <si>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</si>
  <si>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</si>
  <si>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</si>
  <si>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</si>
  <si>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</si>
  <si>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</si>
  <si>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</si>
  <si>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</si>
  <si>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</si>
  <si>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</si>
  <si>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</si>
  <si>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</si>
  <si>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</si>
  <si>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</si>
  <si>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</si>
  <si>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</si>
  <si>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</si>
  <si>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</si>
  <si>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</si>
  <si>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</si>
  <si>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</si>
  <si>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</si>
  <si>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</si>
  <si>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</si>
  <si>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</si>
  <si>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</si>
  <si>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</si>
  <si>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</si>
  <si>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</si>
  <si>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</si>
  <si>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</si>
  <si>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</si>
  <si>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</si>
  <si>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</si>
  <si>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</si>
  <si>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</si>
  <si>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</si>
  <si>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</si>
  <si>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</si>
  <si>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</si>
  <si>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</si>
  <si>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</si>
  <si>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</si>
  <si>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</si>
  <si>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</si>
  <si>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</si>
  <si>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</si>
  <si>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</si>
  <si>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</si>
  <si>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</si>
  <si>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</si>
  <si>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</si>
  <si>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</si>
  <si>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</si>
  <si>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</si>
  <si>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</si>
  <si>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</si>
  <si>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</si>
  <si>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</si>
  <si>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</si>
  <si>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</si>
  <si>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</si>
  <si>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</si>
  <si>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</si>
  <si>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</si>
  <si>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</si>
  <si>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</si>
  <si>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</si>
  <si>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</si>
  <si>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</si>
  <si>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</si>
  <si>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</si>
  <si>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</si>
  <si>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</si>
  <si>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</si>
  <si>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</si>
  <si>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</si>
  <si>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</si>
  <si>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</si>
  <si>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</si>
  <si>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</si>
  <si>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</si>
  <si>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</si>
  <si>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</si>
  <si>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</si>
  <si>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</si>
  <si>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</si>
  <si>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</si>
  <si>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</si>
  <si>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</si>
  <si>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</si>
  <si>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</si>
  <si>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</si>
  <si>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</si>
  <si>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</si>
  <si>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</si>
  <si>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</si>
  <si>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</si>
  <si>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</si>
  <si>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</si>
  <si>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</si>
  <si>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</si>
  <si>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</si>
  <si>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</si>
  <si>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</si>
  <si>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</si>
  <si>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</si>
  <si>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</si>
  <si>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</si>
  <si>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</si>
  <si>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</si>
  <si>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</si>
  <si>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</si>
  <si>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</si>
  <si>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</si>
  <si>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</si>
  <si>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</si>
  <si>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</si>
  <si>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</si>
  <si>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</si>
  <si>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</si>
  <si>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</si>
  <si>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</si>
  <si>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</si>
  <si>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</si>
  <si>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</si>
  <si>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</si>
  <si>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</si>
  <si>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</si>
  <si>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</si>
  <si>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</si>
  <si>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</si>
  <si>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</si>
  <si>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</si>
  <si>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</si>
  <si>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</si>
  <si>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</si>
  <si>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</si>
  <si>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</si>
  <si>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</si>
  <si>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</si>
  <si>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</si>
  <si>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</si>
  <si>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</si>
  <si>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</si>
  <si>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</si>
  <si>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</si>
  <si>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</si>
  <si>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</si>
  <si>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</si>
  <si>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</si>
  <si>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</si>
  <si>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</si>
  <si>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</si>
  <si>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</si>
  <si>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</si>
  <si>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</si>
  <si>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</si>
  <si>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</si>
  <si>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</si>
  <si>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</si>
  <si>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</si>
  <si>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</si>
  <si>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</si>
  <si>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</si>
  <si>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</si>
  <si>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</si>
  <si>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</si>
  <si>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</si>
  <si>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</si>
  <si>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</si>
  <si>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</si>
  <si>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</si>
  <si>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</si>
  <si>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</si>
  <si>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</si>
  <si>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</si>
  <si>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</si>
  <si>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</si>
  <si>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</si>
  <si>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</si>
  <si>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</si>
  <si>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</si>
  <si>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</si>
  <si>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</si>
  <si>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</si>
  <si>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</si>
  <si>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</si>
  <si>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</si>
  <si>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</si>
  <si>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</si>
  <si>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</si>
  <si>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</si>
  <si>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</si>
  <si>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</si>
  <si>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</si>
  <si>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</si>
  <si>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</si>
  <si>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</si>
  <si>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</si>
  <si>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</si>
  <si>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</si>
  <si>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</si>
  <si>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</si>
  <si>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</si>
  <si>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</si>
  <si>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</si>
  <si>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</si>
  <si>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</si>
  <si>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</si>
  <si>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</si>
  <si>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</si>
  <si>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</si>
  <si>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</si>
  <si>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</si>
  <si>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</si>
  <si>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</si>
  <si>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</si>
  <si>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</si>
  <si>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</si>
  <si>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</si>
  <si>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</si>
  <si>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</si>
  <si>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</si>
  <si>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</si>
  <si>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</si>
  <si>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</si>
  <si>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</si>
  <si>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</si>
  <si>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</si>
  <si>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</si>
  <si>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</si>
  <si>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</si>
  <si>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</si>
  <si>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</si>
  <si>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</si>
  <si>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</si>
  <si>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</si>
  <si>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</si>
  <si>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</si>
  <si>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</si>
  <si>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</si>
  <si>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</si>
  <si>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</si>
  <si>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</si>
  <si>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</si>
  <si>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</si>
  <si>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</si>
  <si>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</si>
  <si>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</si>
  <si>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</si>
  <si>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</si>
  <si>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</si>
  <si>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</si>
  <si>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</si>
  <si>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</si>
  <si>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</si>
  <si>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</si>
  <si>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</si>
  <si>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</si>
  <si>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</si>
  <si>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</si>
  <si>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</si>
  <si>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</si>
  <si>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</si>
  <si>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</si>
  <si>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</si>
  <si>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</si>
  <si>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</si>
  <si>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</si>
  <si>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</si>
  <si>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</si>
  <si>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</si>
  <si>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</si>
  <si>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</si>
  <si>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</si>
  <si>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</si>
  <si>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</si>
  <si>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</si>
  <si>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</si>
  <si>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</si>
  <si>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</si>
  <si>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</si>
  <si>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</si>
  <si>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</si>
  <si>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</si>
  <si>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</si>
  <si>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</si>
  <si>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</si>
  <si>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</si>
  <si>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</si>
  <si>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</si>
  <si>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</si>
  <si>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</si>
  <si>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</si>
  <si>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</si>
  <si>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</si>
  <si>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</si>
  <si>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</si>
  <si>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</si>
  <si>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</si>
  <si>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</si>
  <si>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</si>
  <si>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</si>
  <si>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</si>
  <si>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</si>
  <si>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</si>
  <si>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</si>
  <si>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</si>
  <si>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</si>
  <si>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</si>
  <si>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</si>
  <si>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</si>
  <si>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</si>
  <si>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</si>
  <si>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</si>
  <si>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</si>
  <si>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</si>
  <si>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</si>
  <si>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</si>
  <si>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</si>
  <si>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</si>
  <si>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</si>
  <si>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</si>
  <si>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</si>
  <si>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</si>
  <si>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</si>
  <si>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</si>
  <si>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</si>
  <si>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</si>
  <si>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</si>
  <si>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</si>
  <si>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</si>
  <si>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</si>
  <si>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</si>
  <si>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</si>
  <si>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</si>
  <si>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</si>
  <si>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</si>
  <si>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</si>
  <si>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</si>
  <si>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</si>
  <si>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</si>
  <si>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</si>
  <si>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</si>
  <si>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</si>
  <si>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</si>
  <si>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</si>
  <si>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</si>
  <si>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</si>
  <si>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</si>
  <si>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</si>
  <si>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</si>
  <si>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</si>
  <si>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</si>
  <si>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</si>
  <si>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</si>
  <si>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</si>
  <si>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</si>
  <si>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</si>
  <si>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</si>
  <si>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</si>
  <si>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</si>
  <si>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</si>
  <si>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</si>
  <si>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</si>
  <si>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</si>
  <si>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</si>
  <si>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</si>
  <si>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</si>
  <si>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</si>
  <si>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</si>
  <si>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</si>
  <si>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</si>
  <si>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</si>
  <si>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</si>
  <si>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</si>
  <si>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</si>
  <si>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</si>
  <si>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</si>
  <si>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</si>
  <si>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</si>
  <si>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</si>
  <si>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</si>
  <si>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</si>
  <si>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</si>
  <si>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</si>
  <si>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</si>
  <si>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</si>
  <si>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</si>
  <si>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</si>
  <si>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</si>
  <si>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</si>
  <si>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</si>
  <si>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</si>
  <si>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</si>
  <si>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</si>
  <si>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</si>
  <si>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</si>
  <si>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</si>
  <si>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</si>
  <si>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</si>
  <si>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</si>
  <si>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</si>
  <si>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</si>
  <si>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</si>
  <si>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</si>
  <si>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</si>
  <si>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</si>
  <si>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</si>
  <si>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</si>
  <si>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</si>
  <si>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</si>
  <si>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</si>
  <si>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</si>
  <si>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</si>
  <si>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</si>
  <si>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</si>
  <si>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</si>
  <si>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</si>
  <si>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</si>
  <si>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</si>
  <si>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</si>
  <si>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</si>
  <si>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</si>
  <si>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</si>
  <si>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</si>
  <si>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</si>
  <si>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</si>
  <si>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</si>
  <si>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</si>
  <si>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</si>
  <si>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</si>
  <si>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</si>
  <si>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</si>
  <si>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</si>
  <si>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</si>
  <si>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</si>
  <si>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</si>
  <si>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</si>
  <si>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</si>
  <si>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</si>
  <si>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</si>
  <si>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</si>
  <si>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</si>
  <si>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</si>
  <si>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</si>
  <si>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</si>
  <si>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</si>
  <si>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</si>
  <si>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</si>
  <si>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</si>
  <si>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</si>
  <si>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</si>
  <si>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</si>
  <si>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</si>
  <si>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</si>
  <si>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</si>
  <si>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</si>
  <si>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</si>
  <si>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</si>
  <si>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</si>
  <si>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</si>
  <si>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</si>
  <si>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</si>
  <si>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</si>
  <si>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</si>
  <si>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</si>
  <si>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</si>
  <si>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</si>
  <si>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</si>
  <si>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</si>
  <si>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</si>
  <si>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</si>
  <si>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</si>
  <si>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</si>
  <si>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</si>
  <si>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</si>
  <si>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</si>
  <si>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</si>
  <si>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</si>
  <si>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</si>
  <si>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</si>
  <si>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</si>
  <si>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</si>
  <si>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</si>
  <si>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</si>
  <si>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</si>
  <si>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</si>
  <si>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</si>
  <si>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</si>
  <si>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</si>
  <si>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</si>
  <si>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</si>
  <si>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</si>
  <si>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</si>
  <si>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</si>
  <si>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</si>
  <si>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</si>
  <si>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</si>
  <si>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</si>
  <si>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</si>
  <si>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</si>
  <si>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</si>
  <si>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</si>
  <si>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</si>
  <si>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</si>
  <si>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</si>
  <si>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</si>
  <si>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</si>
  <si>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</si>
  <si>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</si>
  <si>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</si>
  <si>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</si>
  <si>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</si>
  <si>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</si>
  <si>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</si>
  <si>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</si>
  <si>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</si>
  <si>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</si>
  <si>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</si>
  <si>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</si>
  <si>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</si>
  <si>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</si>
  <si>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</si>
  <si>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</si>
  <si>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</si>
  <si>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</si>
  <si>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</si>
  <si>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</si>
  <si>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</si>
  <si>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</si>
  <si>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</si>
  <si>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</si>
  <si>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</si>
  <si>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</si>
  <si>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</si>
  <si>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</si>
  <si>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</si>
  <si>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</si>
  <si>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</si>
  <si>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</si>
  <si>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</si>
  <si>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</si>
  <si>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</si>
  <si>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</si>
  <si>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</si>
  <si>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</si>
  <si>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</si>
  <si>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</si>
  <si>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</si>
  <si>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</si>
  <si>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</si>
  <si>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</si>
  <si>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</si>
  <si>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</si>
  <si>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</si>
  <si>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</si>
  <si>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</si>
  <si>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</si>
  <si>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</si>
  <si>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</si>
  <si>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</si>
  <si>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</si>
  <si>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</si>
  <si>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</si>
  <si>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</si>
  <si>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</si>
  <si>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</si>
  <si>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</si>
  <si>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</si>
  <si>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</si>
  <si>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</si>
  <si>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</si>
  <si>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</si>
  <si>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</si>
  <si>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</si>
  <si>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</si>
  <si>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</si>
  <si>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</si>
  <si>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</si>
  <si>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</si>
  <si>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</si>
  <si>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</si>
  <si>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</si>
  <si>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</si>
  <si>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</si>
  <si>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</si>
  <si>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</si>
  <si>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</si>
  <si>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</si>
  <si>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</si>
  <si>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</si>
  <si>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</si>
  <si>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</si>
  <si>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</si>
  <si>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</si>
  <si>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</si>
  <si>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</si>
  <si>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</si>
  <si>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</si>
  <si>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</si>
  <si>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</si>
  <si>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</si>
  <si>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</si>
  <si>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</si>
  <si>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</si>
  <si>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</si>
  <si>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</si>
  <si>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</si>
  <si>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</si>
  <si>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</si>
  <si>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</si>
  <si>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</si>
  <si>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</si>
  <si>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</si>
  <si>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</si>
  <si>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</si>
  <si>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</si>
  <si>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</si>
  <si>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</si>
  <si>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</si>
  <si>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</si>
  <si>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</si>
  <si>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</si>
  <si>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</si>
  <si>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</si>
  <si>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</si>
  <si>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</si>
  <si>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</si>
  <si>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</si>
  <si>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</si>
  <si>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</si>
  <si>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</si>
  <si>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</si>
  <si>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</si>
  <si>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</si>
  <si>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</si>
  <si>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</si>
  <si>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</si>
  <si>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</si>
  <si>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</si>
  <si>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</si>
  <si>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</si>
  <si>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</si>
  <si>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</si>
  <si>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</si>
  <si>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</si>
  <si>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</si>
  <si>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</si>
  <si>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</si>
  <si>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</si>
  <si>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</si>
  <si>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</si>
  <si>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</si>
  <si>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</si>
  <si>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</si>
  <si>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</si>
  <si>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</si>
  <si>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</si>
  <si>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</si>
  <si>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</si>
  <si>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</si>
  <si>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</si>
  <si>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</si>
  <si>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</si>
  <si>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</si>
  <si>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</si>
  <si>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</si>
  <si>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</si>
  <si>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</si>
  <si>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</si>
  <si>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</si>
  <si>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</si>
  <si>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</si>
  <si>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</si>
  <si>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</si>
  <si>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</si>
  <si>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</si>
  <si>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</si>
  <si>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</si>
  <si>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</si>
  <si>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</si>
  <si>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</si>
  <si>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</si>
  <si>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</si>
  <si>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</si>
  <si>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</si>
  <si>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</si>
  <si>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</si>
  <si>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</si>
  <si>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</si>
  <si>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</si>
  <si>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</si>
  <si>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</si>
  <si>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</si>
  <si>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</si>
  <si>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</si>
  <si>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</si>
  <si>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</si>
  <si>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</si>
  <si>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</si>
  <si>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</si>
  <si>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</si>
  <si>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</si>
  <si>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</si>
  <si>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</si>
  <si>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</si>
  <si>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</si>
  <si>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</si>
  <si>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</si>
  <si>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</si>
  <si>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</si>
  <si>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</si>
  <si>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</si>
  <si>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</si>
  <si>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</si>
  <si>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</si>
  <si>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</si>
  <si>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</si>
  <si>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</si>
  <si>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</si>
  <si>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</si>
  <si>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</si>
  <si>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</si>
  <si>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</si>
  <si>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</si>
  <si>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</si>
  <si>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</si>
  <si>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</si>
  <si>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</si>
  <si>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</si>
  <si>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</si>
  <si>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</si>
  <si>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</si>
  <si>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</si>
  <si>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</si>
  <si>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</si>
  <si>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</si>
  <si>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</si>
  <si>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</si>
  <si>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</si>
  <si>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</si>
  <si>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</si>
  <si>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</si>
  <si>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</si>
  <si>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</si>
  <si>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</si>
  <si>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</si>
  <si>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</si>
  <si>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</si>
  <si>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</si>
  <si>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</si>
  <si>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</si>
  <si>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</si>
  <si>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</si>
  <si>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</si>
  <si>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</si>
  <si>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</si>
  <si>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</si>
  <si>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</si>
  <si>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</si>
  <si>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</si>
  <si>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</si>
  <si>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</si>
  <si>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</si>
  <si>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</si>
  <si>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</si>
  <si>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</si>
  <si>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</si>
  <si>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</si>
  <si>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</si>
  <si>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</si>
  <si>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</si>
  <si>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</si>
  <si>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</si>
  <si>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</si>
  <si>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</si>
  <si>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</si>
  <si>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</si>
  <si>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</si>
  <si>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</si>
  <si>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</si>
  <si>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</si>
  <si>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</si>
  <si>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</si>
  <si>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</si>
  <si>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</si>
  <si>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</si>
  <si>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</si>
  <si>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</si>
  <si>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</si>
  <si>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</si>
  <si>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</si>
  <si>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</si>
  <si>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</si>
  <si>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</si>
  <si>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</si>
  <si>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</si>
  <si>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</si>
  <si>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</si>
  <si>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</si>
  <si>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</si>
  <si>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</si>
  <si>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</si>
  <si>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</si>
  <si>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</si>
  <si>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</si>
  <si>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</si>
  <si>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</si>
  <si>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</si>
  <si>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</si>
  <si>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</si>
  <si>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</si>
  <si>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</si>
  <si>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</si>
  <si>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</si>
  <si>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</si>
  <si>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</si>
  <si>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</si>
  <si>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</si>
  <si>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</si>
  <si>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</si>
  <si>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</si>
  <si>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</si>
  <si>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</si>
  <si>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</si>
  <si>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</si>
  <si>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</si>
  <si>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</si>
  <si>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</si>
  <si>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</si>
  <si>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</si>
  <si>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</si>
  <si>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</si>
  <si>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</si>
  <si>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</si>
  <si>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</si>
  <si>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</si>
  <si>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</si>
  <si>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</si>
  <si>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</si>
  <si>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</si>
  <si>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</si>
  <si>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</si>
  <si>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</si>
  <si>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</si>
  <si>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</si>
  <si>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</si>
  <si>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</si>
  <si>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</si>
  <si>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</si>
  <si>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</si>
  <si>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</si>
  <si>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</si>
  <si>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</si>
  <si>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</si>
  <si>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</si>
  <si>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</si>
  <si>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</si>
  <si>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</si>
  <si>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</si>
  <si>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</si>
  <si>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</si>
  <si>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</si>
  <si>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</si>
  <si>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</si>
  <si>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</si>
  <si>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</si>
  <si>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</si>
  <si>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</si>
  <si>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</si>
  <si>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</si>
  <si>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</si>
  <si>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</si>
  <si>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</si>
  <si>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</si>
  <si>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</si>
  <si>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</si>
  <si>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</si>
  <si>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</si>
  <si>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</si>
  <si>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</si>
  <si>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</si>
  <si>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</si>
  <si>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</si>
  <si>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</si>
  <si>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</si>
  <si>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</si>
  <si>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</si>
  <si>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</si>
  <si>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</si>
  <si>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</si>
  <si>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</si>
  <si>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</si>
  <si>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</si>
  <si>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</si>
  <si>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</si>
  <si>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</si>
  <si>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</si>
  <si>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</si>
  <si>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</si>
  <si>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</si>
  <si>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</si>
  <si>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</si>
  <si>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</si>
  <si>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</si>
  <si>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</si>
  <si>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</si>
  <si>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</si>
  <si>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</si>
  <si>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</si>
  <si>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</si>
  <si>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</si>
  <si>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</si>
  <si>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</si>
  <si>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</si>
  <si>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</si>
  <si>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</si>
  <si>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</si>
  <si>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</si>
  <si>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</si>
  <si>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</si>
  <si>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</si>
  <si>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</si>
  <si>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</si>
  <si>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</si>
  <si>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</si>
  <si>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</si>
  <si>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</si>
  <si>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</si>
  <si>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</si>
  <si>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</si>
  <si>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</si>
  <si>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</si>
  <si>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</si>
  <si>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</si>
  <si>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</si>
  <si>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</si>
  <si>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</si>
  <si>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</si>
  <si>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</si>
  <si>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</si>
  <si>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</si>
  <si>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</si>
  <si>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</si>
  <si>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</si>
  <si>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</si>
  <si>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</si>
  <si>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</si>
  <si>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</si>
  <si>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</si>
  <si>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</si>
  <si>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</si>
  <si>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</si>
  <si>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</si>
  <si>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</si>
  <si>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</si>
  <si>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</si>
  <si>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</si>
  <si>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</si>
  <si>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</si>
  <si>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</si>
  <si>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</si>
  <si>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</si>
  <si>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</si>
  <si>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</si>
  <si>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</si>
  <si>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</si>
  <si>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</si>
  <si>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</si>
  <si>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</si>
  <si>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</si>
  <si>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</si>
  <si>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</si>
  <si>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</si>
  <si>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</si>
  <si>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</si>
  <si>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</si>
  <si>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</si>
  <si>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</si>
  <si>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</si>
  <si>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</si>
  <si>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</si>
  <si>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</si>
  <si>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</si>
  <si>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</si>
  <si>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</si>
  <si>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</si>
  <si>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</si>
  <si>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</si>
  <si>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</si>
  <si>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</si>
  <si>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</si>
  <si>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</si>
  <si>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</si>
  <si>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</si>
  <si>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</si>
  <si>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</si>
  <si>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</si>
  <si>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</si>
  <si>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</si>
  <si>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</si>
  <si>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</si>
  <si>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</si>
  <si>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</si>
  <si>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</si>
  <si>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</si>
  <si>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</si>
  <si>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</si>
  <si>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</si>
  <si>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</si>
  <si>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</si>
  <si>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</si>
  <si>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</si>
  <si>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</si>
  <si>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</si>
  <si>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</si>
  <si>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</si>
  <si>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</si>
  <si>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</si>
  <si>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</si>
  <si>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</si>
  <si>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</si>
  <si>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</si>
  <si>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</si>
  <si>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</si>
  <si>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</si>
  <si>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</si>
  <si>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</si>
  <si>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</si>
  <si>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</si>
  <si>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</si>
  <si>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</si>
  <si>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</si>
  <si>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</si>
  <si>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</si>
  <si>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</si>
  <si>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</si>
  <si>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</si>
  <si>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</si>
  <si>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</si>
  <si>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</si>
  <si>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</si>
  <si>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</si>
  <si>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</si>
  <si>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</si>
  <si>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</si>
  <si>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</si>
  <si>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</si>
  <si>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</si>
  <si>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</si>
  <si>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</si>
  <si>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</si>
  <si>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</si>
  <si>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</si>
  <si>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</si>
  <si>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</si>
  <si>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</si>
  <si>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</si>
  <si>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</si>
  <si>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</si>
  <si>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</si>
  <si>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</si>
  <si>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</si>
  <si>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</si>
  <si>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</si>
  <si>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</si>
  <si>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</si>
  <si>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</si>
  <si>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</si>
  <si>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</si>
  <si>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</si>
  <si>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</si>
  <si>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</si>
  <si>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</si>
  <si>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</si>
  <si>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</si>
  <si>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</si>
  <si>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</si>
  <si>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</si>
  <si>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</si>
  <si>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</si>
  <si>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</si>
  <si>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</si>
  <si>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</si>
  <si>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</si>
  <si>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</si>
  <si>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</si>
  <si>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</si>
  <si>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</si>
  <si>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</si>
  <si>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</si>
  <si>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</si>
  <si>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</si>
  <si>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</si>
  <si>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</si>
  <si>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</si>
  <si>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</si>
  <si>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</si>
  <si>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</si>
  <si>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</si>
  <si>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</si>
  <si>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</si>
  <si>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</si>
  <si>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</si>
  <si>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</si>
  <si>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</si>
  <si>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</si>
  <si>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</si>
  <si>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</si>
  <si>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</si>
  <si>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</si>
  <si>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</si>
  <si>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</si>
  <si>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</si>
  <si>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</si>
  <si>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</si>
  <si>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</si>
  <si>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</si>
  <si>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</si>
  <si>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</si>
  <si>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</si>
  <si>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</si>
  <si>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</si>
  <si>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</si>
  <si>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</si>
  <si>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</si>
  <si>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</si>
  <si>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</si>
  <si>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</si>
  <si>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</si>
  <si>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</si>
  <si>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</si>
  <si>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</si>
  <si>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</si>
  <si>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</si>
  <si>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</si>
  <si>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</si>
  <si>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</si>
  <si>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</si>
  <si>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</si>
  <si>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</si>
  <si>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</si>
  <si>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</si>
  <si>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</si>
  <si>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</si>
  <si>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</si>
  <si>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</si>
  <si>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</si>
  <si>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</si>
  <si>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</si>
  <si>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</si>
  <si>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</si>
  <si>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</si>
  <si>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</si>
  <si>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</si>
  <si>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</si>
  <si>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</si>
  <si>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</si>
  <si>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</si>
  <si>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</si>
  <si>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</si>
  <si>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</si>
  <si>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</si>
  <si>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</si>
  <si>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</si>
  <si>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</si>
  <si>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</si>
  <si>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</si>
  <si>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</si>
  <si>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</si>
  <si>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</si>
  <si>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</si>
  <si>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</si>
  <si>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</si>
  <si>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</si>
  <si>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</si>
  <si>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</si>
  <si>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</si>
  <si>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</si>
  <si>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</si>
  <si>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</si>
  <si>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</si>
  <si>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</si>
  <si>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</si>
  <si>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</si>
  <si>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</si>
  <si>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</si>
  <si>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</si>
  <si>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</si>
  <si>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</si>
  <si>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</si>
  <si>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</si>
  <si>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</si>
  <si>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</si>
  <si>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</si>
  <si>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</si>
  <si>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</si>
  <si>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</si>
  <si>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</si>
  <si>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</si>
  <si>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</si>
  <si>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</si>
  <si>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</si>
  <si>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</si>
  <si>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</si>
  <si>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</si>
  <si>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</si>
  <si>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</si>
  <si>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</si>
  <si>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</si>
  <si>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</si>
  <si>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</si>
  <si>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</si>
  <si>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</si>
  <si>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</si>
  <si>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</si>
  <si>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</si>
  <si>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</si>
  <si>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</si>
  <si>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</si>
  <si>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</si>
  <si>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</si>
  <si>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</si>
  <si>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</si>
  <si>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</si>
  <si>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</si>
  <si>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</si>
  <si>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</si>
  <si>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</si>
  <si>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</si>
  <si>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</si>
  <si>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</si>
  <si>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</si>
  <si>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</si>
  <si>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</si>
  <si>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</si>
  <si>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</si>
  <si>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</si>
  <si>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</si>
  <si>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</si>
  <si>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</si>
  <si>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</si>
  <si>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</si>
  <si>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</si>
  <si>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</si>
  <si>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</si>
  <si>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</si>
  <si>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</si>
  <si>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</si>
  <si>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</si>
  <si>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</si>
  <si>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</si>
  <si>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</si>
  <si>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</si>
  <si>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</si>
  <si>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</si>
  <si>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</si>
  <si>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</si>
  <si>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</si>
  <si>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</si>
  <si>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</si>
  <si>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</si>
  <si>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</si>
  <si>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</si>
  <si>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</si>
  <si>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</si>
  <si>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</si>
  <si>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</si>
  <si>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</si>
  <si>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</si>
  <si>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</si>
  <si>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</si>
  <si>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</si>
  <si>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</si>
  <si>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</si>
  <si>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</si>
  <si>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</si>
  <si>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</si>
  <si>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</si>
  <si>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</si>
  <si>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</si>
  <si>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</si>
  <si>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</si>
  <si>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</si>
  <si>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</si>
  <si>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</si>
  <si>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</si>
  <si>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</si>
  <si>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</si>
  <si>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</si>
  <si>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</si>
  <si>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</si>
  <si>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</si>
  <si>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</si>
  <si>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</si>
  <si>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</si>
  <si>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</si>
  <si>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</si>
  <si>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</si>
  <si>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</si>
  <si>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</si>
  <si>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</si>
  <si>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</si>
  <si>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</si>
  <si>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</si>
  <si>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</si>
  <si>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</si>
  <si>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</si>
  <si>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</si>
  <si>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</si>
  <si>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</si>
  <si>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</si>
  <si>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</si>
  <si>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</si>
  <si>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</si>
  <si>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</si>
  <si>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</si>
  <si>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</si>
  <si>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</si>
  <si>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</si>
  <si>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</si>
  <si>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</si>
  <si>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</si>
  <si>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</si>
  <si>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</si>
  <si>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</si>
  <si>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</si>
  <si>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</si>
  <si>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</si>
  <si>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</si>
  <si>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</si>
  <si>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</si>
  <si>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</si>
  <si>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</si>
  <si>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</si>
  <si>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</si>
  <si>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</si>
  <si>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</si>
  <si>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</si>
  <si>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</si>
  <si>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</si>
  <si>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</si>
  <si>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</si>
  <si>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</si>
  <si>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</si>
  <si>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</si>
  <si>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</si>
  <si>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</si>
  <si>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</si>
  <si>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</si>
  <si>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</si>
  <si>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</si>
  <si>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</si>
  <si>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</si>
  <si>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</si>
  <si>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</si>
  <si>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</si>
  <si>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</si>
  <si>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</si>
  <si>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</si>
  <si>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</si>
  <si>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</si>
  <si>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</si>
  <si>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</si>
  <si>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</si>
  <si>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</si>
  <si>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</si>
  <si>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</si>
  <si>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</si>
  <si>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</si>
  <si>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</si>
  <si>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</si>
  <si>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</si>
  <si>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</si>
  <si>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</si>
  <si>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</si>
  <si>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</si>
  <si>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</si>
  <si>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</si>
  <si>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</si>
  <si>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</si>
  <si>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</si>
  <si>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</si>
  <si>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</si>
  <si>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</si>
  <si>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</si>
  <si>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</si>
  <si>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</si>
  <si>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</si>
  <si>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</si>
  <si>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</si>
  <si>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</si>
  <si>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</si>
  <si>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</si>
  <si>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</si>
  <si>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</si>
  <si>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</si>
  <si>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</si>
  <si>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</si>
  <si>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</si>
  <si>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</si>
  <si>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</si>
  <si>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</si>
  <si>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</si>
  <si>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</si>
  <si>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</si>
  <si>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</si>
  <si>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</si>
  <si>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</si>
  <si>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</si>
  <si>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</si>
  <si>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</si>
  <si>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</si>
  <si>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</si>
  <si>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</si>
  <si>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</si>
  <si>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</si>
  <si>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</si>
  <si>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</si>
  <si>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</si>
  <si>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</si>
  <si>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</si>
  <si>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</si>
  <si>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</si>
  <si>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</si>
  <si>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</si>
  <si>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</si>
  <si>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</si>
  <si>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</si>
  <si>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</si>
  <si>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</si>
  <si>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</si>
  <si>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</si>
  <si>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</si>
  <si>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</si>
  <si>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</si>
  <si>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</si>
  <si>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</si>
  <si>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</si>
  <si>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</si>
  <si>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</si>
  <si>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</si>
  <si>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</si>
  <si>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</si>
  <si>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</si>
  <si>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</si>
  <si>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</si>
  <si>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</si>
  <si>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</si>
  <si>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</si>
  <si>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</si>
  <si>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</si>
  <si>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</si>
  <si>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</si>
  <si>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</si>
  <si>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</si>
  <si>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</si>
  <si>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</si>
  <si>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</si>
  <si>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</si>
  <si>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</si>
  <si>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</si>
  <si>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</si>
  <si>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</si>
  <si>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</si>
  <si>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</si>
  <si>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</si>
  <si>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</si>
  <si>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</si>
  <si>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</si>
  <si>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</si>
  <si>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</si>
  <si>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</si>
  <si>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</si>
  <si>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</si>
  <si>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</si>
  <si>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</si>
  <si>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</si>
  <si>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</si>
  <si>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</si>
  <si>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</si>
  <si>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</si>
  <si>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</si>
  <si>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</si>
  <si>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</si>
  <si>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</si>
  <si>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</si>
  <si>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</si>
  <si>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</si>
  <si>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</si>
  <si>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</si>
  <si>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</si>
  <si>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</si>
  <si>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</si>
  <si>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</si>
  <si>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</si>
  <si>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</si>
  <si>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</si>
  <si>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</si>
  <si>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</si>
  <si>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</si>
  <si>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</si>
  <si>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</si>
  <si>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</si>
  <si>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</si>
  <si>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</si>
  <si>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</si>
  <si>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</si>
  <si>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</si>
  <si>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</si>
  <si>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</si>
  <si>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</si>
  <si>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</si>
  <si>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</si>
  <si>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</si>
  <si>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</si>
  <si>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</si>
  <si>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</si>
  <si>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</si>
  <si>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</si>
  <si>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</si>
  <si>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</si>
  <si>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</si>
  <si>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</si>
  <si>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</si>
  <si>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</si>
  <si>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</si>
  <si>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</si>
  <si>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</si>
  <si>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</si>
  <si>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</si>
  <si>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</si>
  <si>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</si>
  <si>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</si>
  <si>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</si>
  <si>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</si>
  <si>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</si>
  <si>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</si>
  <si>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</si>
  <si>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</si>
  <si>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</si>
  <si>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</si>
  <si>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</si>
  <si>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</si>
  <si>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</si>
  <si>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</si>
  <si>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</si>
  <si>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</si>
  <si>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</si>
  <si>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</si>
  <si>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</si>
  <si>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</si>
  <si>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</si>
  <si>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</si>
  <si>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</si>
  <si>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</si>
  <si>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</si>
  <si>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</si>
  <si>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</si>
  <si>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</si>
  <si>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</si>
  <si>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</si>
  <si>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</si>
  <si>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</si>
  <si>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</si>
  <si>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</si>
  <si>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</si>
  <si>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</si>
  <si>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</si>
  <si>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</si>
  <si>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</si>
  <si>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</si>
  <si>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</si>
  <si>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</si>
  <si>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</si>
  <si>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</si>
  <si>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</si>
  <si>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</si>
  <si>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</si>
  <si>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</si>
  <si>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</si>
  <si>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</si>
  <si>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</si>
  <si>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</si>
  <si>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</si>
  <si>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</si>
  <si>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</si>
  <si>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</si>
  <si>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</si>
  <si>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</si>
  <si>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</si>
  <si>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</si>
  <si>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</si>
  <si>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</si>
  <si>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</si>
  <si>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</si>
  <si>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</si>
  <si>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</si>
  <si>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</si>
  <si>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</si>
  <si>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</si>
  <si>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</si>
  <si>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</si>
  <si>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</si>
  <si>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</si>
  <si>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</si>
  <si>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</si>
  <si>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</si>
  <si>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</si>
  <si>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</si>
  <si>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</si>
  <si>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</si>
  <si>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</si>
  <si>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</si>
  <si>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</si>
  <si>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</si>
  <si>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</si>
  <si>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</si>
  <si>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</si>
  <si>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</si>
  <si>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</si>
  <si>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</si>
  <si>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</si>
  <si>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</si>
  <si>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</si>
  <si>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</si>
  <si>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</si>
  <si>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</si>
  <si>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</si>
  <si>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</si>
  <si>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</si>
  <si>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</si>
  <si>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</si>
  <si>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</si>
  <si>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</si>
  <si>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</si>
  <si>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</si>
  <si>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</si>
  <si>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</si>
  <si>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</si>
  <si>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</si>
  <si>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</si>
  <si>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</si>
  <si>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</si>
  <si>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</si>
  <si>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</si>
  <si>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</si>
  <si>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</si>
  <si>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</si>
  <si>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</si>
  <si>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</si>
  <si>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</si>
  <si>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</si>
  <si>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</si>
  <si>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</si>
  <si>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</si>
  <si>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</si>
  <si>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</si>
  <si>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</si>
  <si>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</si>
  <si>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</si>
  <si>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</si>
  <si>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</si>
  <si>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</si>
  <si>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</si>
  <si>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</si>
  <si>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</si>
  <si>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</si>
  <si>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</si>
  <si>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</si>
  <si>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</si>
  <si>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</si>
  <si>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</si>
  <si>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</si>
  <si>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</si>
  <si>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</si>
  <si>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</si>
  <si>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</si>
  <si>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</si>
  <si>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</si>
  <si>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</si>
  <si>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</si>
  <si>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</si>
  <si>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</si>
  <si>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</si>
  <si>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</si>
  <si>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</si>
  <si>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</si>
  <si>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</si>
  <si>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</si>
  <si>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</si>
  <si>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</si>
  <si>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</si>
  <si>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</si>
  <si>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</si>
  <si>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</si>
  <si>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</si>
  <si>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</si>
  <si>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</si>
  <si>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</si>
  <si>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</si>
  <si>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</si>
  <si>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</si>
  <si>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</si>
  <si>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</si>
  <si>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</si>
  <si>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</si>
  <si>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</si>
  <si>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</si>
  <si>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</si>
  <si>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</si>
  <si>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</si>
  <si>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</si>
  <si>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</si>
  <si>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</si>
  <si>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</si>
  <si>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</si>
  <si>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</si>
  <si>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</si>
  <si>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</si>
  <si>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</si>
  <si>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</si>
  <si>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</si>
  <si>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</si>
  <si>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</si>
  <si>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</si>
  <si>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</si>
  <si>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</si>
  <si>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</si>
  <si>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</si>
  <si>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</si>
  <si>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</si>
  <si>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</si>
  <si>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</si>
  <si>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</si>
  <si>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</si>
  <si>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</si>
  <si>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</si>
  <si>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</si>
  <si>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</si>
  <si>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</si>
  <si>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</si>
  <si>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</si>
  <si>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</si>
  <si>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</si>
  <si>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</si>
  <si>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</si>
  <si>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</si>
  <si>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</si>
  <si>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</si>
  <si>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</si>
  <si>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</si>
  <si>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</si>
  <si>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</si>
  <si>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</si>
  <si>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</si>
  <si>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</si>
  <si>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</si>
  <si>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</si>
  <si>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</si>
  <si>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</si>
  <si>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</si>
  <si>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</si>
  <si>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</si>
  <si>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</si>
  <si>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</si>
  <si>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</si>
  <si>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</si>
  <si>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</si>
  <si>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</si>
  <si>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</si>
  <si>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</si>
  <si>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</si>
  <si>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</si>
  <si>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</si>
  <si>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</si>
  <si>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</si>
  <si>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</si>
  <si>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</si>
  <si>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</si>
  <si>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</si>
  <si>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</si>
  <si>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</si>
  <si>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</si>
  <si>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</si>
  <si>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</si>
  <si>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</si>
  <si>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</si>
  <si>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</si>
  <si>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</si>
  <si>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</si>
  <si>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</si>
  <si>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</si>
  <si>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</si>
  <si>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</si>
  <si>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</si>
  <si>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</si>
  <si>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</si>
  <si>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</si>
  <si>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</si>
  <si>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</si>
  <si>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</si>
  <si>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</si>
  <si>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</si>
  <si>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</si>
  <si>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</si>
  <si>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</si>
  <si>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</si>
  <si>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</si>
  <si>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</si>
  <si>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</si>
  <si>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</si>
  <si>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</si>
  <si>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</si>
  <si>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</si>
  <si>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</si>
  <si>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</si>
  <si>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</si>
  <si>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</si>
  <si>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</si>
  <si>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</si>
  <si>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</si>
  <si>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</si>
  <si>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</si>
  <si>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</si>
  <si>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</si>
  <si>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</si>
  <si>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</si>
  <si>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</si>
  <si>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</si>
  <si>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</si>
  <si>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</si>
  <si>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</si>
  <si>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</si>
  <si>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</si>
  <si>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</si>
  <si>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</si>
  <si>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</si>
  <si>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</si>
  <si>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</si>
  <si>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</si>
  <si>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</si>
  <si>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</si>
  <si>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</si>
  <si>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</si>
  <si>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</si>
  <si>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</si>
  <si>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</si>
  <si>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</si>
  <si>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</si>
  <si>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</si>
  <si>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</si>
  <si>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</si>
  <si>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</si>
  <si>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</si>
  <si>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</si>
  <si>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</si>
  <si>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</si>
  <si>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</si>
  <si>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</si>
  <si>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</si>
  <si>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</si>
  <si>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</si>
  <si>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</si>
  <si>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</si>
  <si>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</si>
  <si>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</si>
  <si>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</si>
  <si>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</si>
  <si>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</si>
  <si>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</si>
  <si>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</si>
  <si>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</si>
  <si>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</si>
  <si>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</si>
  <si>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</si>
  <si>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</si>
  <si>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</si>
  <si>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</si>
  <si>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</si>
  <si>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</si>
  <si>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</si>
  <si>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</si>
  <si>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</si>
  <si>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</si>
  <si>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</si>
  <si>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</si>
  <si>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</si>
  <si>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</si>
  <si>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</si>
  <si>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</si>
  <si>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</si>
  <si>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</si>
  <si>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</si>
  <si>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</si>
  <si>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</si>
  <si>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</si>
  <si>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</si>
  <si>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</si>
  <si>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</si>
  <si>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</si>
  <si>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</si>
  <si>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</si>
  <si>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</si>
  <si>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</si>
  <si>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</si>
  <si>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</si>
  <si>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</si>
  <si>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</si>
  <si>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</si>
  <si>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</si>
  <si>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</si>
  <si>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</si>
  <si>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</si>
  <si>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</si>
  <si>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</si>
  <si>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</si>
  <si>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</si>
  <si>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</si>
  <si>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</si>
  <si>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</si>
  <si>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</si>
  <si>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</si>
  <si>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</si>
  <si>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</si>
  <si>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</si>
  <si>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</si>
  <si>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</si>
  <si>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</si>
  <si>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</si>
  <si>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</si>
  <si>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</si>
  <si>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</si>
  <si>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</si>
  <si>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</si>
  <si>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</si>
  <si>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</si>
  <si>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</si>
  <si>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</si>
  <si>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</si>
  <si>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</si>
  <si>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</si>
  <si>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</si>
  <si>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</si>
  <si>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</si>
  <si>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</si>
  <si>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</si>
  <si>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</si>
  <si>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</si>
  <si>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</si>
  <si>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</si>
  <si>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</si>
  <si>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</si>
  <si>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</si>
  <si>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</si>
  <si>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</si>
  <si>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</si>
  <si>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</si>
  <si>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</si>
  <si>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</si>
  <si>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</si>
  <si>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</si>
  <si>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</si>
  <si>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</si>
  <si>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</si>
  <si>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</si>
  <si>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</si>
  <si>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</si>
  <si>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</si>
  <si>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</si>
  <si>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</si>
  <si>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</si>
  <si>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</si>
  <si>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</si>
  <si>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</si>
  <si>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</si>
  <si>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</si>
  <si>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</si>
  <si>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</si>
  <si>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</si>
  <si>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</si>
  <si>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</si>
  <si>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</si>
  <si>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</si>
  <si>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</si>
  <si>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</si>
  <si>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</si>
  <si>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</si>
  <si>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</si>
  <si>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</si>
  <si>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</si>
  <si>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</si>
  <si>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</si>
  <si>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</si>
  <si>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</si>
  <si>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</si>
  <si>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</si>
  <si>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</si>
  <si>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</si>
  <si>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</si>
  <si>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</si>
  <si>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</si>
  <si>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</si>
  <si>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</si>
  <si>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</si>
  <si>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</si>
  <si>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</si>
  <si>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</si>
  <si>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</si>
  <si>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</si>
  <si>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</si>
  <si>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</si>
  <si>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</si>
  <si>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</si>
  <si>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</si>
  <si>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</si>
  <si>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</si>
  <si>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</si>
  <si>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</si>
  <si>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</si>
  <si>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</si>
  <si>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</si>
  <si>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</si>
  <si>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</si>
  <si>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</si>
  <si>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</si>
  <si>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</si>
  <si>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</si>
  <si>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</si>
  <si>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</si>
  <si>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</si>
  <si>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</si>
  <si>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</si>
  <si>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</si>
  <si>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</si>
  <si>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</si>
  <si>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</si>
  <si>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</si>
  <si>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</si>
  <si>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</si>
  <si>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</si>
  <si>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</si>
  <si>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</si>
  <si>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</si>
  <si>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</si>
  <si>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</si>
  <si>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</si>
  <si>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</si>
  <si>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</si>
  <si>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</si>
  <si>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</si>
  <si>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</si>
  <si>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</si>
  <si>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</si>
  <si>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</si>
  <si>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</si>
  <si>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</si>
  <si>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</si>
  <si>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</si>
  <si>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</si>
  <si>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</si>
  <si>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</si>
  <si>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</si>
  <si>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</si>
  <si>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</si>
  <si>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</si>
  <si>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</si>
  <si>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</si>
  <si>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</si>
  <si>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</si>
  <si>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</si>
  <si>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</si>
  <si>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</si>
  <si>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</si>
  <si>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</si>
  <si>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</si>
  <si>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</si>
  <si>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</si>
  <si>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</si>
  <si>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</si>
  <si>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</si>
  <si>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</si>
  <si>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</si>
  <si>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</si>
  <si>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</si>
  <si>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</si>
  <si>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</si>
  <si>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</si>
  <si>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</si>
  <si>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</si>
  <si>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</si>
  <si>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</si>
  <si>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</si>
  <si>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</si>
  <si>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</si>
  <si>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</si>
  <si>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</si>
  <si>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</si>
  <si>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</si>
  <si>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</si>
  <si>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</si>
  <si>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</si>
  <si>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</si>
  <si>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</si>
  <si>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</si>
  <si>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</si>
  <si>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</si>
  <si>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</si>
  <si>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</si>
  <si>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</si>
  <si>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</si>
  <si>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</si>
  <si>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</si>
  <si>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</si>
  <si>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</si>
  <si>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</si>
  <si>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</si>
  <si>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</si>
  <si>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</si>
  <si>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</si>
  <si>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</si>
  <si>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</si>
  <si>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</si>
  <si>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</si>
  <si>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</si>
  <si>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</si>
  <si>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</si>
  <si>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</si>
  <si>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</si>
  <si>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</si>
  <si>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</si>
  <si>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</si>
  <si>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</si>
  <si>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</si>
  <si>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</si>
  <si>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</si>
  <si>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</si>
  <si>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</si>
  <si>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</si>
  <si>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</si>
  <si>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</si>
  <si>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</si>
  <si>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</si>
  <si>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</si>
  <si>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</si>
  <si>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</si>
  <si>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</si>
  <si>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</si>
  <si>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</si>
  <si>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</si>
  <si>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</si>
  <si>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</si>
  <si>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</si>
  <si>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</si>
  <si>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</si>
  <si>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</si>
  <si>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</si>
  <si>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</si>
  <si>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</si>
  <si>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</si>
  <si>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</si>
  <si>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</si>
  <si>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</si>
  <si>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</si>
  <si>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</si>
  <si>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</si>
  <si>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</si>
  <si>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</si>
  <si>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</si>
  <si>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</si>
  <si>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</si>
  <si>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</si>
  <si>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</si>
  <si>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</si>
  <si>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</si>
  <si>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</si>
  <si>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</si>
  <si>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</si>
  <si>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</si>
  <si>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</si>
  <si>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</si>
  <si>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</si>
  <si>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</si>
  <si>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</si>
  <si>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</si>
  <si>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</si>
  <si>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</si>
  <si>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</si>
  <si>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</si>
  <si>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</si>
  <si>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</si>
  <si>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</si>
  <si>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</si>
  <si>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</si>
  <si>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</si>
  <si>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</si>
  <si>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</si>
  <si>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</si>
  <si>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</si>
  <si>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</si>
  <si>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</si>
  <si>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</si>
  <si>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</si>
  <si>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</si>
  <si>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</si>
  <si>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</si>
  <si>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</si>
  <si>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</si>
  <si>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</si>
  <si>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</si>
  <si>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</si>
  <si>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</si>
  <si>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</si>
  <si>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</si>
  <si>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</si>
  <si>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</si>
  <si>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</si>
  <si>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</si>
  <si>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</si>
  <si>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</si>
  <si>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</si>
  <si>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</si>
  <si>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</si>
  <si>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</si>
  <si>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</si>
  <si>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</si>
  <si>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</si>
  <si>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</si>
  <si>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</si>
  <si>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</si>
  <si>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</si>
  <si>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</si>
  <si>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</si>
  <si>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</si>
  <si>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</si>
  <si>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</si>
  <si>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</si>
  <si>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</si>
  <si>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</si>
  <si>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</si>
  <si>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</si>
  <si>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</si>
  <si>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</si>
  <si>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</si>
  <si>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</si>
  <si>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</si>
  <si>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</si>
  <si>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</si>
  <si>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</si>
  <si>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</si>
  <si>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</si>
  <si>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</si>
  <si>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</si>
  <si>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</si>
  <si>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</si>
  <si>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</si>
  <si>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</si>
  <si>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</si>
  <si>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</si>
  <si>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</si>
  <si>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</si>
  <si>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</si>
  <si>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</si>
  <si>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</si>
  <si>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</si>
  <si>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</si>
  <si>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</si>
  <si>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</si>
  <si>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</si>
  <si>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</si>
  <si>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</si>
  <si>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</si>
  <si>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</si>
  <si>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</si>
  <si>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</si>
  <si>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</si>
  <si>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</si>
  <si>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</si>
  <si>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</si>
  <si>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</si>
  <si>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</si>
  <si>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</si>
  <si>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</si>
  <si>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</si>
  <si>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</si>
  <si>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</si>
  <si>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</si>
  <si>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</si>
  <si>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</si>
  <si>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</si>
  <si>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</si>
  <si>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</si>
  <si>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</si>
  <si>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</si>
  <si>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</si>
  <si>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</si>
  <si>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</si>
  <si>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</si>
  <si>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</si>
  <si>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</si>
  <si>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</si>
  <si>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</si>
  <si>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</si>
  <si>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</si>
  <si>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</si>
  <si>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</si>
  <si>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</si>
  <si>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</si>
  <si>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</si>
  <si>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</si>
  <si>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</si>
  <si>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</si>
  <si>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</si>
  <si>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</si>
  <si>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</si>
  <si>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</si>
  <si>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</si>
  <si>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</si>
  <si>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</si>
  <si>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</si>
  <si>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</si>
  <si>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</si>
  <si>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</si>
  <si>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</si>
  <si>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</si>
  <si>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</si>
  <si>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</si>
  <si>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</si>
  <si>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</si>
  <si>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</si>
  <si>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</si>
  <si>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</si>
  <si>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</si>
  <si>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</si>
  <si>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</si>
  <si>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</si>
  <si>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</si>
  <si>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</si>
  <si>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</si>
  <si>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</si>
  <si>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</si>
  <si>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</si>
  <si>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</si>
  <si>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</si>
  <si>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</si>
  <si>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</si>
  <si>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</si>
  <si>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</si>
  <si>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</si>
  <si>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</si>
  <si>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</si>
  <si>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</si>
  <si>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</si>
  <si>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</si>
  <si>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</si>
  <si>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</si>
  <si>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</si>
  <si>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</si>
  <si>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</si>
  <si>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</si>
  <si>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</si>
  <si>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</si>
  <si>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</si>
  <si>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</si>
  <si>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</si>
  <si>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</si>
  <si>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</si>
  <si>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</si>
  <si>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</si>
  <si>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</si>
  <si>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</si>
  <si>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</si>
  <si>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</si>
  <si>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</si>
  <si>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</si>
  <si>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</si>
  <si>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</si>
  <si>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</si>
  <si>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</si>
  <si>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</si>
  <si>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</si>
  <si>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</si>
  <si>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</si>
  <si>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</si>
  <si>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</si>
  <si>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</si>
  <si>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</si>
  <si>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</si>
  <si>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</si>
  <si>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</si>
  <si>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</si>
  <si>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</si>
  <si>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</si>
  <si>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</si>
  <si>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</si>
  <si>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</si>
  <si>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</si>
  <si>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</si>
  <si>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</si>
  <si>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</si>
  <si>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</si>
  <si>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</si>
  <si>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</si>
  <si>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</si>
  <si>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</si>
  <si>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</si>
  <si>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</si>
  <si>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</si>
  <si>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</si>
  <si>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</si>
  <si>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</si>
  <si>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</si>
  <si>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</si>
  <si>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</si>
  <si>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</si>
  <si>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</si>
  <si>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</si>
  <si>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</si>
  <si>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</si>
  <si>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</si>
  <si>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</si>
  <si>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</si>
  <si>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</si>
  <si>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</si>
  <si>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</si>
  <si>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</si>
  <si>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</si>
  <si>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</si>
  <si>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</si>
  <si>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</si>
  <si>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</si>
  <si>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</si>
  <si>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</si>
  <si>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</si>
  <si>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</si>
  <si>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</si>
  <si>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</si>
  <si>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</si>
  <si>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</si>
  <si>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</si>
  <si>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</si>
  <si>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</si>
  <si>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</si>
  <si>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</si>
  <si>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</si>
  <si>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</si>
  <si>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</si>
  <si>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</si>
  <si>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</si>
  <si>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</si>
  <si>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</si>
  <si>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</si>
  <si>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</si>
  <si>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</si>
  <si>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</si>
  <si>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</si>
  <si>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</si>
  <si>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</si>
  <si>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</si>
  <si>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</si>
  <si>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</si>
  <si>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</si>
  <si>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</si>
  <si>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</si>
  <si>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</si>
  <si>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</si>
  <si>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</si>
  <si>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</si>
  <si>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</si>
  <si>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</si>
  <si>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</si>
  <si>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</si>
  <si>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</si>
  <si>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</si>
  <si>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</si>
  <si>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</si>
  <si>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</si>
  <si>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</si>
  <si>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</si>
  <si>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</si>
  <si>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</si>
  <si>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</si>
  <si>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</si>
  <si>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</si>
  <si>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</si>
  <si>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</si>
  <si>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</si>
  <si>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</si>
  <si>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</si>
  <si>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</si>
  <si>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</si>
  <si>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</si>
  <si>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</si>
  <si>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</si>
  <si>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</si>
  <si>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</si>
  <si>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</si>
  <si>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</si>
  <si>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</si>
  <si>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</si>
  <si>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</si>
  <si>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</si>
  <si>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</si>
  <si>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</si>
  <si>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</si>
  <si>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</si>
  <si>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</si>
  <si>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</si>
  <si>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</si>
  <si>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</si>
  <si>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</si>
  <si>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</si>
  <si>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</si>
  <si>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</si>
  <si>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</si>
  <si>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</si>
  <si>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</si>
  <si>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</si>
  <si>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</si>
  <si>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</si>
  <si>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</si>
  <si>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</si>
  <si>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</si>
  <si>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</si>
  <si>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</si>
  <si>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</si>
  <si>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</si>
  <si>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</si>
  <si>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</si>
  <si>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</si>
  <si>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</si>
  <si>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</si>
  <si>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</si>
  <si>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</si>
  <si>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</si>
  <si>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</si>
  <si>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</si>
  <si>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</si>
  <si>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</si>
  <si>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</si>
  <si>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</si>
  <si>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</si>
  <si>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</si>
  <si>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</si>
  <si>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</si>
  <si>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</si>
  <si>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</si>
  <si>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</si>
  <si>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</si>
  <si>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</si>
  <si>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</si>
  <si>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</si>
  <si>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</si>
  <si>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</si>
  <si>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</si>
  <si>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</si>
  <si>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</si>
  <si>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</si>
  <si>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</si>
  <si>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</si>
  <si>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</si>
  <si>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</si>
  <si>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</si>
  <si>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</si>
  <si>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</si>
  <si>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</si>
  <si>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</si>
  <si>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</si>
  <si>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</si>
  <si>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</si>
  <si>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</si>
  <si>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</si>
  <si>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</si>
  <si>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</si>
  <si>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</si>
  <si>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</si>
  <si>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</si>
  <si>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</si>
  <si>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</si>
  <si>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</si>
  <si>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</si>
  <si>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</si>
  <si>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</si>
  <si>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</si>
  <si>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</si>
  <si>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</si>
  <si>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</si>
  <si>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</si>
  <si>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</si>
  <si>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</si>
  <si>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</si>
  <si>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</si>
  <si>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</si>
  <si>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</si>
  <si>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</si>
  <si>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</si>
  <si>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</si>
  <si>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</si>
  <si>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</si>
  <si>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</si>
  <si>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</si>
  <si>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</si>
  <si>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</si>
  <si>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</si>
  <si>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</si>
  <si>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</si>
  <si>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</si>
  <si>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</si>
  <si>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</si>
  <si>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</si>
  <si>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</si>
  <si>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</si>
  <si>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</si>
  <si>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</si>
  <si>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</si>
  <si>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</si>
  <si>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</si>
  <si>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</si>
  <si>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</si>
  <si>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</si>
  <si>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</si>
  <si>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</si>
  <si>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</si>
  <si>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</si>
  <si>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</si>
  <si>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</si>
  <si>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</si>
  <si>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</si>
  <si>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</si>
  <si>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</si>
  <si>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</si>
  <si>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</si>
  <si>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</si>
  <si>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</si>
  <si>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</si>
  <si>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</si>
  <si>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</si>
  <si>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</si>
  <si>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</si>
  <si>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</si>
  <si>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</si>
  <si>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</si>
  <si>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</si>
  <si>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</si>
  <si>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</si>
  <si>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</si>
  <si>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</si>
  <si>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</si>
  <si>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</si>
  <si>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</si>
  <si>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</si>
  <si>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</si>
  <si>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</si>
  <si>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</si>
  <si>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</si>
  <si>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</si>
  <si>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</si>
  <si>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</si>
  <si>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</si>
  <si>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</si>
  <si>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</si>
  <si>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</si>
  <si>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</si>
  <si>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</si>
  <si>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</si>
  <si>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</si>
  <si>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</si>
  <si>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</si>
  <si>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</si>
  <si>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</si>
  <si>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</si>
  <si>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</si>
  <si>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</si>
  <si>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</si>
  <si>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</si>
  <si>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</si>
  <si>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</si>
  <si>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</si>
  <si>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</si>
  <si>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</si>
  <si>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</si>
  <si>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</si>
  <si>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</si>
  <si>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</si>
  <si>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</si>
  <si>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</si>
  <si>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</si>
  <si>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</si>
  <si>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</si>
  <si>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</si>
  <si>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</si>
  <si>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</si>
  <si>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</si>
  <si>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</si>
  <si>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</si>
  <si>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</si>
  <si>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</si>
  <si>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</si>
  <si>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</si>
  <si>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</si>
  <si>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</si>
  <si>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</si>
  <si>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</si>
  <si>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</si>
  <si>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</si>
  <si>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</si>
  <si>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</si>
  <si>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</si>
  <si>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</si>
  <si>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</si>
  <si>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</si>
  <si>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</si>
  <si>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</si>
  <si>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</si>
  <si>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</si>
  <si>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</si>
  <si>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</si>
  <si>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</si>
  <si>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</si>
  <si>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</si>
  <si>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</si>
  <si>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</si>
  <si>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</si>
  <si>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</si>
  <si>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</si>
  <si>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</si>
  <si>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</si>
  <si>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</si>
  <si>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</si>
  <si>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</si>
  <si>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</si>
  <si>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</si>
  <si>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</si>
  <si>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</si>
  <si>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</si>
  <si>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</si>
  <si>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</si>
  <si>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</si>
  <si>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</si>
  <si>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</si>
  <si>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</si>
  <si>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</si>
  <si>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</si>
  <si>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</si>
  <si>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</si>
  <si>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</si>
  <si>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</si>
  <si>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</si>
  <si>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</si>
  <si>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</si>
  <si>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</si>
  <si>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</si>
  <si>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</si>
  <si>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</si>
  <si>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</si>
  <si>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</si>
  <si>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</si>
  <si>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</si>
  <si>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</si>
  <si>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</si>
  <si>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</si>
  <si>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</si>
  <si>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</si>
  <si>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</si>
  <si>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</si>
  <si>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</si>
  <si>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</si>
  <si>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</si>
  <si>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</si>
  <si>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</si>
  <si>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</si>
  <si>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</si>
  <si>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</si>
  <si>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</si>
  <si>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</si>
  <si>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</si>
  <si>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</si>
  <si>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</si>
  <si>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</si>
  <si>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</si>
  <si>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</si>
  <si>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</si>
  <si>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</si>
  <si>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</si>
  <si>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</si>
  <si>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</si>
  <si>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</si>
  <si>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</si>
  <si>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</si>
  <si>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</si>
  <si>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</si>
  <si>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</si>
  <si>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</si>
  <si>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</si>
  <si>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</si>
  <si>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</si>
  <si>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</si>
  <si>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</si>
  <si>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</si>
  <si>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</si>
  <si>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</si>
  <si>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</si>
  <si>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</si>
  <si>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</si>
  <si>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</si>
  <si>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</si>
  <si>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</si>
  <si>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</si>
  <si>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</si>
  <si>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</si>
  <si>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</si>
  <si>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</si>
  <si>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</si>
  <si>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</si>
  <si>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</si>
  <si>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</si>
  <si>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</si>
  <si>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</si>
  <si>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</si>
  <si>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</si>
  <si>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</si>
  <si>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</si>
  <si>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</si>
  <si>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</si>
  <si>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</si>
  <si>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</si>
  <si>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</si>
  <si>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</si>
  <si>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</si>
  <si>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</si>
  <si>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</si>
  <si>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</si>
  <si>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</si>
  <si>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</si>
  <si>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</si>
  <si>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</si>
  <si>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</si>
  <si>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</si>
  <si>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</si>
  <si>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</si>
  <si>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</si>
  <si>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</si>
  <si>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</si>
  <si>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</si>
  <si>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</si>
  <si>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</si>
  <si>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</si>
  <si>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</si>
  <si>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</si>
  <si>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</si>
  <si>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</si>
  <si>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</si>
  <si>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</si>
  <si>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</si>
  <si>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</si>
  <si>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</si>
  <si>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</si>
  <si>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</si>
  <si>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</si>
  <si>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</si>
  <si>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</si>
  <si>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</si>
  <si>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</si>
  <si>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</si>
  <si>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</si>
  <si>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</si>
  <si>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</si>
  <si>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</si>
  <si>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</si>
  <si>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</si>
  <si>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</si>
  <si>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</si>
  <si>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</si>
  <si>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</si>
  <si>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</si>
  <si>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</si>
  <si>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</si>
  <si>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</si>
  <si>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</si>
  <si>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</si>
  <si>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</si>
  <si>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</si>
  <si>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</si>
  <si>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</si>
  <si>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</si>
  <si>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</si>
  <si>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</si>
  <si>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</si>
  <si>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</si>
  <si>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</si>
  <si>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</si>
  <si>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</si>
  <si>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</si>
  <si>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</si>
  <si>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</si>
  <si>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</si>
  <si>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</si>
  <si>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</si>
  <si>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</si>
  <si>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</si>
  <si>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</si>
  <si>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</si>
  <si>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</si>
  <si>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</si>
  <si>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</si>
  <si>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</si>
  <si>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</si>
  <si>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</si>
  <si>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</si>
  <si>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</si>
  <si>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</si>
  <si>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</si>
  <si>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</si>
  <si>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</si>
  <si>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</si>
  <si>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</si>
  <si>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</si>
  <si>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</si>
  <si>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</si>
  <si>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</si>
  <si>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</si>
  <si>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</si>
  <si>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</si>
  <si>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</si>
  <si>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</si>
  <si>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</si>
  <si>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</si>
  <si>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</si>
  <si>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</si>
  <si>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</si>
  <si>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</si>
  <si>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</si>
  <si>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</si>
  <si>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</si>
  <si>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</si>
  <si>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</si>
  <si>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</si>
  <si>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</si>
  <si>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</si>
  <si>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</si>
  <si>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</si>
  <si>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</si>
  <si>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</si>
  <si>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</si>
  <si>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</si>
  <si>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</si>
  <si>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</si>
  <si>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</si>
  <si>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</si>
  <si>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</si>
  <si>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</si>
  <si>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</si>
  <si>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</si>
  <si>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</si>
  <si>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</si>
  <si>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</si>
  <si>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</si>
  <si>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</si>
  <si>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</si>
  <si>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</si>
  <si>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</si>
  <si>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</si>
  <si>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</si>
  <si>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</si>
  <si>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</si>
  <si>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</si>
  <si>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</si>
  <si>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</si>
  <si>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</si>
  <si>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</si>
  <si>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</si>
  <si>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</si>
  <si>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</si>
  <si>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</si>
  <si>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</si>
  <si>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</si>
  <si>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</si>
  <si>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</si>
  <si>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</si>
  <si>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</si>
  <si>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</si>
  <si>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</si>
  <si>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</si>
  <si>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</si>
  <si>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</si>
  <si>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</si>
  <si>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</si>
  <si>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</si>
  <si>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</si>
  <si>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</si>
  <si>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</si>
  <si>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</si>
  <si>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</si>
  <si>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</si>
  <si>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</si>
  <si>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</si>
  <si>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</si>
  <si>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</si>
  <si>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</si>
  <si>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</si>
  <si>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</si>
  <si>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</si>
  <si>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</si>
  <si>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</si>
  <si>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</si>
  <si>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</si>
  <si>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</si>
  <si>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</si>
  <si>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</si>
  <si>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</si>
  <si>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</si>
  <si>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</si>
  <si>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</si>
  <si>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</si>
  <si>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</si>
  <si>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</si>
  <si>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</si>
  <si>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</si>
  <si>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</si>
  <si>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</si>
  <si>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</si>
  <si>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</si>
  <si>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</si>
  <si>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</si>
  <si>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</si>
  <si>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</si>
  <si>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</si>
  <si>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</si>
  <si>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</si>
  <si>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</si>
  <si>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</si>
  <si>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</si>
  <si>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</si>
  <si>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</si>
  <si>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</si>
  <si>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</si>
  <si>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</si>
  <si>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</si>
  <si>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</si>
  <si>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</si>
  <si>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</si>
  <si>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</si>
  <si>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</si>
  <si>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</si>
  <si>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</si>
  <si>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</si>
  <si>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</si>
  <si>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</si>
  <si>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</si>
  <si>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</si>
  <si>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</si>
  <si>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</si>
  <si>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</si>
  <si>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</si>
  <si>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</si>
  <si>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</si>
  <si>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</si>
  <si>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</si>
  <si>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</si>
  <si>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</si>
  <si>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</si>
  <si>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</si>
  <si>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</si>
  <si>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</si>
  <si>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</si>
  <si>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</si>
  <si>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</si>
  <si>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</si>
  <si>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</si>
  <si>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</si>
  <si>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</si>
  <si>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</si>
  <si>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</si>
  <si>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</si>
  <si>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</si>
  <si>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</si>
  <si>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</si>
  <si>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</si>
  <si>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</si>
  <si>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</si>
  <si>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</si>
  <si>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</si>
  <si>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</si>
  <si>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</si>
  <si>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</si>
  <si>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</si>
  <si>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</si>
  <si>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</si>
  <si>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</si>
  <si>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</si>
  <si>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</si>
  <si>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</si>
  <si>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</si>
  <si>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</si>
  <si>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</si>
  <si>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</si>
  <si>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</si>
  <si>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</si>
  <si>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</si>
  <si>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</si>
  <si>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</si>
  <si>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</si>
  <si>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</si>
  <si>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</si>
  <si>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</si>
  <si>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</si>
  <si>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</si>
  <si>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</si>
  <si>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</si>
  <si>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</si>
  <si>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</si>
  <si>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</si>
  <si>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</si>
  <si>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</si>
  <si>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</si>
  <si>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</si>
  <si>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</si>
  <si>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</si>
  <si>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</si>
  <si>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</si>
  <si>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</si>
  <si>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</si>
  <si>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</si>
  <si>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</si>
  <si>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</si>
  <si>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</si>
  <si>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</si>
  <si>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</si>
  <si>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</si>
  <si>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</si>
  <si>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</si>
  <si>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</si>
  <si>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</si>
  <si>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</si>
  <si>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</si>
  <si>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</si>
  <si>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</si>
  <si>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</si>
  <si>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</si>
  <si>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</si>
  <si>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</si>
  <si>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</si>
  <si>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</si>
  <si>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</si>
  <si>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</si>
  <si>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</si>
  <si>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</si>
  <si>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</si>
  <si>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</si>
  <si>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</si>
  <si>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</si>
  <si>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</si>
  <si>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</si>
  <si>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</si>
  <si>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</si>
  <si>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</si>
  <si>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</si>
  <si>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</si>
  <si>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</si>
  <si>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</si>
  <si>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</si>
  <si>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</si>
  <si>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</si>
  <si>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</si>
  <si>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</si>
  <si>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</si>
  <si>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</si>
  <si>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</si>
  <si>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</si>
  <si>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</si>
  <si>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</si>
  <si>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</si>
  <si>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</si>
  <si>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</si>
  <si>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</si>
  <si>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</si>
  <si>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</si>
  <si>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</si>
  <si>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</si>
  <si>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</si>
  <si>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</si>
  <si>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</si>
  <si>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</si>
  <si>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</si>
  <si>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</si>
  <si>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</si>
  <si>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</si>
  <si>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</si>
  <si>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</si>
  <si>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</si>
  <si>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</si>
  <si>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</si>
  <si>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</si>
  <si>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</si>
  <si>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</si>
  <si>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</si>
  <si>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</si>
  <si>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</si>
  <si>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</si>
  <si>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</si>
  <si>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</si>
  <si>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</si>
  <si>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</si>
  <si>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</si>
  <si>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</si>
  <si>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</si>
  <si>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</si>
  <si>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</si>
  <si>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</si>
  <si>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</si>
  <si>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</si>
  <si>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</si>
  <si>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</si>
  <si>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</si>
  <si>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</si>
  <si>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</si>
  <si>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</si>
  <si>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</si>
  <si>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</si>
  <si>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</si>
  <si>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</si>
  <si>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</si>
  <si>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</si>
  <si>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</si>
  <si>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</si>
  <si>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</si>
  <si>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</si>
  <si>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</si>
  <si>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</si>
  <si>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</si>
  <si>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</si>
  <si>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</si>
  <si>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</si>
  <si>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</si>
  <si>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</si>
  <si>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</si>
  <si>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</si>
  <si>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</si>
  <si>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</si>
  <si>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</si>
  <si>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</si>
  <si>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</si>
  <si>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</si>
  <si>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</si>
  <si>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</si>
  <si>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</si>
  <si>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</si>
  <si>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</si>
  <si>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</si>
  <si>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</si>
  <si>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</si>
  <si>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</si>
  <si>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</si>
  <si>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</si>
  <si>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</si>
  <si>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</si>
  <si>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</si>
  <si>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</si>
  <si>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</si>
  <si>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</si>
  <si>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</si>
  <si>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</si>
  <si>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</si>
  <si>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</si>
  <si>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</si>
  <si>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</si>
  <si>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</si>
  <si>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</si>
  <si>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</si>
  <si>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</si>
  <si>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</si>
  <si>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</si>
  <si>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</si>
  <si>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</si>
  <si>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</si>
  <si>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</si>
  <si>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</si>
  <si>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</si>
  <si>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</si>
  <si>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</si>
  <si>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</si>
  <si>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</si>
  <si>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</si>
  <si>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</si>
  <si>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</si>
  <si>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</si>
  <si>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</si>
  <si>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</si>
  <si>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</si>
  <si>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</si>
  <si>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</si>
  <si>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</si>
  <si>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</si>
  <si>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</si>
  <si>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</si>
  <si>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</si>
  <si>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</si>
  <si>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</si>
  <si>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</si>
  <si>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</si>
  <si>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</si>
  <si>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</si>
  <si>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</si>
  <si>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</si>
  <si>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</si>
  <si>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</si>
  <si>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</si>
  <si>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</si>
  <si>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</si>
  <si>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</si>
  <si>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</si>
  <si>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</si>
  <si>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</si>
  <si>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</si>
  <si>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</si>
  <si>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</si>
  <si>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</si>
  <si>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</si>
  <si>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</si>
  <si>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</si>
  <si>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</si>
  <si>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</si>
  <si>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</si>
  <si>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</si>
  <si>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</si>
  <si>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</si>
  <si>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</si>
  <si>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</si>
  <si>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</si>
  <si>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</si>
  <si>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</si>
  <si>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</si>
  <si>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</si>
  <si>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</si>
  <si>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</si>
  <si>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</si>
  <si>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</si>
  <si>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</si>
  <si>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</si>
  <si>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</si>
  <si>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</si>
  <si>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</si>
  <si>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</si>
  <si>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</si>
  <si>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</si>
  <si>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</si>
  <si>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</si>
  <si>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</si>
  <si>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</si>
  <si>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</si>
  <si>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</si>
  <si>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</si>
  <si>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</si>
  <si>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</si>
  <si>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</si>
  <si>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</si>
  <si>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</si>
  <si>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</si>
  <si>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</si>
  <si>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</si>
  <si>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</si>
  <si>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</si>
  <si>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</si>
  <si>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</si>
  <si>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</si>
  <si>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</si>
  <si>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</si>
  <si>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</si>
  <si>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</si>
  <si>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</si>
  <si>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</si>
  <si>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</si>
  <si>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</si>
  <si>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</si>
  <si>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</si>
  <si>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</si>
  <si>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</si>
  <si>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</si>
  <si>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</si>
  <si>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</si>
  <si>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</si>
  <si>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</si>
  <si>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</si>
  <si>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</si>
  <si>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</si>
  <si>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</si>
  <si>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</si>
  <si>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</si>
  <si>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</si>
  <si>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</si>
  <si>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</si>
  <si>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</si>
  <si>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</si>
  <si>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</si>
  <si>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</si>
  <si>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</si>
  <si>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</si>
  <si>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</si>
  <si>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</si>
  <si>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</si>
  <si>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</si>
  <si>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</si>
  <si>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</si>
  <si>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</si>
  <si>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</si>
  <si>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</si>
  <si>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</si>
  <si>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</si>
  <si>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</si>
  <si>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</si>
  <si>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</si>
  <si>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</si>
  <si>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</si>
  <si>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</si>
  <si>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</si>
  <si>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</si>
  <si>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</si>
  <si>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</si>
  <si>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</si>
  <si>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</si>
  <si>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</si>
  <si>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</si>
  <si>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</si>
  <si>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</si>
  <si>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</si>
  <si>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</si>
  <si>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</si>
  <si>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</si>
  <si>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</si>
  <si>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</si>
  <si>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</si>
  <si>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</si>
  <si>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</si>
  <si>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</si>
  <si>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</si>
  <si>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</si>
  <si>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</si>
  <si>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</si>
  <si>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</si>
  <si>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</si>
  <si>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</si>
  <si>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</si>
  <si>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</si>
  <si>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</si>
  <si>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</si>
  <si>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</si>
  <si>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</si>
  <si>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</si>
  <si>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</si>
  <si>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</si>
  <si>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</si>
  <si>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</si>
  <si>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</si>
  <si>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</si>
  <si>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</si>
  <si>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</si>
  <si>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</si>
  <si>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</si>
  <si>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</si>
  <si>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</si>
  <si>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</si>
  <si>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</si>
  <si>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</si>
  <si>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</si>
  <si>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</si>
  <si>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</si>
  <si>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</si>
  <si>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</si>
  <si>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</si>
  <si>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</si>
  <si>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</si>
  <si>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</si>
  <si>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</si>
  <si>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</si>
  <si>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</si>
  <si>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</si>
  <si>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</si>
  <si>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</si>
  <si>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</si>
  <si>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</si>
  <si>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</si>
  <si>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</si>
  <si>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</si>
  <si>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</si>
  <si>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</si>
  <si>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</si>
  <si>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</si>
  <si>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</si>
  <si>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</si>
  <si>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</si>
  <si>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</si>
  <si>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</si>
  <si>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</si>
  <si>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</si>
  <si>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</si>
  <si>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</si>
  <si>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</si>
  <si>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</si>
  <si>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</si>
  <si>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</si>
  <si>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</si>
  <si>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</si>
  <si>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</si>
  <si>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</si>
  <si>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</si>
  <si>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</si>
  <si>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</si>
  <si>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</si>
  <si>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</si>
  <si>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</si>
  <si>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</si>
  <si>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</si>
  <si>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</si>
  <si>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</si>
  <si>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</si>
  <si>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</si>
  <si>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</si>
  <si>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</si>
  <si>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</si>
  <si>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</si>
  <si>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</si>
  <si>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</si>
  <si>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</si>
  <si>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</si>
  <si>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</si>
  <si>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</si>
  <si>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</si>
  <si>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</si>
  <si>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</si>
  <si>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</si>
  <si>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</si>
  <si>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</si>
  <si>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</si>
  <si>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</si>
  <si>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</si>
  <si>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</si>
  <si>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</si>
  <si>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</si>
  <si>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</si>
  <si>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</si>
  <si>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</si>
  <si>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</si>
  <si>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</si>
  <si>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</si>
  <si>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</si>
  <si>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</si>
  <si>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</si>
  <si>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</si>
  <si>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</si>
  <si>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</si>
  <si>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</si>
  <si>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</si>
  <si>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</si>
  <si>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</si>
  <si>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</si>
  <si>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</si>
  <si>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</si>
  <si>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</si>
  <si>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</si>
  <si>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</si>
  <si>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</si>
  <si>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</si>
  <si>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</si>
  <si>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</si>
  <si>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</si>
  <si>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</si>
  <si>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</si>
  <si>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</si>
  <si>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</si>
  <si>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</si>
  <si>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</si>
  <si>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</si>
  <si>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</si>
  <si>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</si>
  <si>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</si>
  <si>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</si>
  <si>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</si>
  <si>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</si>
  <si>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</si>
  <si>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</si>
  <si>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</si>
  <si>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</si>
  <si>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</si>
  <si>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</si>
  <si>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</si>
  <si>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</si>
  <si>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</si>
  <si>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</si>
  <si>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</si>
  <si>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</si>
  <si>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</si>
  <si>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</si>
  <si>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</si>
  <si>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</si>
  <si>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</si>
  <si>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</si>
  <si>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</si>
  <si>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</si>
  <si>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</si>
  <si>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</si>
  <si>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</si>
  <si>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</si>
  <si>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</si>
  <si>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</si>
  <si>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</si>
  <si>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</si>
  <si>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</si>
  <si>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</si>
  <si>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</si>
  <si>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</si>
  <si>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</si>
  <si>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</si>
  <si>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</si>
  <si>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</si>
  <si>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</si>
  <si>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</si>
  <si>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</si>
  <si>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</si>
  <si>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</si>
  <si>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</si>
  <si>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</si>
  <si>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</si>
  <si>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</si>
  <si>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</si>
  <si>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</si>
  <si>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</si>
  <si>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</si>
  <si>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</si>
  <si>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</si>
  <si>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</si>
  <si>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</si>
  <si>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</si>
  <si>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</si>
  <si>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</si>
  <si>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</si>
  <si>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</si>
  <si>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</si>
  <si>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</si>
  <si>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</si>
  <si>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</si>
  <si>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</si>
  <si>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</si>
  <si>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</si>
  <si>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</si>
  <si>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</si>
  <si>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</si>
  <si>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</si>
  <si>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</si>
  <si>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</si>
  <si>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</si>
  <si>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</si>
  <si>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</si>
  <si>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</si>
  <si>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</si>
  <si>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</si>
  <si>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</si>
  <si>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</si>
  <si>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</si>
  <si>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</si>
  <si>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</si>
  <si>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</si>
  <si>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</si>
  <si>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</si>
  <si>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</si>
  <si>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</si>
  <si>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</si>
  <si>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</si>
  <si>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</si>
  <si>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</si>
  <si>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</si>
  <si>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</si>
  <si>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</si>
  <si>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</si>
  <si>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</si>
  <si>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</si>
  <si>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</si>
  <si>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</si>
  <si>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</si>
  <si>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</si>
  <si>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</si>
  <si>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</si>
  <si>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</si>
  <si>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</si>
  <si>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</si>
  <si>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</si>
  <si>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</si>
  <si>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</si>
  <si>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</si>
  <si>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</si>
  <si>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</si>
  <si>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</si>
  <si>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</si>
  <si>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</si>
  <si>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</si>
  <si>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</si>
  <si>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</si>
  <si>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</si>
  <si>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</si>
  <si>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</si>
  <si>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</si>
  <si>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</si>
  <si>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</si>
  <si>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</si>
  <si>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</si>
  <si>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</si>
  <si>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</si>
  <si>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</si>
  <si>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</si>
  <si>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</si>
  <si>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</si>
  <si>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</si>
  <si>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</si>
  <si>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</si>
  <si>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</si>
  <si>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</si>
  <si>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</si>
  <si>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</si>
  <si>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</si>
  <si>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</si>
  <si>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</si>
  <si>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</si>
  <si>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</si>
  <si>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</si>
  <si>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</si>
  <si>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</si>
  <si>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</si>
  <si>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</si>
  <si>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</si>
  <si>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</si>
  <si>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</si>
  <si>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</si>
  <si>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</si>
  <si>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</si>
  <si>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</si>
  <si>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</si>
  <si>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</si>
  <si>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</si>
  <si>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</si>
  <si>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</si>
  <si>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</si>
  <si>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</si>
  <si>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</si>
  <si>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</si>
  <si>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</si>
  <si>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</si>
  <si>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</si>
  <si>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</si>
  <si>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</si>
  <si>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</si>
  <si>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</si>
  <si>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</si>
  <si>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</si>
  <si>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</si>
  <si>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</si>
  <si>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</si>
  <si>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</si>
  <si>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</si>
  <si>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</si>
  <si>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</si>
  <si>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</si>
  <si>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</si>
  <si>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</si>
  <si>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</si>
  <si>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</si>
  <si>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</si>
  <si>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</si>
  <si>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</si>
  <si>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</si>
  <si>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</si>
  <si>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</si>
  <si>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</si>
  <si>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</si>
  <si>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</si>
  <si>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</si>
  <si>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</si>
  <si>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</si>
  <si>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</si>
  <si>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</si>
  <si>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</si>
  <si>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</si>
  <si>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</si>
  <si>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</si>
  <si>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</si>
  <si>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</si>
  <si>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</si>
  <si>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</si>
  <si>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</si>
  <si>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</si>
  <si>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</si>
  <si>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</si>
  <si>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</si>
  <si>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</si>
  <si>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</si>
  <si>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</si>
  <si>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</si>
  <si>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</si>
  <si>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</si>
  <si>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</si>
  <si>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</si>
  <si>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</si>
  <si>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</si>
  <si>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</si>
  <si>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</si>
  <si>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</si>
  <si>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</si>
  <si>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</si>
  <si>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</si>
  <si>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</si>
  <si>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</si>
  <si>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</si>
  <si>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</si>
  <si>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</si>
  <si>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</si>
  <si>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</si>
  <si>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</si>
  <si>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</si>
  <si>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</si>
  <si>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</si>
  <si>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</si>
  <si>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</si>
  <si>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</si>
  <si>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</si>
  <si>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</si>
  <si>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</si>
  <si>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</si>
  <si>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</si>
  <si>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</si>
  <si>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</si>
  <si>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</si>
  <si>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</si>
  <si>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</si>
  <si>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</si>
  <si>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</si>
  <si>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</si>
  <si>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</si>
  <si>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</si>
  <si>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</si>
  <si>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</si>
  <si>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</si>
  <si>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</si>
  <si>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</si>
  <si>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</si>
  <si>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</si>
  <si>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</si>
  <si>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</si>
  <si>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</si>
  <si>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</si>
  <si>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</si>
  <si>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</si>
  <si>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</si>
  <si>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</si>
  <si>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</si>
  <si>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</si>
  <si>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</si>
  <si>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</si>
  <si>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</si>
  <si>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</si>
  <si>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</si>
  <si>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</si>
  <si>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</si>
  <si>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</si>
  <si>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</si>
  <si>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</si>
  <si>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</si>
  <si>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</si>
  <si>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</si>
  <si>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</si>
  <si>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</si>
  <si>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</si>
  <si>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</si>
  <si>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</si>
  <si>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</si>
  <si>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</si>
  <si>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</si>
  <si>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</si>
  <si>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</si>
  <si>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</si>
  <si>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</si>
  <si>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</si>
  <si>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</si>
  <si>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</si>
  <si>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</si>
  <si>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</si>
  <si>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</si>
  <si>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</si>
  <si>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</si>
  <si>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</si>
  <si>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</si>
  <si>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</si>
  <si>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</si>
  <si>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</si>
  <si>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</si>
  <si>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</si>
  <si>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</si>
  <si>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</si>
  <si>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</si>
  <si>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</si>
  <si>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</si>
  <si>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</si>
  <si>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</si>
  <si>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</si>
  <si>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</si>
  <si>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</si>
  <si>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</si>
  <si>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</si>
  <si>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</si>
  <si>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</si>
  <si>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</si>
  <si>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</si>
  <si>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</si>
  <si>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</si>
  <si>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</si>
  <si>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</si>
  <si>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</si>
  <si>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</si>
  <si>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</si>
  <si>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</si>
  <si>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</si>
  <si>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</si>
  <si>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</si>
  <si>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</si>
  <si>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</si>
  <si>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</si>
  <si>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</si>
  <si>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</si>
  <si>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</si>
  <si>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</si>
  <si>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</si>
  <si>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</si>
  <si>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</si>
  <si>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</si>
  <si>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</si>
  <si>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</si>
  <si>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</si>
  <si>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</si>
  <si>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</si>
  <si>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</si>
  <si>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</si>
  <si>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</si>
  <si>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</si>
  <si>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</si>
  <si>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</si>
  <si>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</si>
  <si>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</si>
  <si>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</si>
  <si>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</si>
  <si>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</si>
  <si>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</si>
  <si>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</si>
  <si>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</si>
  <si>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</si>
  <si>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</si>
  <si>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</si>
  <si>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</si>
  <si>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</si>
  <si>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</si>
  <si>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</si>
  <si>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</si>
  <si>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</si>
  <si>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</si>
  <si>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</si>
  <si>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</si>
  <si>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</si>
  <si>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</si>
  <si>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</si>
  <si>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</si>
  <si>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</si>
  <si>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</si>
  <si>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</si>
  <si>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</si>
  <si>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</si>
  <si>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</si>
  <si>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</si>
  <si>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</si>
  <si>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</si>
  <si>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</si>
  <si>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</si>
  <si>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</si>
  <si>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</si>
  <si>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</si>
  <si>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</si>
  <si>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</si>
  <si>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</si>
  <si>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</si>
  <si>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</si>
  <si>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</si>
  <si>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</si>
  <si>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</si>
  <si>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</si>
  <si>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</si>
  <si>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</si>
  <si>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</si>
  <si>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</si>
  <si>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</si>
  <si>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</si>
  <si>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</si>
  <si>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</si>
  <si>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</si>
  <si>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</si>
  <si>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</si>
  <si>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</si>
  <si>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</si>
  <si>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</si>
  <si>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</si>
  <si>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</si>
  <si>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</si>
  <si>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</si>
  <si>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</si>
  <si>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</si>
  <si>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</si>
  <si>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</si>
  <si>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</si>
  <si>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</si>
  <si>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</si>
  <si>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</si>
  <si>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</si>
  <si>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</si>
  <si>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</si>
  <si>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</si>
  <si>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</si>
  <si>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</si>
  <si>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</si>
  <si>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</si>
  <si>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</si>
  <si>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</si>
  <si>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</si>
  <si>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</si>
  <si>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</si>
  <si>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</si>
  <si>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</si>
  <si>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</si>
  <si>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</si>
  <si>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</si>
  <si>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</si>
  <si>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</si>
  <si>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</si>
  <si>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</si>
  <si>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</si>
  <si>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</si>
  <si>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</si>
  <si>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</si>
  <si>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</si>
  <si>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</si>
  <si>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</si>
  <si>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</si>
  <si>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</si>
  <si>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</si>
  <si>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</si>
  <si>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</si>
  <si>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</si>
  <si>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</si>
  <si>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</si>
  <si>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</si>
  <si>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</si>
  <si>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</si>
  <si>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</si>
  <si>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</si>
  <si>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</si>
  <si>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</si>
  <si>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</si>
  <si>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</si>
  <si>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</si>
  <si>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</si>
  <si>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</si>
  <si>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</si>
  <si>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</si>
  <si>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</si>
  <si>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</si>
  <si>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</si>
  <si>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</si>
  <si>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</si>
  <si>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</si>
  <si>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</si>
  <si>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</si>
  <si>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</si>
  <si>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</si>
  <si>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</si>
  <si>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</si>
  <si>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</si>
  <si>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</si>
  <si>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</si>
  <si>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</si>
  <si>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</si>
  <si>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</si>
  <si>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</si>
  <si>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</si>
  <si>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</si>
  <si>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</si>
  <si>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</si>
  <si>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</si>
  <si>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</si>
  <si>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</si>
  <si>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</si>
  <si>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</si>
  <si>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</si>
  <si>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</si>
  <si>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</si>
  <si>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</si>
  <si>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</si>
  <si>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</si>
  <si>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</si>
  <si>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</si>
  <si>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</si>
  <si>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</si>
  <si>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</si>
  <si>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</si>
  <si>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</si>
  <si>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</si>
  <si>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</si>
  <si>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</si>
  <si>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</si>
  <si>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</si>
  <si>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</si>
  <si>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</si>
  <si>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</si>
  <si>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</si>
  <si>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</si>
  <si>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</si>
  <si>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</si>
  <si>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</si>
  <si>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</si>
  <si>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</si>
  <si>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</si>
  <si>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</si>
  <si>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</si>
  <si>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</si>
  <si>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</si>
  <si>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</si>
  <si>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</si>
  <si>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</si>
  <si>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</si>
  <si>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</si>
  <si>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</si>
  <si>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</si>
  <si>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</si>
  <si>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</si>
  <si>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</si>
  <si>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</si>
  <si>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</si>
  <si>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</si>
  <si>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</si>
  <si>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</si>
  <si>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</si>
  <si>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</si>
  <si>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</si>
  <si>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</si>
  <si>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</si>
  <si>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</si>
  <si>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</si>
  <si>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</si>
  <si>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</si>
  <si>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</si>
  <si>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</si>
  <si>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</si>
  <si>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</si>
  <si>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</si>
  <si>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</si>
  <si>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</si>
  <si>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</si>
  <si>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</si>
  <si>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</si>
  <si>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</si>
  <si>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</si>
  <si>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</si>
  <si>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</si>
  <si>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</si>
  <si>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</si>
  <si>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</si>
  <si>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</si>
  <si>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</si>
  <si>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</si>
  <si>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</si>
  <si>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</si>
  <si>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</si>
  <si>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</si>
  <si>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</si>
  <si>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</si>
  <si>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</si>
  <si>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</si>
  <si>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</si>
  <si>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</si>
  <si>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</si>
  <si>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</si>
  <si>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</si>
  <si>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</si>
  <si>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</si>
  <si>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</si>
  <si>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</si>
  <si>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</si>
  <si>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</si>
  <si>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</si>
  <si>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</si>
  <si>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</si>
  <si>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</si>
  <si>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</si>
  <si>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</si>
  <si>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</si>
  <si>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</si>
  <si>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</si>
  <si>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</si>
  <si>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</si>
  <si>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</si>
  <si>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</si>
  <si>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</si>
  <si>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</si>
  <si>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</si>
  <si>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</si>
  <si>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</si>
  <si>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</si>
  <si>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</si>
  <si>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</si>
  <si>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</si>
  <si>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</si>
  <si>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</si>
  <si>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</si>
  <si>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</si>
  <si>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</si>
  <si>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</si>
  <si>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</si>
  <si>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</si>
  <si>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</si>
  <si>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</si>
  <si>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</si>
  <si>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</si>
  <si>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</si>
  <si>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</si>
  <si>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</si>
  <si>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</si>
  <si>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</si>
  <si>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</si>
  <si>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</si>
  <si>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</si>
  <si>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</si>
  <si>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</si>
  <si>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</si>
  <si>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</si>
  <si>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</si>
  <si>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</si>
  <si>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</si>
  <si>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</si>
  <si>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</si>
  <si>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</si>
  <si>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</si>
  <si>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</si>
  <si>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</si>
  <si>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</si>
  <si>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</si>
  <si>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</si>
  <si>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</si>
  <si>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</si>
  <si>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</si>
  <si>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</si>
  <si>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</si>
  <si>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</si>
  <si>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</si>
  <si>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</si>
  <si>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</si>
  <si>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</si>
  <si>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</si>
  <si>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</si>
  <si>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</si>
  <si>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</si>
  <si>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</si>
  <si>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</si>
  <si>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</si>
  <si>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</si>
  <si>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</si>
  <si>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</si>
  <si>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</si>
  <si>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</si>
  <si>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</si>
  <si>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</si>
  <si>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</si>
  <si>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</si>
  <si>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</si>
  <si>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</si>
  <si>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</si>
  <si>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</si>
  <si>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</si>
  <si>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</si>
  <si>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</si>
  <si>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</si>
  <si>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</si>
  <si>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</si>
  <si>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</si>
  <si>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</si>
  <si>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</si>
  <si>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</si>
  <si>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</si>
  <si>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</si>
  <si>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</si>
  <si>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</si>
  <si>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</si>
  <si>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</si>
  <si>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</si>
  <si>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</si>
  <si>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</si>
  <si>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</si>
  <si>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</si>
  <si>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</si>
  <si>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</si>
  <si>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</si>
  <si>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</si>
  <si>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</si>
  <si>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</si>
  <si>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</si>
  <si>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</si>
  <si>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</si>
  <si>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</si>
  <si>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</si>
  <si>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</si>
  <si>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</si>
  <si>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</si>
  <si>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</si>
  <si>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</si>
  <si>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</si>
  <si>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</si>
  <si>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</si>
  <si>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</si>
  <si>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</si>
  <si>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</si>
  <si>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</si>
  <si>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</si>
  <si>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</si>
  <si>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</si>
  <si>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</si>
  <si>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</si>
  <si>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</si>
  <si>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</si>
  <si>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</si>
  <si>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</si>
  <si>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</si>
  <si>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</si>
  <si>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</si>
  <si>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</si>
  <si>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</si>
  <si>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</si>
  <si>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</si>
  <si>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</si>
  <si>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</si>
  <si>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</si>
  <si>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</si>
  <si>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</si>
  <si>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</si>
  <si>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</si>
  <si>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</si>
  <si>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</si>
  <si>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</si>
  <si>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</si>
  <si>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</si>
  <si>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</si>
  <si>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</si>
  <si>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</si>
  <si>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</si>
  <si>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</si>
  <si>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</si>
  <si>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</si>
  <si>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</si>
  <si>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</si>
  <si>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</si>
  <si>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</si>
  <si>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</si>
  <si>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</si>
  <si>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</si>
  <si>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</si>
  <si>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</si>
  <si>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</si>
  <si>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</si>
  <si>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</si>
  <si>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</si>
  <si>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</si>
  <si>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</si>
  <si>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</si>
  <si>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</si>
  <si>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</si>
  <si>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</si>
  <si>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</si>
  <si>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</si>
  <si>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</si>
  <si>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</si>
  <si>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</si>
  <si>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</si>
  <si>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</si>
  <si>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</si>
  <si>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</si>
  <si>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</si>
  <si>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</si>
  <si>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</si>
  <si>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</si>
  <si>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</si>
  <si>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</si>
  <si>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</si>
  <si>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</si>
  <si>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</si>
  <si>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</si>
  <si>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</si>
  <si>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</si>
  <si>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</si>
  <si>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</si>
  <si>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</si>
  <si>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</si>
  <si>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</si>
  <si>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</si>
  <si>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</si>
  <si>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</si>
  <si>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</si>
  <si>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</si>
  <si>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</si>
  <si>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</si>
  <si>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</si>
  <si>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</si>
  <si>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</si>
  <si>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</si>
  <si>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</si>
  <si>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</si>
  <si>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</si>
  <si>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</si>
  <si>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</si>
  <si>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</si>
  <si>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</si>
  <si>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</si>
  <si>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</si>
  <si>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</si>
  <si>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</si>
  <si>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</si>
  <si>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</si>
  <si>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</si>
  <si>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</si>
  <si>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</si>
  <si>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</si>
  <si>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</si>
  <si>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</si>
  <si>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</si>
  <si>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</si>
  <si>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</si>
  <si>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</si>
  <si>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</si>
  <si>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</si>
  <si>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</si>
  <si>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</si>
  <si>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</si>
  <si>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</si>
  <si>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</si>
  <si>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</si>
  <si>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</si>
  <si>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</si>
  <si>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</si>
  <si>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</si>
  <si>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</si>
  <si>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</si>
  <si>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</si>
  <si>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</si>
  <si>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</si>
  <si>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</si>
  <si>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</si>
  <si>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</si>
  <si>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</si>
  <si>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</si>
  <si>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</si>
  <si>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</si>
  <si>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</si>
  <si>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</si>
  <si>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</si>
  <si>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</si>
  <si>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</si>
  <si>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</si>
  <si>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</si>
  <si>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</si>
  <si>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</si>
  <si>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</si>
  <si>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</si>
  <si>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</si>
  <si>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</si>
  <si>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</si>
  <si>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</si>
  <si>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</si>
  <si>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</si>
  <si>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</si>
  <si>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</si>
  <si>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</si>
  <si>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</si>
  <si>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</si>
  <si>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</si>
  <si>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</si>
  <si>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</si>
  <si>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</si>
  <si>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</si>
  <si>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</si>
  <si>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</si>
  <si>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</si>
  <si>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</si>
  <si>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</si>
  <si>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</si>
  <si>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</si>
  <si>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</si>
  <si>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</si>
  <si>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</si>
  <si>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</si>
  <si>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</si>
  <si>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</si>
  <si>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</si>
  <si>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</si>
  <si>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</si>
  <si>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</si>
  <si>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</si>
  <si>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</si>
  <si>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</si>
  <si>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</si>
  <si>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</si>
  <si>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</si>
  <si>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</si>
  <si>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</si>
  <si>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</si>
  <si>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</si>
  <si>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</si>
  <si>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</si>
  <si>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</si>
  <si>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</si>
  <si>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</si>
  <si>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</si>
  <si>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</si>
  <si>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</si>
  <si>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</si>
  <si>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</si>
  <si>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</si>
  <si>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</si>
  <si>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</si>
  <si>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</si>
  <si>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</si>
  <si>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</si>
  <si>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</si>
  <si>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</si>
  <si>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</si>
  <si>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</si>
  <si>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</si>
  <si>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</si>
  <si>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</si>
  <si>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</si>
  <si>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</si>
  <si>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</si>
  <si>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</si>
  <si>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</si>
  <si>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</si>
  <si>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</si>
  <si>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</si>
  <si>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</si>
  <si>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</si>
  <si>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</si>
  <si>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</si>
  <si>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</si>
  <si>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</si>
  <si>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</si>
  <si>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</si>
  <si>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</si>
  <si>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</si>
  <si>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</si>
  <si>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</si>
  <si>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</si>
  <si>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</si>
  <si>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</si>
  <si>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</si>
  <si>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</si>
  <si>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</si>
  <si>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</si>
  <si>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</si>
  <si>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</si>
  <si>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</si>
  <si>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</si>
  <si>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</si>
  <si>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</si>
  <si>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</si>
  <si>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</si>
  <si>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</si>
  <si>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</si>
  <si>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</si>
  <si>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</si>
  <si>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</si>
  <si>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</si>
  <si>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</si>
  <si>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</si>
  <si>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</si>
  <si>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</si>
  <si>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</si>
  <si>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</si>
  <si>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</si>
  <si>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</si>
  <si>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</si>
  <si>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</si>
  <si>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</si>
  <si>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</si>
  <si>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</si>
  <si>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</si>
  <si>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</si>
  <si>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</si>
  <si>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</si>
  <si>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</si>
  <si>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</si>
  <si>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</si>
  <si>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</si>
  <si>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</si>
  <si>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</si>
  <si>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</si>
  <si>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</si>
  <si>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</si>
  <si>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</si>
  <si>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</si>
  <si>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</si>
  <si>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</si>
  <si>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</si>
  <si>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</si>
  <si>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</si>
  <si>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</si>
  <si>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</si>
  <si>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</si>
  <si>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</si>
  <si>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</si>
  <si>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</si>
  <si>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</si>
  <si>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</si>
  <si>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</si>
  <si>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</si>
  <si>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</si>
  <si>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</si>
  <si>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</si>
  <si>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</si>
  <si>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</si>
  <si>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</si>
  <si>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</si>
  <si>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</si>
  <si>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Suppress details available in - DE490560</t>
  </si>
  <si>
    <t>Laurens County</t>
  </si>
  <si>
    <t>$15.80</t>
  </si>
  <si>
    <t>asdf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</si>
</sst>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6"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0" fillId="0" borderId="0" applyFont="0" applyFill="0" applyBorder="0" applyAlignment="0" applyProtection="0"/>
    <xf numFmtId="44" fontId="21" fillId="0" borderId="0" applyFont="0" applyFill="0" applyBorder="0" applyAlignment="0" applyProtection="0"/>
    <xf numFmtId="0" fontId="22" fillId="0" borderId="0" applyNumberFormat="0" applyFill="0" applyBorder="0" applyAlignment="0" applyProtection="0"/>
    <xf numFmtId="0" fontId="21" fillId="0" borderId="0"/>
    <xf numFmtId="0" fontId="21" fillId="0" borderId="0"/>
    <xf numFmtId="0" fontId="21" fillId="0" borderId="0"/>
    <xf numFmtId="0" fontId="21" fillId="0" borderId="0"/>
    <xf numFmtId="0" fontId="20" fillId="0" borderId="0"/>
    <xf numFmtId="0" fontId="20" fillId="0" borderId="0"/>
    <xf numFmtId="0" fontId="21" fillId="0" borderId="0"/>
    <xf numFmtId="0" fontId="21" fillId="0" borderId="0"/>
    <xf numFmtId="0" fontId="23" fillId="0" borderId="0"/>
    <xf numFmtId="0" fontId="23" fillId="0" borderId="0"/>
    <xf numFmtId="0" fontId="20" fillId="0" borderId="0"/>
    <xf numFmtId="0" fontId="21" fillId="0" borderId="0"/>
    <xf numFmtId="0" fontId="21" fillId="0" borderId="0"/>
    <xf numFmtId="0" fontId="20" fillId="0" borderId="0"/>
    <xf numFmtId="0" fontId="12" fillId="0" borderId="0"/>
    <xf numFmtId="0" fontId="12" fillId="0" borderId="0"/>
    <xf numFmtId="0" fontId="11" fillId="0" borderId="0"/>
    <xf numFmtId="0" fontId="13" fillId="0" borderId="0"/>
    <xf numFmtId="0" fontId="13" fillId="0" borderId="0"/>
    <xf numFmtId="0" fontId="21" fillId="0" borderId="0"/>
    <xf numFmtId="0" fontId="7" fillId="0" borderId="0"/>
    <xf numFmtId="0" fontId="2" fillId="0" borderId="0"/>
  </cellStyleXfs>
  <cellXfs count="194">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1" fillId="2" borderId="1" xfId="4" applyNumberFormat="1" applyFill="1" applyBorder="1" applyAlignment="1">
      <alignment horizontal="left" vertical="top" wrapText="1"/>
    </xf>
    <xf numFmtId="49" fontId="21" fillId="0" borderId="1" xfId="4" applyNumberFormat="1" applyFill="1" applyBorder="1" applyAlignment="1">
      <alignment horizontal="left" vertical="top" wrapText="1"/>
    </xf>
    <xf numFmtId="49" fontId="21"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5" fillId="0" borderId="1" xfId="0" applyNumberFormat="1" applyFont="1" applyFill="1" applyBorder="1" applyAlignment="1">
      <alignment horizontal="left" vertical="top"/>
    </xf>
    <xf numFmtId="49" fontId="21" fillId="0" borderId="1" xfId="15" applyNumberFormat="1" applyFill="1" applyBorder="1" applyAlignment="1">
      <alignment horizontal="left" vertical="top" wrapText="1"/>
    </xf>
    <xf numFmtId="49" fontId="26" fillId="0" borderId="1" xfId="0" applyNumberFormat="1" applyFont="1" applyFill="1" applyBorder="1" applyAlignment="1">
      <alignment horizontal="left" vertical="top" wrapText="1"/>
    </xf>
    <xf numFmtId="49" fontId="21" fillId="0" borderId="1" xfId="4" quotePrefix="1" applyNumberFormat="1" applyFill="1" applyBorder="1" applyAlignment="1">
      <alignment horizontal="left" vertical="top" wrapText="1"/>
    </xf>
    <xf numFmtId="49" fontId="21" fillId="0" borderId="1" xfId="0" applyNumberFormat="1" applyFont="1" applyFill="1" applyBorder="1" applyAlignment="1">
      <alignment horizontal="left" vertical="top"/>
    </xf>
    <xf numFmtId="49" fontId="13" fillId="0" borderId="1" xfId="0" applyNumberFormat="1" applyFont="1" applyFill="1" applyBorder="1" applyAlignment="1">
      <alignment horizontal="left" vertical="top" wrapText="1"/>
    </xf>
    <xf numFmtId="49" fontId="15" fillId="0" borderId="1" xfId="0" applyNumberFormat="1" applyFont="1" applyFill="1" applyBorder="1" applyAlignment="1">
      <alignment horizontal="left" vertical="top" wrapText="1"/>
    </xf>
    <xf numFmtId="49" fontId="25" fillId="0" borderId="1" xfId="0" applyNumberFormat="1" applyFont="1" applyFill="1" applyBorder="1" applyAlignment="1">
      <alignment horizontal="left" vertical="top" wrapText="1"/>
    </xf>
    <xf numFmtId="49" fontId="21" fillId="0" borderId="1" xfId="4" applyNumberFormat="1" applyFill="1" applyBorder="1" applyAlignment="1">
      <alignment horizontal="left" vertical="top"/>
    </xf>
    <xf numFmtId="49" fontId="13" fillId="0" borderId="1" xfId="4" applyNumberFormat="1" applyFont="1" applyFill="1" applyBorder="1" applyAlignment="1">
      <alignment horizontal="left" vertical="top" wrapText="1"/>
    </xf>
    <xf numFmtId="49" fontId="27" fillId="0" borderId="1" xfId="18" applyNumberFormat="1" applyFont="1" applyFill="1" applyBorder="1" applyAlignment="1">
      <alignment horizontal="left" vertical="top" wrapText="1"/>
    </xf>
    <xf numFmtId="49" fontId="27" fillId="0" borderId="1" xfId="19" applyNumberFormat="1" applyFont="1" applyFill="1" applyBorder="1" applyAlignment="1">
      <alignment horizontal="left" vertical="top" wrapText="1"/>
    </xf>
    <xf numFmtId="49" fontId="26" fillId="0" borderId="1" xfId="0" applyNumberFormat="1" applyFont="1" applyFill="1" applyBorder="1" applyAlignment="1">
      <alignment horizontal="left" vertical="top"/>
    </xf>
    <xf numFmtId="49" fontId="28" fillId="0" borderId="1" xfId="0" applyNumberFormat="1" applyFont="1" applyFill="1" applyBorder="1" applyAlignment="1">
      <alignment horizontal="left" vertical="top" wrapText="1"/>
    </xf>
    <xf numFmtId="49" fontId="21" fillId="0" borderId="1" xfId="15" applyNumberFormat="1" applyFill="1" applyBorder="1" applyAlignment="1">
      <alignment horizontal="left" vertical="top"/>
    </xf>
    <xf numFmtId="49" fontId="13" fillId="0" borderId="1" xfId="15" applyNumberFormat="1" applyFont="1" applyFill="1" applyBorder="1" applyAlignment="1">
      <alignment horizontal="left" vertical="top" wrapText="1"/>
    </xf>
    <xf numFmtId="49" fontId="29" fillId="3" borderId="0" xfId="0" applyNumberFormat="1" applyFont="1" applyFill="1" applyBorder="1" applyAlignment="1">
      <alignment horizontal="left" wrapText="1"/>
    </xf>
    <xf numFmtId="49" fontId="24" fillId="4" borderId="0" xfId="0" applyNumberFormat="1" applyFont="1" applyFill="1" applyBorder="1" applyAlignment="1">
      <alignment horizontal="left" vertical="top"/>
    </xf>
    <xf numFmtId="49" fontId="21" fillId="0" borderId="0" xfId="0" applyNumberFormat="1" applyFont="1" applyBorder="1" applyAlignment="1">
      <alignment horizontal="left" vertical="top"/>
    </xf>
    <xf numFmtId="49" fontId="21"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1"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0" fillId="5" borderId="0" xfId="0" applyNumberFormat="1" applyFont="1" applyFill="1" applyBorder="1" applyAlignment="1">
      <alignment horizontal="left" wrapText="1"/>
    </xf>
    <xf numFmtId="49" fontId="25"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5" fillId="0" borderId="0" xfId="0" applyNumberFormat="1" applyFont="1" applyFill="1" applyBorder="1" applyAlignment="1">
      <alignment horizontal="left" vertical="top"/>
    </xf>
    <xf numFmtId="49" fontId="21" fillId="0" borderId="0" xfId="0" applyNumberFormat="1" applyFont="1" applyFill="1" applyBorder="1" applyAlignment="1">
      <alignment horizontal="left" vertical="top" wrapText="1"/>
    </xf>
    <xf numFmtId="49" fontId="15"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1" fillId="2" borderId="0" xfId="0" applyNumberFormat="1" applyFont="1" applyFill="1" applyBorder="1" applyAlignment="1">
      <alignment horizontal="left" vertical="top" wrapText="1"/>
    </xf>
    <xf numFmtId="49" fontId="25" fillId="0" borderId="0" xfId="0" applyNumberFormat="1" applyFont="1" applyFill="1" applyBorder="1" applyAlignment="1">
      <alignment horizontal="left" vertical="top" wrapText="1"/>
    </xf>
    <xf numFmtId="49" fontId="21" fillId="0" borderId="0" xfId="4" applyNumberFormat="1" applyFill="1" applyBorder="1" applyAlignment="1">
      <alignment horizontal="left" vertical="top" wrapText="1"/>
    </xf>
    <xf numFmtId="49" fontId="21" fillId="0" borderId="0" xfId="4" applyNumberFormat="1" applyFill="1" applyBorder="1" applyAlignment="1">
      <alignment horizontal="left" vertical="top"/>
    </xf>
    <xf numFmtId="49" fontId="13" fillId="0" borderId="0" xfId="4" applyNumberFormat="1" applyFont="1" applyFill="1" applyBorder="1" applyAlignment="1">
      <alignment horizontal="left" vertical="top" wrapText="1"/>
    </xf>
    <xf numFmtId="49" fontId="21" fillId="2" borderId="0" xfId="4" applyNumberFormat="1" applyFill="1" applyBorder="1" applyAlignment="1">
      <alignment horizontal="left" vertical="top" wrapText="1"/>
    </xf>
    <xf numFmtId="49" fontId="21" fillId="0" borderId="0" xfId="0" applyNumberFormat="1" applyFont="1" applyBorder="1" applyAlignment="1">
      <alignment horizontal="left" vertical="top" wrapText="1"/>
    </xf>
    <xf numFmtId="49" fontId="30" fillId="6" borderId="0" xfId="0" applyNumberFormat="1" applyFont="1" applyFill="1" applyBorder="1" applyAlignment="1">
      <alignment horizontal="left" wrapText="1"/>
    </xf>
    <xf numFmtId="49" fontId="13" fillId="0" borderId="0" xfId="0" applyNumberFormat="1" applyFont="1" applyFill="1" applyBorder="1" applyAlignment="1">
      <alignment horizontal="left" vertical="top" wrapText="1"/>
    </xf>
    <xf numFmtId="49" fontId="27" fillId="0" borderId="0" xfId="18" applyNumberFormat="1" applyFont="1" applyFill="1" applyBorder="1" applyAlignment="1">
      <alignment horizontal="left" vertical="top" wrapText="1"/>
    </xf>
    <xf numFmtId="49" fontId="27" fillId="0" borderId="0" xfId="19" applyNumberFormat="1" applyFont="1" applyFill="1" applyBorder="1" applyAlignment="1">
      <alignment horizontal="left" vertical="top" wrapText="1"/>
    </xf>
    <xf numFmtId="49" fontId="26" fillId="0" borderId="0" xfId="0" applyNumberFormat="1" applyFont="1" applyFill="1" applyBorder="1" applyAlignment="1">
      <alignment horizontal="left" vertical="top" wrapText="1"/>
    </xf>
    <xf numFmtId="49" fontId="26" fillId="0" borderId="0" xfId="0" applyNumberFormat="1" applyFont="1" applyFill="1" applyBorder="1" applyAlignment="1">
      <alignment horizontal="left" vertical="top"/>
    </xf>
    <xf numFmtId="49" fontId="28" fillId="0" borderId="0" xfId="0" applyNumberFormat="1" applyFont="1" applyFill="1" applyBorder="1" applyAlignment="1">
      <alignment horizontal="left" vertical="top" wrapText="1"/>
    </xf>
    <xf numFmtId="49" fontId="26" fillId="2" borderId="0" xfId="0" applyNumberFormat="1" applyFont="1" applyFill="1" applyBorder="1" applyAlignment="1">
      <alignment horizontal="left" vertical="top" wrapText="1"/>
    </xf>
    <xf numFmtId="49" fontId="21" fillId="0" borderId="0" xfId="4" quotePrefix="1" applyNumberFormat="1" applyFill="1" applyBorder="1" applyAlignment="1">
      <alignment horizontal="left" vertical="top" wrapText="1"/>
    </xf>
    <xf numFmtId="49" fontId="21" fillId="0" borderId="0" xfId="15" applyNumberFormat="1" applyFill="1" applyBorder="1" applyAlignment="1">
      <alignment horizontal="left" vertical="top" wrapText="1"/>
    </xf>
    <xf numFmtId="49" fontId="21" fillId="0" borderId="0" xfId="15" applyNumberFormat="1" applyFill="1" applyBorder="1" applyAlignment="1">
      <alignment horizontal="left" vertical="top"/>
    </xf>
    <xf numFmtId="49" fontId="13" fillId="0" borderId="0" xfId="15" applyNumberFormat="1" applyFont="1" applyFill="1" applyBorder="1" applyAlignment="1">
      <alignment horizontal="left" vertical="top" wrapText="1"/>
    </xf>
    <xf numFmtId="49" fontId="21" fillId="2" borderId="0" xfId="15" applyNumberFormat="1" applyFill="1" applyBorder="1" applyAlignment="1">
      <alignment horizontal="left" vertical="top" wrapText="1"/>
    </xf>
    <xf numFmtId="49" fontId="21" fillId="0" borderId="0" xfId="4" applyNumberFormat="1" applyBorder="1" applyAlignment="1">
      <alignment horizontal="left" vertical="top" wrapText="1"/>
    </xf>
    <xf numFmtId="49" fontId="21" fillId="7" borderId="0" xfId="4" applyNumberFormat="1" applyFill="1" applyBorder="1" applyAlignment="1">
      <alignment horizontal="left" vertical="top" wrapText="1"/>
    </xf>
    <xf numFmtId="49" fontId="26" fillId="0" borderId="0" xfId="0" applyNumberFormat="1" applyFont="1" applyBorder="1" applyAlignment="1">
      <alignment horizontal="left" vertical="top" wrapText="1"/>
    </xf>
    <xf numFmtId="49" fontId="16" fillId="0" borderId="0" xfId="4" applyNumberFormat="1" applyFont="1" applyFill="1" applyBorder="1" applyAlignment="1">
      <alignment horizontal="left"/>
    </xf>
    <xf numFmtId="49" fontId="0" fillId="0" borderId="0" xfId="0" applyNumberFormat="1" applyBorder="1"/>
    <xf numFmtId="49" fontId="30" fillId="0" borderId="2" xfId="0" applyNumberFormat="1" applyFont="1" applyFill="1" applyBorder="1" applyAlignment="1">
      <alignment horizontal="left" wrapText="1"/>
    </xf>
    <xf numFmtId="49" fontId="13" fillId="0" borderId="1" xfId="0" applyNumberFormat="1" applyFont="1" applyFill="1" applyBorder="1" applyAlignment="1">
      <alignment horizontal="left" vertical="top"/>
    </xf>
    <xf numFmtId="0" fontId="21" fillId="0" borderId="0" xfId="4" applyFill="1"/>
    <xf numFmtId="0" fontId="28" fillId="0" borderId="0" xfId="4" applyFont="1" applyFill="1"/>
    <xf numFmtId="49" fontId="29" fillId="0" borderId="3" xfId="0" applyNumberFormat="1" applyFont="1" applyFill="1" applyBorder="1" applyAlignment="1">
      <alignment horizontal="left" wrapText="1"/>
    </xf>
    <xf numFmtId="49" fontId="24" fillId="0" borderId="1" xfId="0" applyNumberFormat="1" applyFont="1" applyFill="1" applyBorder="1" applyAlignment="1">
      <alignment horizontal="left" vertical="top"/>
    </xf>
    <xf numFmtId="49" fontId="0" fillId="0" borderId="0" xfId="0" applyNumberFormat="1" applyFill="1"/>
    <xf numFmtId="49" fontId="17" fillId="0" borderId="2" xfId="0" applyNumberFormat="1" applyFont="1" applyFill="1" applyBorder="1" applyAlignment="1">
      <alignment horizontal="left" wrapText="1"/>
    </xf>
    <xf numFmtId="49" fontId="18" fillId="0" borderId="1" xfId="0" applyNumberFormat="1" applyFont="1" applyFill="1" applyBorder="1" applyAlignment="1">
      <alignment horizontal="left" vertical="top"/>
    </xf>
    <xf numFmtId="0" fontId="0" fillId="0" borderId="0" xfId="0" applyFill="1"/>
    <xf numFmtId="49" fontId="25"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3" fillId="8" borderId="1" xfId="0" applyNumberFormat="1" applyFont="1" applyFill="1" applyBorder="1" applyAlignment="1">
      <alignment horizontal="left" vertical="top" wrapText="1"/>
    </xf>
    <xf numFmtId="49" fontId="21"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1" fillId="8" borderId="1" xfId="4" applyNumberFormat="1" applyFill="1" applyBorder="1" applyAlignment="1">
      <alignment horizontal="left" vertical="top" wrapText="1"/>
    </xf>
    <xf numFmtId="49" fontId="21" fillId="8" borderId="1" xfId="0" applyNumberFormat="1" applyFont="1" applyFill="1" applyBorder="1" applyAlignment="1">
      <alignment horizontal="left" vertical="top"/>
    </xf>
    <xf numFmtId="49" fontId="21" fillId="8" borderId="1" xfId="4" quotePrefix="1" applyNumberFormat="1" applyFill="1" applyBorder="1" applyAlignment="1">
      <alignment horizontal="left" vertical="top" wrapText="1"/>
    </xf>
    <xf numFmtId="49" fontId="21" fillId="8" borderId="1" xfId="15" applyNumberFormat="1" applyFill="1" applyBorder="1" applyAlignment="1">
      <alignment horizontal="left" vertical="top" wrapText="1"/>
    </xf>
    <xf numFmtId="49" fontId="30"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1" fillId="8" borderId="1" xfId="0" applyNumberFormat="1" applyFont="1" applyFill="1" applyBorder="1" applyAlignment="1">
      <alignment horizontal="center" vertical="center" wrapText="1"/>
    </xf>
    <xf numFmtId="49" fontId="13" fillId="8" borderId="1" xfId="0" applyNumberFormat="1" applyFont="1" applyFill="1" applyBorder="1" applyAlignment="1">
      <alignment horizontal="center" vertical="center" wrapText="1"/>
    </xf>
    <xf numFmtId="49" fontId="17" fillId="8" borderId="2" xfId="0" applyNumberFormat="1" applyFont="1" applyFill="1" applyBorder="1" applyAlignment="1">
      <alignment horizontal="left" wrapText="1"/>
    </xf>
    <xf numFmtId="49" fontId="18" fillId="8" borderId="1" xfId="0" applyNumberFormat="1" applyFont="1" applyFill="1" applyBorder="1" applyAlignment="1">
      <alignment horizontal="left" vertical="top"/>
    </xf>
    <xf numFmtId="49" fontId="13" fillId="8" borderId="1" xfId="4" applyNumberFormat="1" applyFont="1" applyFill="1" applyBorder="1" applyAlignment="1">
      <alignment horizontal="left" vertical="top" wrapText="1"/>
    </xf>
    <xf numFmtId="49" fontId="13" fillId="8" borderId="1" xfId="0" applyNumberFormat="1" applyFont="1" applyFill="1" applyBorder="1" applyAlignment="1">
      <alignment horizontal="left" vertical="top"/>
    </xf>
    <xf numFmtId="49" fontId="13" fillId="8" borderId="1" xfId="4" applyNumberFormat="1" applyFont="1" applyFill="1" applyBorder="1" applyAlignment="1">
      <alignment horizontal="left" vertical="top"/>
    </xf>
    <xf numFmtId="0" fontId="13"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1"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1" fillId="0" borderId="1" xfId="0" applyNumberFormat="1" applyFont="1" applyFill="1" applyBorder="1" applyAlignment="1">
      <alignment wrapText="1"/>
    </xf>
    <xf numFmtId="49" fontId="25" fillId="0" borderId="1" xfId="0" applyNumberFormat="1" applyFont="1" applyFill="1" applyBorder="1" applyAlignment="1"/>
    <xf numFmtId="49" fontId="21" fillId="0" borderId="1" xfId="4" applyNumberFormat="1" applyFill="1" applyBorder="1" applyAlignment="1">
      <alignment wrapText="1"/>
    </xf>
    <xf numFmtId="49" fontId="0" fillId="8" borderId="1" xfId="0" applyNumberFormat="1" applyFill="1" applyBorder="1" applyAlignment="1">
      <alignment wrapText="1"/>
    </xf>
    <xf numFmtId="49" fontId="25" fillId="8" borderId="1" xfId="0" applyNumberFormat="1" applyFont="1" applyFill="1" applyBorder="1" applyAlignment="1"/>
    <xf numFmtId="49" fontId="26" fillId="0" borderId="1" xfId="0" applyNumberFormat="1" applyFont="1" applyFill="1" applyBorder="1" applyAlignment="1">
      <alignment wrapText="1"/>
    </xf>
    <xf numFmtId="49" fontId="21" fillId="0" borderId="1" xfId="15" applyNumberFormat="1" applyFill="1" applyBorder="1" applyAlignment="1">
      <alignment wrapText="1"/>
    </xf>
    <xf numFmtId="49" fontId="13" fillId="0" borderId="1" xfId="0" applyNumberFormat="1" applyFont="1" applyFill="1" applyBorder="1" applyAlignment="1">
      <alignment wrapText="1"/>
    </xf>
    <xf numFmtId="49" fontId="13" fillId="8" borderId="1" xfId="0" applyNumberFormat="1" applyFont="1" applyFill="1" applyBorder="1" applyAlignment="1">
      <alignment wrapText="1"/>
    </xf>
    <xf numFmtId="49" fontId="13" fillId="8" borderId="1" xfId="4" applyNumberFormat="1" applyFont="1" applyFill="1" applyBorder="1" applyAlignment="1">
      <alignment wrapText="1"/>
    </xf>
    <xf numFmtId="0" fontId="0" fillId="0" borderId="1" xfId="0" applyBorder="1"/>
    <xf numFmtId="49" fontId="21" fillId="0" borderId="1" xfId="0" applyNumberFormat="1" applyFont="1" applyBorder="1" applyAlignment="1">
      <alignment horizontal="left" vertical="top"/>
    </xf>
    <xf numFmtId="49" fontId="0" fillId="0" borderId="1" xfId="0" applyNumberFormat="1" applyBorder="1" applyAlignment="1">
      <alignment horizontal="left" vertical="top"/>
    </xf>
    <xf numFmtId="49" fontId="13" fillId="0" borderId="1" xfId="0" applyNumberFormat="1" applyFont="1" applyBorder="1" applyAlignment="1">
      <alignment horizontal="left" vertical="top"/>
    </xf>
    <xf numFmtId="49" fontId="25" fillId="0" borderId="1" xfId="0" applyNumberFormat="1" applyFont="1" applyBorder="1" applyAlignment="1">
      <alignment horizontal="left" vertical="top"/>
    </xf>
    <xf numFmtId="49" fontId="21" fillId="0" borderId="1" xfId="4" applyNumberFormat="1" applyBorder="1" applyAlignment="1">
      <alignment horizontal="left" vertical="top"/>
    </xf>
    <xf numFmtId="49" fontId="0" fillId="0" borderId="0" xfId="0" applyNumberFormat="1"/>
    <xf numFmtId="0" fontId="21" fillId="0" borderId="0" xfId="0" applyFont="1"/>
    <xf numFmtId="164" fontId="0" fillId="8" borderId="1" xfId="0" applyNumberFormat="1" applyFill="1" applyBorder="1" applyAlignment="1">
      <alignment horizontal="right"/>
    </xf>
    <xf numFmtId="49" fontId="13" fillId="0" borderId="0" xfId="0" applyNumberFormat="1" applyFont="1" applyFill="1" applyBorder="1" applyAlignment="1">
      <alignment horizontal="left" vertical="top"/>
    </xf>
    <xf numFmtId="0" fontId="13" fillId="0" borderId="0" xfId="0" applyFont="1" applyFill="1"/>
    <xf numFmtId="49" fontId="13" fillId="0" borderId="0" xfId="0" applyNumberFormat="1" applyFont="1" applyFill="1"/>
    <xf numFmtId="49" fontId="29" fillId="0" borderId="3" xfId="0" applyNumberFormat="1" applyFont="1" applyBorder="1" applyAlignment="1">
      <alignment horizontal="left" vertical="top" wrapText="1"/>
    </xf>
    <xf numFmtId="0" fontId="0" fillId="0" borderId="0" xfId="0" applyAlignment="1">
      <alignment vertical="top"/>
    </xf>
    <xf numFmtId="49" fontId="32" fillId="0" borderId="1" xfId="0" applyNumberFormat="1" applyFont="1" applyBorder="1" applyAlignment="1">
      <alignment horizontal="left" vertical="top"/>
    </xf>
    <xf numFmtId="49" fontId="32" fillId="0" borderId="1" xfId="0" applyNumberFormat="1" applyFont="1" applyBorder="1" applyAlignment="1">
      <alignment horizontal="left" vertical="top" wrapText="1"/>
    </xf>
    <xf numFmtId="49" fontId="19" fillId="0" borderId="1" xfId="0" applyNumberFormat="1" applyFont="1" applyBorder="1" applyAlignment="1">
      <alignment horizontal="left" vertical="top"/>
    </xf>
    <xf numFmtId="49" fontId="32" fillId="8" borderId="1" xfId="0" applyNumberFormat="1" applyFont="1" applyFill="1" applyBorder="1" applyAlignment="1">
      <alignment horizontal="left" vertical="top"/>
    </xf>
    <xf numFmtId="49" fontId="32" fillId="8" borderId="1" xfId="0" applyNumberFormat="1" applyFont="1" applyFill="1" applyBorder="1" applyAlignment="1">
      <alignment vertical="top"/>
    </xf>
    <xf numFmtId="0" fontId="32" fillId="0" borderId="0" xfId="0" applyFont="1" applyAlignment="1">
      <alignment vertical="top"/>
    </xf>
    <xf numFmtId="49" fontId="32" fillId="8" borderId="1" xfId="0" applyNumberFormat="1" applyFont="1" applyFill="1" applyBorder="1" applyAlignment="1">
      <alignment horizontal="center" vertical="top"/>
    </xf>
    <xf numFmtId="0" fontId="21" fillId="9" borderId="0" xfId="0" applyFont="1" applyFill="1" applyAlignment="1">
      <alignment vertical="top"/>
    </xf>
    <xf numFmtId="0" fontId="0" fillId="9" borderId="0" xfId="0" applyFill="1" applyAlignment="1">
      <alignment vertical="top"/>
    </xf>
    <xf numFmtId="49" fontId="32" fillId="9" borderId="1" xfId="0" applyNumberFormat="1" applyFont="1" applyFill="1" applyBorder="1" applyAlignment="1">
      <alignment horizontal="left" vertical="top"/>
    </xf>
    <xf numFmtId="0" fontId="0" fillId="0" borderId="0" xfId="0" applyAlignment="1">
      <alignment horizontal="left" vertical="top"/>
    </xf>
    <xf numFmtId="49" fontId="19" fillId="9" borderId="1" xfId="0" applyNumberFormat="1" applyFont="1" applyFill="1" applyBorder="1" applyAlignment="1">
      <alignment horizontal="left" vertical="top"/>
    </xf>
    <xf numFmtId="49" fontId="32" fillId="9" borderId="1" xfId="0" applyNumberFormat="1" applyFont="1" applyFill="1" applyBorder="1" applyAlignment="1">
      <alignment horizontal="center" vertical="top"/>
    </xf>
    <xf numFmtId="0" fontId="32" fillId="0" borderId="1" xfId="0" applyFont="1" applyBorder="1" applyAlignment="1">
      <alignment vertical="top"/>
    </xf>
    <xf numFmtId="0" fontId="0" fillId="0" borderId="1" xfId="0" applyBorder="1" applyAlignment="1">
      <alignment vertical="top"/>
    </xf>
    <xf numFmtId="0" fontId="28" fillId="0" borderId="1" xfId="4" applyFont="1" applyBorder="1" applyAlignment="1"/>
    <xf numFmtId="0" fontId="13" fillId="10" borderId="1" xfId="0" applyFont="1" applyFill="1" applyBorder="1" applyAlignment="1"/>
    <xf numFmtId="0" fontId="13" fillId="0" borderId="1" xfId="0" applyFont="1" applyFill="1" applyBorder="1" applyAlignment="1"/>
    <xf numFmtId="0" fontId="31" fillId="11" borderId="4" xfId="0" applyFont="1" applyFill="1" applyBorder="1" applyAlignment="1">
      <alignment vertical="center" wrapText="1"/>
    </xf>
    <xf numFmtId="0" fontId="31" fillId="0" borderId="5" xfId="0" applyFont="1" applyBorder="1" applyAlignment="1">
      <alignment vertical="center" wrapText="1"/>
    </xf>
    <xf numFmtId="0" fontId="31" fillId="0" borderId="6" xfId="0" applyFont="1" applyBorder="1" applyAlignment="1">
      <alignment vertical="center" wrapText="1"/>
    </xf>
    <xf numFmtId="0" fontId="31" fillId="0" borderId="7" xfId="0" applyFont="1" applyBorder="1" applyAlignment="1">
      <alignment vertical="center" wrapText="1"/>
    </xf>
    <xf numFmtId="0" fontId="31" fillId="11" borderId="8" xfId="0" applyFont="1" applyFill="1" applyBorder="1" applyAlignment="1">
      <alignment vertical="center" wrapText="1"/>
    </xf>
    <xf numFmtId="0" fontId="31" fillId="11" borderId="9" xfId="0" applyFont="1" applyFill="1" applyBorder="1" applyAlignment="1">
      <alignment vertical="center" wrapText="1"/>
    </xf>
    <xf numFmtId="0" fontId="11" fillId="0" borderId="0" xfId="20"/>
    <xf numFmtId="49" fontId="32"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3" fillId="0" borderId="0" xfId="22"/>
    <xf numFmtId="0" fontId="13" fillId="0" borderId="0" xfId="22" applyAlignment="1">
      <alignment horizontal="left"/>
    </xf>
    <xf numFmtId="0" fontId="13" fillId="0" borderId="0" xfId="22" applyAlignment="1">
      <alignment horizontal="left" wrapText="1"/>
    </xf>
    <xf numFmtId="49" fontId="11" fillId="0" borderId="1" xfId="20" applyNumberFormat="1" applyBorder="1"/>
    <xf numFmtId="49" fontId="10" fillId="0" borderId="1" xfId="20" applyNumberFormat="1" applyFont="1" applyBorder="1"/>
    <xf numFmtId="49" fontId="6" fillId="0" borderId="1" xfId="20" applyNumberFormat="1" applyFont="1" applyFill="1" applyBorder="1"/>
    <xf numFmtId="49" fontId="8" fillId="0" borderId="1" xfId="20" applyNumberFormat="1" applyFont="1" applyBorder="1"/>
    <xf numFmtId="49" fontId="11" fillId="8" borderId="1" xfId="20" applyNumberFormat="1" applyFill="1" applyBorder="1"/>
    <xf numFmtId="49" fontId="9" fillId="0" borderId="1" xfId="20" applyNumberFormat="1" applyFont="1" applyBorder="1"/>
    <xf numFmtId="49" fontId="13" fillId="0" borderId="1" xfId="21" applyNumberFormat="1" applyBorder="1"/>
    <xf numFmtId="49" fontId="11" fillId="0" borderId="1" xfId="20" applyNumberFormat="1" applyFill="1" applyBorder="1"/>
    <xf numFmtId="49" fontId="5" fillId="0" borderId="1" xfId="20" applyNumberFormat="1" applyFont="1" applyBorder="1"/>
    <xf numFmtId="49" fontId="11" fillId="0" borderId="1" xfId="20" applyNumberFormat="1" applyBorder="1" applyAlignment="1">
      <alignment wrapText="1"/>
    </xf>
    <xf numFmtId="0" fontId="0" fillId="0" borderId="1" xfId="0" applyBorder="1" applyAlignment="1"/>
    <xf numFmtId="49" fontId="7" fillId="0" borderId="1" xfId="20" applyNumberFormat="1" applyFont="1" applyBorder="1"/>
    <xf numFmtId="49" fontId="3" fillId="12" borderId="1" xfId="20" applyNumberFormat="1" applyFont="1" applyFill="1" applyBorder="1"/>
    <xf numFmtId="0" fontId="2" fillId="0" borderId="0" xfId="25"/>
    <xf numFmtId="49" fontId="2" fillId="0" borderId="0" xfId="25" applyNumberFormat="1"/>
    <xf numFmtId="0" fontId="2" fillId="0" borderId="0" xfId="25" applyAlignment="1">
      <alignment wrapText="1"/>
    </xf>
    <xf numFmtId="49" fontId="13" fillId="0" borderId="0" xfId="22" applyNumberFormat="1"/>
    <xf numFmtId="0" fontId="2" fillId="7" borderId="0" xfId="25" applyFill="1"/>
    <xf numFmtId="49" fontId="2" fillId="7" borderId="0" xfId="25" applyNumberFormat="1" applyFill="1"/>
    <xf numFmtId="49" fontId="11" fillId="12" borderId="1" xfId="20" applyNumberFormat="1" applyFill="1" applyBorder="1"/>
    <xf numFmtId="0" fontId="34" fillId="13" borderId="0" xfId="0" applyFont="1" applyFill="1"/>
    <xf numFmtId="0" fontId="35" fillId="0" borderId="0" xfId="0" applyFont="1"/>
    <xf numFmtId="0" fontId="28" fillId="0" borderId="0" xfId="0" applyFont="1"/>
    <xf numFmtId="0" fontId="28" fillId="8" borderId="0" xfId="0" applyFont="1" applyFill="1"/>
    <xf numFmtId="0" fontId="2"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2" fillId="0" borderId="1" xfId="25" applyBorder="1"/>
    <xf numFmtId="49" fontId="2" fillId="0" borderId="1" xfId="25" applyNumberFormat="1" applyBorder="1"/>
    <xf numFmtId="0" fontId="1" fillId="0" borderId="1" xfId="25" applyFont="1" applyBorder="1"/>
    <xf numFmtId="49" fontId="4" fillId="12" borderId="1" xfId="20" applyNumberFormat="1" applyFont="1" applyFill="1" applyBorder="1"/>
    <xf numFmtId="49" fontId="1" fillId="0" borderId="1" xfId="20" applyNumberFormat="1" applyFont="1" applyBorder="1"/>
    <xf numFmtId="49" fontId="1" fillId="0" borderId="1" xfId="25" applyNumberFormat="1" applyFont="1" applyBorder="1"/>
    <xf numFmtId="49" fontId="0" fillId="0" borderId="1" xfId="0" applyNumberFormat="1" applyBorder="1"/>
    <xf numFmtId="49" fontId="0" fillId="0" borderId="1" xfId="0" applyNumberFormat="1" applyBorder="1" applyAlignment="1"/>
    <xf numFmtId="49" fontId="21" fillId="0" borderId="1" xfId="0" applyNumberFormat="1" applyFont="1" applyBorder="1" applyAlignment="1">
      <alignment vertical="top"/>
    </xf>
    <xf numFmtId="0" fontId="21" fillId="0" borderId="1" xfId="0" applyFont="1" applyBorder="1"/>
    <xf numFmtId="0" fontId="2" fillId="8" borderId="0" xfId="25" applyFill="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8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82"/>
      <tableStyleElement type="headerRow" dxfId="8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s.ds.uhc.com\userdata\002\mmurugas\Desktop\PlanBenefits\2022\report\Offline_PREPlanBenefitsValidation_Results_2022%20MA_SNP_Plan%20Details_PRE_PREBENEFITS1_AARP_092120211154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lanBenefitsResults"/>
    </sheetNames>
    <sheetDataSet>
      <sheetData sheetId="0">
        <row r="2">
          <cell r="D2" t="str">
            <v>H0169001000</v>
          </cell>
        </row>
        <row r="3">
          <cell r="D3" t="str">
            <v>H0169002000</v>
          </cell>
        </row>
        <row r="4">
          <cell r="D4" t="str">
            <v>H0169003000</v>
          </cell>
        </row>
        <row r="5">
          <cell r="D5" t="str">
            <v>H0251002000</v>
          </cell>
        </row>
        <row r="6">
          <cell r="D6" t="str">
            <v>H0251004000</v>
          </cell>
        </row>
        <row r="7">
          <cell r="D7" t="str">
            <v>H0251005000</v>
          </cell>
        </row>
        <row r="8">
          <cell r="D8" t="str">
            <v>H0271005000</v>
          </cell>
        </row>
        <row r="9">
          <cell r="D9" t="str">
            <v>H0271013000</v>
          </cell>
        </row>
        <row r="10">
          <cell r="D10" t="str">
            <v>H0271014000</v>
          </cell>
        </row>
        <row r="11">
          <cell r="D11" t="str">
            <v>H0271023000</v>
          </cell>
        </row>
        <row r="12">
          <cell r="D12" t="str">
            <v>H0271028000</v>
          </cell>
        </row>
        <row r="13">
          <cell r="D13" t="str">
            <v>H0271029000</v>
          </cell>
        </row>
        <row r="14">
          <cell r="D14" t="str">
            <v>H0271038000</v>
          </cell>
        </row>
        <row r="15">
          <cell r="D15" t="str">
            <v>H0294002000</v>
          </cell>
        </row>
        <row r="16">
          <cell r="D16" t="str">
            <v>H0294004000</v>
          </cell>
        </row>
        <row r="17">
          <cell r="D17" t="str">
            <v>H0294010000</v>
          </cell>
        </row>
        <row r="18">
          <cell r="D18" t="str">
            <v>H0294011000</v>
          </cell>
        </row>
        <row r="19">
          <cell r="D19" t="str">
            <v>H0294012000</v>
          </cell>
        </row>
        <row r="20">
          <cell r="D20" t="str">
            <v>H0294014000</v>
          </cell>
        </row>
        <row r="21">
          <cell r="D21" t="str">
            <v>H0294015000</v>
          </cell>
        </row>
        <row r="22">
          <cell r="D22" t="str">
            <v>H0294016000</v>
          </cell>
        </row>
        <row r="23">
          <cell r="D23" t="str">
            <v>H0294017000</v>
          </cell>
        </row>
        <row r="24">
          <cell r="D24" t="str">
            <v>H0294018000</v>
          </cell>
        </row>
        <row r="25">
          <cell r="D25" t="str">
            <v>H0294019000</v>
          </cell>
        </row>
        <row r="26">
          <cell r="D26" t="str">
            <v>H0294020000</v>
          </cell>
        </row>
        <row r="27">
          <cell r="D27" t="str">
            <v>H0294021000</v>
          </cell>
        </row>
        <row r="28">
          <cell r="D28" t="str">
            <v>H0294022000</v>
          </cell>
        </row>
        <row r="29">
          <cell r="D29" t="str">
            <v>H0294023000</v>
          </cell>
        </row>
        <row r="30">
          <cell r="D30" t="str">
            <v>H0432003000</v>
          </cell>
        </row>
        <row r="31">
          <cell r="D31" t="str">
            <v>H0432004000</v>
          </cell>
        </row>
        <row r="32">
          <cell r="D32" t="str">
            <v>H0432010000</v>
          </cell>
        </row>
        <row r="33">
          <cell r="D33" t="str">
            <v>H0432012000</v>
          </cell>
        </row>
        <row r="34">
          <cell r="D34" t="str">
            <v>H0543001000</v>
          </cell>
        </row>
        <row r="35">
          <cell r="D35" t="str">
            <v>H0543013000</v>
          </cell>
        </row>
        <row r="36">
          <cell r="D36" t="str">
            <v>H0543019000</v>
          </cell>
        </row>
        <row r="37">
          <cell r="D37" t="str">
            <v>H0543022000</v>
          </cell>
        </row>
        <row r="38">
          <cell r="D38" t="str">
            <v>H0543028000</v>
          </cell>
        </row>
        <row r="39">
          <cell r="D39" t="str">
            <v>H0543029000</v>
          </cell>
        </row>
        <row r="40">
          <cell r="D40" t="str">
            <v>H0543032000</v>
          </cell>
        </row>
        <row r="41">
          <cell r="D41" t="str">
            <v>H0543035000</v>
          </cell>
        </row>
        <row r="42">
          <cell r="D42" t="str">
            <v>H0543036000</v>
          </cell>
        </row>
        <row r="43">
          <cell r="D43" t="str">
            <v>H0543060000</v>
          </cell>
        </row>
        <row r="44">
          <cell r="D44" t="str">
            <v>H0543070000</v>
          </cell>
        </row>
        <row r="45">
          <cell r="D45" t="str">
            <v>H0543086000</v>
          </cell>
        </row>
        <row r="46">
          <cell r="D46" t="str">
            <v>H0543089000</v>
          </cell>
        </row>
        <row r="47">
          <cell r="D47" t="str">
            <v>H0543121000</v>
          </cell>
        </row>
        <row r="48">
          <cell r="D48" t="str">
            <v>H0543138000</v>
          </cell>
        </row>
        <row r="49">
          <cell r="D49" t="str">
            <v>H0543140000</v>
          </cell>
        </row>
        <row r="50">
          <cell r="D50" t="str">
            <v>H0543144000</v>
          </cell>
        </row>
        <row r="51">
          <cell r="D51" t="str">
            <v>H0543145000</v>
          </cell>
        </row>
        <row r="52">
          <cell r="D52" t="str">
            <v>H0543146000</v>
          </cell>
        </row>
        <row r="53">
          <cell r="D53" t="str">
            <v>H0543147000</v>
          </cell>
        </row>
        <row r="54">
          <cell r="D54" t="str">
            <v>H0543148000</v>
          </cell>
        </row>
        <row r="55">
          <cell r="D55" t="str">
            <v>H0543151000</v>
          </cell>
        </row>
        <row r="56">
          <cell r="D56" t="str">
            <v>H0543152000</v>
          </cell>
        </row>
        <row r="57">
          <cell r="D57" t="str">
            <v>H0543163000</v>
          </cell>
        </row>
        <row r="58">
          <cell r="D58" t="str">
            <v>H0543167000</v>
          </cell>
        </row>
        <row r="59">
          <cell r="D59" t="str">
            <v>H0543168000</v>
          </cell>
        </row>
        <row r="60">
          <cell r="D60" t="str">
            <v>H0543169000</v>
          </cell>
        </row>
        <row r="61">
          <cell r="D61" t="str">
            <v>H0543170000</v>
          </cell>
        </row>
        <row r="62">
          <cell r="D62" t="str">
            <v>H0543176000</v>
          </cell>
        </row>
        <row r="63">
          <cell r="D63" t="str">
            <v>H0543177000</v>
          </cell>
        </row>
        <row r="64">
          <cell r="D64" t="str">
            <v>H0543178000</v>
          </cell>
        </row>
        <row r="65">
          <cell r="D65" t="str">
            <v>H0543179000</v>
          </cell>
        </row>
        <row r="66">
          <cell r="D66" t="str">
            <v>H0543188000</v>
          </cell>
        </row>
        <row r="67">
          <cell r="D67" t="str">
            <v>H0543189000</v>
          </cell>
        </row>
        <row r="68">
          <cell r="D68" t="str">
            <v>H0543191000</v>
          </cell>
        </row>
        <row r="69">
          <cell r="D69" t="str">
            <v>H0543193000</v>
          </cell>
        </row>
        <row r="70">
          <cell r="D70" t="str">
            <v>H0543194000</v>
          </cell>
        </row>
        <row r="71">
          <cell r="D71" t="str">
            <v>H0543195000</v>
          </cell>
        </row>
        <row r="72">
          <cell r="D72" t="str">
            <v>H0543196000</v>
          </cell>
        </row>
        <row r="73">
          <cell r="D73" t="str">
            <v>H0543204000</v>
          </cell>
        </row>
        <row r="74">
          <cell r="D74" t="str">
            <v>H0543205000</v>
          </cell>
        </row>
        <row r="75">
          <cell r="D75" t="str">
            <v>H0543209000</v>
          </cell>
        </row>
        <row r="76">
          <cell r="D76" t="str">
            <v>H0543210000</v>
          </cell>
        </row>
        <row r="77">
          <cell r="D77" t="str">
            <v>H0543214000</v>
          </cell>
        </row>
        <row r="78">
          <cell r="D78" t="str">
            <v>H0543215000</v>
          </cell>
        </row>
        <row r="79">
          <cell r="D79" t="str">
            <v>H0543216000</v>
          </cell>
        </row>
        <row r="80">
          <cell r="D80" t="str">
            <v>H0543217000</v>
          </cell>
        </row>
        <row r="81">
          <cell r="D81" t="str">
            <v>H0543218000</v>
          </cell>
        </row>
        <row r="82">
          <cell r="D82" t="str">
            <v>H0543219000</v>
          </cell>
        </row>
        <row r="83">
          <cell r="D83" t="str">
            <v>H0543220000</v>
          </cell>
        </row>
        <row r="84">
          <cell r="D84" t="str">
            <v>H0609038000</v>
          </cell>
        </row>
        <row r="85">
          <cell r="D85" t="str">
            <v>H0609040000</v>
          </cell>
        </row>
        <row r="86">
          <cell r="D86" t="str">
            <v>H0609041000</v>
          </cell>
        </row>
        <row r="87">
          <cell r="D87" t="str">
            <v>H0609042000</v>
          </cell>
        </row>
        <row r="88">
          <cell r="D88" t="str">
            <v>H0609043000</v>
          </cell>
        </row>
        <row r="89">
          <cell r="D89" t="str">
            <v>H0609045000</v>
          </cell>
        </row>
        <row r="90">
          <cell r="D90" t="str">
            <v>H0609046000</v>
          </cell>
        </row>
        <row r="91">
          <cell r="D91" t="str">
            <v>H0609047000</v>
          </cell>
        </row>
        <row r="92">
          <cell r="D92" t="str">
            <v>H0609048000</v>
          </cell>
        </row>
        <row r="93">
          <cell r="D93" t="str">
            <v>H0624001000</v>
          </cell>
        </row>
        <row r="94">
          <cell r="D94" t="str">
            <v>H0710030000</v>
          </cell>
        </row>
        <row r="95">
          <cell r="D95" t="str">
            <v>H0710046000</v>
          </cell>
        </row>
        <row r="96">
          <cell r="D96" t="str">
            <v>H0755030000</v>
          </cell>
        </row>
        <row r="97">
          <cell r="D97" t="str">
            <v>H0755031000</v>
          </cell>
        </row>
        <row r="98">
          <cell r="D98" t="str">
            <v>H0755032000</v>
          </cell>
        </row>
        <row r="99">
          <cell r="D99" t="str">
            <v>H0755033000</v>
          </cell>
        </row>
        <row r="100">
          <cell r="D100" t="str">
            <v>H0755037000</v>
          </cell>
        </row>
        <row r="101">
          <cell r="D101" t="str">
            <v>H0755038000</v>
          </cell>
        </row>
        <row r="102">
          <cell r="D102" t="str">
            <v>H0755043000</v>
          </cell>
        </row>
        <row r="103">
          <cell r="D103" t="str">
            <v>H0755044000</v>
          </cell>
        </row>
        <row r="104">
          <cell r="D104" t="str">
            <v>H0755045000</v>
          </cell>
        </row>
        <row r="105">
          <cell r="D105" t="str">
            <v>H1045001000</v>
          </cell>
        </row>
        <row r="106">
          <cell r="D106" t="str">
            <v>H1045005000</v>
          </cell>
        </row>
        <row r="107">
          <cell r="D107" t="str">
            <v>H1045018000</v>
          </cell>
        </row>
        <row r="108">
          <cell r="D108" t="str">
            <v>H1045025000</v>
          </cell>
        </row>
        <row r="109">
          <cell r="D109" t="str">
            <v>H1045026000</v>
          </cell>
        </row>
        <row r="110">
          <cell r="D110" t="str">
            <v>H1045028000</v>
          </cell>
        </row>
        <row r="111">
          <cell r="D111" t="str">
            <v>H1045030000</v>
          </cell>
        </row>
        <row r="112">
          <cell r="D112" t="str">
            <v>H1045031000</v>
          </cell>
        </row>
        <row r="113">
          <cell r="D113" t="str">
            <v>H1045032000</v>
          </cell>
        </row>
        <row r="114">
          <cell r="D114" t="str">
            <v>H1045033000</v>
          </cell>
        </row>
        <row r="115">
          <cell r="D115" t="str">
            <v>H1045034000</v>
          </cell>
        </row>
        <row r="116">
          <cell r="D116" t="str">
            <v>H1045036000</v>
          </cell>
        </row>
        <row r="117">
          <cell r="D117" t="str">
            <v>H1045037000</v>
          </cell>
        </row>
        <row r="118">
          <cell r="D118" t="str">
            <v>H1045041000</v>
          </cell>
        </row>
        <row r="119">
          <cell r="D119" t="str">
            <v>H1045042000</v>
          </cell>
        </row>
        <row r="120">
          <cell r="D120" t="str">
            <v>H1045043000</v>
          </cell>
        </row>
        <row r="121">
          <cell r="D121" t="str">
            <v>H1045045000</v>
          </cell>
        </row>
        <row r="122">
          <cell r="D122" t="str">
            <v>H1045048001</v>
          </cell>
        </row>
        <row r="123">
          <cell r="D123" t="str">
            <v>H1045048002</v>
          </cell>
        </row>
        <row r="124">
          <cell r="D124" t="str">
            <v>H1045048003</v>
          </cell>
        </row>
        <row r="125">
          <cell r="D125" t="str">
            <v>H1045048004</v>
          </cell>
        </row>
        <row r="126">
          <cell r="D126" t="str">
            <v>H1045055000</v>
          </cell>
        </row>
        <row r="127">
          <cell r="D127" t="str">
            <v>H2228029000</v>
          </cell>
        </row>
        <row r="128">
          <cell r="D128" t="str">
            <v>H2228030000</v>
          </cell>
        </row>
        <row r="129">
          <cell r="D129" t="str">
            <v>H2228031000</v>
          </cell>
        </row>
        <row r="130">
          <cell r="D130" t="str">
            <v>H2228032000</v>
          </cell>
        </row>
        <row r="131">
          <cell r="D131" t="str">
            <v>H2228035000</v>
          </cell>
        </row>
        <row r="132">
          <cell r="D132" t="str">
            <v>H2228036000</v>
          </cell>
        </row>
        <row r="133">
          <cell r="D133" t="str">
            <v>H2228037000</v>
          </cell>
        </row>
        <row r="134">
          <cell r="D134" t="str">
            <v>H2228043000</v>
          </cell>
        </row>
        <row r="135">
          <cell r="D135" t="str">
            <v>H2228064000</v>
          </cell>
        </row>
        <row r="136">
          <cell r="D136" t="str">
            <v>H2228065000</v>
          </cell>
        </row>
        <row r="137">
          <cell r="D137" t="str">
            <v>H2228066000</v>
          </cell>
        </row>
        <row r="138">
          <cell r="D138" t="str">
            <v>H2228067000</v>
          </cell>
        </row>
        <row r="139">
          <cell r="D139" t="str">
            <v>H2228068000</v>
          </cell>
        </row>
        <row r="140">
          <cell r="D140" t="str">
            <v>H2228071000</v>
          </cell>
        </row>
        <row r="141">
          <cell r="D141" t="str">
            <v>H2228075000</v>
          </cell>
        </row>
        <row r="142">
          <cell r="D142" t="str">
            <v>H2228076000</v>
          </cell>
        </row>
        <row r="143">
          <cell r="D143" t="str">
            <v>H2228077000</v>
          </cell>
        </row>
        <row r="144">
          <cell r="D144" t="str">
            <v>H2228079000</v>
          </cell>
        </row>
        <row r="145">
          <cell r="D145" t="str">
            <v>H2228080000</v>
          </cell>
        </row>
        <row r="146">
          <cell r="D146" t="str">
            <v>H2228081000</v>
          </cell>
        </row>
        <row r="147">
          <cell r="D147" t="str">
            <v>H2228082000</v>
          </cell>
        </row>
        <row r="148">
          <cell r="D148" t="str">
            <v>H2228083000</v>
          </cell>
        </row>
        <row r="149">
          <cell r="D149" t="str">
            <v>H2228084000</v>
          </cell>
        </row>
        <row r="150">
          <cell r="D150" t="str">
            <v>H2228085000</v>
          </cell>
        </row>
        <row r="151">
          <cell r="D151" t="str">
            <v>H2228086000</v>
          </cell>
        </row>
        <row r="152">
          <cell r="D152" t="str">
            <v>H2228088000</v>
          </cell>
        </row>
        <row r="153">
          <cell r="D153" t="str">
            <v>H2228091000</v>
          </cell>
        </row>
        <row r="154">
          <cell r="D154" t="str">
            <v>H2228093000</v>
          </cell>
        </row>
        <row r="155">
          <cell r="D155" t="str">
            <v>H2228094000</v>
          </cell>
        </row>
        <row r="156">
          <cell r="D156" t="str">
            <v>H2228095000</v>
          </cell>
        </row>
        <row r="157">
          <cell r="D157" t="str">
            <v>H2228096000</v>
          </cell>
        </row>
        <row r="158">
          <cell r="D158" t="str">
            <v>H2228097000</v>
          </cell>
        </row>
        <row r="159">
          <cell r="D159" t="str">
            <v>H2228098000</v>
          </cell>
        </row>
        <row r="160">
          <cell r="D160" t="str">
            <v>H2228099000</v>
          </cell>
        </row>
        <row r="161">
          <cell r="D161" t="str">
            <v>H2228100000</v>
          </cell>
        </row>
        <row r="162">
          <cell r="D162" t="str">
            <v>H2228101000</v>
          </cell>
        </row>
        <row r="163">
          <cell r="D163" t="str">
            <v>H2228102000</v>
          </cell>
        </row>
        <row r="164">
          <cell r="D164" t="str">
            <v>H2228103000</v>
          </cell>
        </row>
        <row r="165">
          <cell r="D165" t="str">
            <v>H2228110000</v>
          </cell>
        </row>
        <row r="166">
          <cell r="D166" t="str">
            <v>H2228111000</v>
          </cell>
        </row>
        <row r="167">
          <cell r="D167" t="str">
            <v>H2228115000</v>
          </cell>
        </row>
        <row r="168">
          <cell r="D168" t="str">
            <v>H2228116000</v>
          </cell>
        </row>
        <row r="169">
          <cell r="D169" t="str">
            <v>H2228117000</v>
          </cell>
        </row>
        <row r="170">
          <cell r="D170" t="str">
            <v>H2228118000</v>
          </cell>
        </row>
        <row r="171">
          <cell r="D171" t="str">
            <v>H2228119000</v>
          </cell>
        </row>
        <row r="172">
          <cell r="D172" t="str">
            <v>H2247001000</v>
          </cell>
        </row>
        <row r="173">
          <cell r="D173" t="str">
            <v>H2406008000</v>
          </cell>
        </row>
        <row r="174">
          <cell r="D174" t="str">
            <v>H2406009000</v>
          </cell>
        </row>
        <row r="175">
          <cell r="D175" t="str">
            <v>H2406010000</v>
          </cell>
        </row>
        <row r="176">
          <cell r="D176" t="str">
            <v>H2406011000</v>
          </cell>
        </row>
        <row r="177">
          <cell r="D177" t="str">
            <v>H2406012000</v>
          </cell>
        </row>
        <row r="178">
          <cell r="D178" t="str">
            <v>H2406013000</v>
          </cell>
        </row>
        <row r="179">
          <cell r="D179" t="str">
            <v>H2406014000</v>
          </cell>
        </row>
        <row r="180">
          <cell r="D180" t="str">
            <v>H2406015000</v>
          </cell>
        </row>
        <row r="181">
          <cell r="D181" t="str">
            <v>H2406016000</v>
          </cell>
        </row>
        <row r="182">
          <cell r="D182" t="str">
            <v>H2406017000</v>
          </cell>
        </row>
        <row r="183">
          <cell r="D183" t="str">
            <v>H2406018000</v>
          </cell>
        </row>
        <row r="184">
          <cell r="D184" t="str">
            <v>H2406019000</v>
          </cell>
        </row>
        <row r="185">
          <cell r="D185" t="str">
            <v>H2577001001</v>
          </cell>
        </row>
        <row r="186">
          <cell r="D186" t="str">
            <v>H2577001002</v>
          </cell>
        </row>
        <row r="187">
          <cell r="D187" t="str">
            <v>H2577002000</v>
          </cell>
        </row>
        <row r="188">
          <cell r="D188" t="str">
            <v>H2577003001</v>
          </cell>
        </row>
        <row r="189">
          <cell r="D189" t="str">
            <v>H2577003002</v>
          </cell>
        </row>
        <row r="190">
          <cell r="D190" t="str">
            <v>H2577004000</v>
          </cell>
        </row>
        <row r="191">
          <cell r="D191" t="str">
            <v>H2577005000</v>
          </cell>
        </row>
        <row r="192">
          <cell r="D192" t="str">
            <v>H2577006000</v>
          </cell>
        </row>
        <row r="193">
          <cell r="D193" t="str">
            <v>H2577007000</v>
          </cell>
        </row>
        <row r="194">
          <cell r="D194" t="str">
            <v>H2577008000</v>
          </cell>
        </row>
        <row r="195">
          <cell r="D195" t="str">
            <v>H2577009000</v>
          </cell>
        </row>
        <row r="196">
          <cell r="D196" t="str">
            <v>H2577011000</v>
          </cell>
        </row>
        <row r="197">
          <cell r="D197" t="str">
            <v>H2577013000</v>
          </cell>
        </row>
        <row r="198">
          <cell r="D198" t="str">
            <v>H2577014000</v>
          </cell>
        </row>
        <row r="199">
          <cell r="D199" t="str">
            <v>H2577015000</v>
          </cell>
        </row>
        <row r="200">
          <cell r="D200" t="str">
            <v>H2577016000</v>
          </cell>
        </row>
        <row r="201">
          <cell r="D201" t="str">
            <v>H2577017000</v>
          </cell>
        </row>
        <row r="202">
          <cell r="D202" t="str">
            <v>H2577018000</v>
          </cell>
        </row>
        <row r="203">
          <cell r="D203" t="str">
            <v>H2577019000</v>
          </cell>
        </row>
        <row r="204">
          <cell r="D204" t="str">
            <v>H2577020000</v>
          </cell>
        </row>
        <row r="205">
          <cell r="D205" t="str">
            <v>H2577021000</v>
          </cell>
        </row>
        <row r="206">
          <cell r="D206" t="str">
            <v>H2577026000</v>
          </cell>
        </row>
        <row r="207">
          <cell r="D207" t="str">
            <v>H2802034000</v>
          </cell>
        </row>
        <row r="208">
          <cell r="D208" t="str">
            <v>H2802035000</v>
          </cell>
        </row>
        <row r="209">
          <cell r="D209" t="str">
            <v>H2802041000</v>
          </cell>
        </row>
        <row r="210">
          <cell r="D210" t="str">
            <v>H2802048000</v>
          </cell>
        </row>
        <row r="211">
          <cell r="D211" t="str">
            <v>H2802049000</v>
          </cell>
        </row>
        <row r="212">
          <cell r="D212" t="str">
            <v>H2802050000</v>
          </cell>
        </row>
        <row r="213">
          <cell r="D213" t="str">
            <v>H2802052000</v>
          </cell>
        </row>
        <row r="214">
          <cell r="D214" t="str">
            <v>H2802053000</v>
          </cell>
        </row>
        <row r="215">
          <cell r="D215" t="str">
            <v>H3113005000</v>
          </cell>
        </row>
        <row r="216">
          <cell r="D216" t="str">
            <v>H3113009000</v>
          </cell>
        </row>
        <row r="217">
          <cell r="D217" t="str">
            <v>H3113011000</v>
          </cell>
        </row>
        <row r="218">
          <cell r="D218" t="str">
            <v>H3307002000</v>
          </cell>
        </row>
        <row r="219">
          <cell r="D219" t="str">
            <v>H3307012000</v>
          </cell>
        </row>
        <row r="220">
          <cell r="D220" t="str">
            <v>H3307015000</v>
          </cell>
        </row>
        <row r="221">
          <cell r="D221" t="str">
            <v>H3307018000</v>
          </cell>
        </row>
        <row r="222">
          <cell r="D222" t="str">
            <v>H3307023000</v>
          </cell>
        </row>
        <row r="223">
          <cell r="D223" t="str">
            <v>H3307025000</v>
          </cell>
        </row>
        <row r="224">
          <cell r="D224" t="str">
            <v>H3379001000</v>
          </cell>
        </row>
        <row r="225">
          <cell r="D225" t="str">
            <v>H3379039000</v>
          </cell>
        </row>
        <row r="226">
          <cell r="D226" t="str">
            <v>H3379040000</v>
          </cell>
        </row>
        <row r="227">
          <cell r="D227" t="str">
            <v>H3379041000</v>
          </cell>
        </row>
        <row r="228">
          <cell r="D228" t="str">
            <v>H3387013000</v>
          </cell>
        </row>
        <row r="229">
          <cell r="D229" t="str">
            <v>H3387014001</v>
          </cell>
        </row>
        <row r="230">
          <cell r="D230" t="str">
            <v>H3387014002</v>
          </cell>
        </row>
        <row r="231">
          <cell r="D231" t="str">
            <v>H3387015001</v>
          </cell>
        </row>
        <row r="232">
          <cell r="D232" t="str">
            <v>H3387015002</v>
          </cell>
        </row>
        <row r="233">
          <cell r="D233" t="str">
            <v>H3418001000</v>
          </cell>
        </row>
        <row r="234">
          <cell r="D234" t="str">
            <v>H3418002000</v>
          </cell>
        </row>
        <row r="235">
          <cell r="D235" t="str">
            <v>H3442001000</v>
          </cell>
        </row>
        <row r="236">
          <cell r="D236" t="str">
            <v>H3442003000</v>
          </cell>
        </row>
        <row r="237">
          <cell r="D237" t="str">
            <v>H3442004000</v>
          </cell>
        </row>
        <row r="238">
          <cell r="D238" t="str">
            <v>H3442005000</v>
          </cell>
        </row>
        <row r="239">
          <cell r="D239" t="str">
            <v>H3442006000</v>
          </cell>
        </row>
        <row r="240">
          <cell r="D240" t="str">
            <v>H3442007000</v>
          </cell>
        </row>
        <row r="241">
          <cell r="D241" t="str">
            <v>H3442008000</v>
          </cell>
        </row>
        <row r="242">
          <cell r="D242" t="str">
            <v>H3442010000</v>
          </cell>
        </row>
        <row r="243">
          <cell r="D243" t="str">
            <v>H3464001000</v>
          </cell>
        </row>
        <row r="244">
          <cell r="D244" t="str">
            <v>H3464002000</v>
          </cell>
        </row>
        <row r="245">
          <cell r="D245" t="str">
            <v>H3464007000</v>
          </cell>
        </row>
        <row r="246">
          <cell r="D246" t="str">
            <v>H4829003000</v>
          </cell>
        </row>
        <row r="247">
          <cell r="D247" t="str">
            <v>H4829004000</v>
          </cell>
        </row>
        <row r="248">
          <cell r="D248" t="str">
            <v>H4829005000</v>
          </cell>
        </row>
        <row r="249">
          <cell r="D249" t="str">
            <v>H4829006000</v>
          </cell>
        </row>
        <row r="250">
          <cell r="D250" t="str">
            <v>H4829007000</v>
          </cell>
        </row>
        <row r="251">
          <cell r="D251" t="str">
            <v>H4829008000</v>
          </cell>
        </row>
        <row r="252">
          <cell r="D252" t="str">
            <v>H5008010000</v>
          </cell>
        </row>
        <row r="253">
          <cell r="D253" t="str">
            <v>H5008011000</v>
          </cell>
        </row>
        <row r="254">
          <cell r="D254" t="str">
            <v>H5253004000</v>
          </cell>
        </row>
        <row r="255">
          <cell r="D255" t="str">
            <v>H5253011000</v>
          </cell>
        </row>
        <row r="256">
          <cell r="D256" t="str">
            <v>H5253021000</v>
          </cell>
        </row>
        <row r="257">
          <cell r="D257" t="str">
            <v>H5253030000</v>
          </cell>
        </row>
        <row r="258">
          <cell r="D258" t="str">
            <v>H5253033000</v>
          </cell>
        </row>
        <row r="259">
          <cell r="D259" t="str">
            <v>H5253034000</v>
          </cell>
        </row>
        <row r="260">
          <cell r="D260" t="str">
            <v>H5253037000</v>
          </cell>
        </row>
        <row r="261">
          <cell r="D261" t="str">
            <v>H5253038000</v>
          </cell>
        </row>
        <row r="262">
          <cell r="D262" t="str">
            <v>H5253039000</v>
          </cell>
        </row>
        <row r="263">
          <cell r="D263" t="str">
            <v>H5253040000</v>
          </cell>
        </row>
        <row r="264">
          <cell r="D264" t="str">
            <v>H5253047000</v>
          </cell>
        </row>
        <row r="265">
          <cell r="D265" t="str">
            <v>H5253048000</v>
          </cell>
        </row>
        <row r="266">
          <cell r="D266" t="str">
            <v>H5253049000</v>
          </cell>
        </row>
        <row r="267">
          <cell r="D267" t="str">
            <v>H5253050000</v>
          </cell>
        </row>
        <row r="268">
          <cell r="D268" t="str">
            <v>H5253051000</v>
          </cell>
        </row>
        <row r="269">
          <cell r="D269" t="str">
            <v>H5253052000</v>
          </cell>
        </row>
        <row r="270">
          <cell r="D270" t="str">
            <v>H5253062000</v>
          </cell>
        </row>
        <row r="271">
          <cell r="D271" t="str">
            <v>H5253072000</v>
          </cell>
        </row>
        <row r="272">
          <cell r="D272" t="str">
            <v>H5253073000</v>
          </cell>
        </row>
        <row r="273">
          <cell r="D273" t="str">
            <v>H5253079000</v>
          </cell>
        </row>
        <row r="274">
          <cell r="D274" t="str">
            <v>H5253080000</v>
          </cell>
        </row>
        <row r="275">
          <cell r="D275" t="str">
            <v>H5253081000</v>
          </cell>
        </row>
        <row r="276">
          <cell r="D276" t="str">
            <v>H5253082000</v>
          </cell>
        </row>
        <row r="277">
          <cell r="D277" t="str">
            <v>H5253083000</v>
          </cell>
        </row>
        <row r="278">
          <cell r="D278" t="str">
            <v>H5253084000</v>
          </cell>
        </row>
        <row r="279">
          <cell r="D279" t="str">
            <v>H5253087000</v>
          </cell>
        </row>
        <row r="280">
          <cell r="D280" t="str">
            <v>H5253088000</v>
          </cell>
        </row>
        <row r="281">
          <cell r="D281" t="str">
            <v>H5253089000</v>
          </cell>
        </row>
        <row r="282">
          <cell r="D282" t="str">
            <v>H5253097000</v>
          </cell>
        </row>
        <row r="283">
          <cell r="D283" t="str">
            <v>H5253099000</v>
          </cell>
        </row>
        <row r="284">
          <cell r="D284" t="str">
            <v>H5253100000</v>
          </cell>
        </row>
        <row r="285">
          <cell r="D285" t="str">
            <v>H5253102000</v>
          </cell>
        </row>
        <row r="286">
          <cell r="D286" t="str">
            <v>H5253103000</v>
          </cell>
        </row>
        <row r="287">
          <cell r="D287" t="str">
            <v>H5253104000</v>
          </cell>
        </row>
        <row r="288">
          <cell r="D288" t="str">
            <v>H5253105000</v>
          </cell>
        </row>
        <row r="289">
          <cell r="D289" t="str">
            <v>H5253107001</v>
          </cell>
        </row>
        <row r="290">
          <cell r="D290" t="str">
            <v>H5253107002</v>
          </cell>
        </row>
        <row r="291">
          <cell r="D291" t="str">
            <v>H5253108001</v>
          </cell>
        </row>
        <row r="292">
          <cell r="D292" t="str">
            <v>H5253108002</v>
          </cell>
        </row>
        <row r="293">
          <cell r="D293" t="str">
            <v>H8748002000</v>
          </cell>
        </row>
        <row r="294">
          <cell r="D294" t="str">
            <v>H8748008000</v>
          </cell>
        </row>
        <row r="295">
          <cell r="D295" t="str">
            <v>H8748009000</v>
          </cell>
        </row>
        <row r="296">
          <cell r="D296" t="str">
            <v>H8748019000</v>
          </cell>
        </row>
        <row r="297">
          <cell r="D297" t="str">
            <v>H8748025000</v>
          </cell>
        </row>
        <row r="298">
          <cell r="D298" t="str">
            <v>H8768003000</v>
          </cell>
        </row>
        <row r="299">
          <cell r="D299" t="str">
            <v>H8768005000</v>
          </cell>
        </row>
        <row r="300">
          <cell r="D300" t="str">
            <v>H8768006000</v>
          </cell>
        </row>
        <row r="301">
          <cell r="D301" t="str">
            <v>H8768007000</v>
          </cell>
        </row>
        <row r="302">
          <cell r="D302" t="str">
            <v>H8768008000</v>
          </cell>
        </row>
        <row r="303">
          <cell r="D303" t="str">
            <v>H8768009000</v>
          </cell>
        </row>
        <row r="304">
          <cell r="D304" t="str">
            <v>H8768010000</v>
          </cell>
        </row>
        <row r="305">
          <cell r="D305" t="str">
            <v>H8768011000</v>
          </cell>
        </row>
        <row r="306">
          <cell r="D306" t="str">
            <v>H8768013000</v>
          </cell>
        </row>
        <row r="307">
          <cell r="D307" t="str">
            <v>H8768014000</v>
          </cell>
        </row>
        <row r="308">
          <cell r="D308" t="str">
            <v>H8768015000</v>
          </cell>
        </row>
        <row r="309">
          <cell r="D309" t="str">
            <v>H8768016000</v>
          </cell>
        </row>
        <row r="310">
          <cell r="D310" t="str">
            <v>H8768017001</v>
          </cell>
        </row>
        <row r="311">
          <cell r="D311" t="str">
            <v>H8768017002</v>
          </cell>
        </row>
        <row r="312">
          <cell r="D312" t="str">
            <v>H8768018000</v>
          </cell>
        </row>
        <row r="313">
          <cell r="D313" t="str">
            <v>H8768019000</v>
          </cell>
        </row>
        <row r="314">
          <cell r="D314" t="str">
            <v>H8768020000</v>
          </cell>
        </row>
        <row r="315">
          <cell r="D315" t="str">
            <v>H8768021000</v>
          </cell>
        </row>
        <row r="316">
          <cell r="D316" t="str">
            <v>H8768022000</v>
          </cell>
        </row>
        <row r="317">
          <cell r="D317" t="str">
            <v>H8768023000</v>
          </cell>
        </row>
        <row r="318">
          <cell r="D318" t="str">
            <v>H8768024000</v>
          </cell>
        </row>
        <row r="319">
          <cell r="D319" t="str">
            <v>H8768025000</v>
          </cell>
        </row>
        <row r="320">
          <cell r="D320" t="str">
            <v>H8768026000</v>
          </cell>
        </row>
        <row r="321">
          <cell r="D321" t="str">
            <v>H8768027000</v>
          </cell>
        </row>
        <row r="322">
          <cell r="D322" t="str">
            <v>H8768028000</v>
          </cell>
        </row>
        <row r="323">
          <cell r="D323" t="str">
            <v>H8768029000</v>
          </cell>
        </row>
        <row r="324">
          <cell r="D324" t="str">
            <v>H8768030000</v>
          </cell>
        </row>
        <row r="325">
          <cell r="D325" t="str">
            <v>H8768031000</v>
          </cell>
        </row>
        <row r="326">
          <cell r="D326" t="str">
            <v>H8768032000</v>
          </cell>
        </row>
        <row r="327">
          <cell r="D327" t="str">
            <v>H8768033000</v>
          </cell>
        </row>
        <row r="328">
          <cell r="D328" t="str">
            <v>R0759001000</v>
          </cell>
        </row>
        <row r="329">
          <cell r="D329" t="str">
            <v>R0759002000</v>
          </cell>
        </row>
        <row r="330">
          <cell r="D330" t="str">
            <v>R1548001000</v>
          </cell>
        </row>
        <row r="331">
          <cell r="D331" t="str">
            <v>R2604001000</v>
          </cell>
        </row>
        <row r="332">
          <cell r="D332" t="str">
            <v>R2604003000</v>
          </cell>
        </row>
        <row r="333">
          <cell r="D333" t="str">
            <v>R2604005000</v>
          </cell>
        </row>
        <row r="334">
          <cell r="D334" t="str">
            <v>R3444008000</v>
          </cell>
        </row>
        <row r="335">
          <cell r="D335" t="str">
            <v>R3444009000</v>
          </cell>
        </row>
        <row r="336">
          <cell r="D336" t="str">
            <v>R3444012000</v>
          </cell>
        </row>
        <row r="337">
          <cell r="D337" t="str">
            <v>R3444023000</v>
          </cell>
        </row>
        <row r="338">
          <cell r="D338" t="str">
            <v>R5329001000</v>
          </cell>
        </row>
        <row r="339">
          <cell r="D339" t="str">
            <v>R5342001000</v>
          </cell>
        </row>
        <row r="340">
          <cell r="D340" t="str">
            <v>R5342002000</v>
          </cell>
        </row>
        <row r="341">
          <cell r="D341" t="str">
            <v>R5342005000</v>
          </cell>
        </row>
        <row r="342">
          <cell r="D342" t="str">
            <v>R5342006000</v>
          </cell>
        </row>
        <row r="343">
          <cell r="D343" t="str">
            <v>R6801009000</v>
          </cell>
        </row>
        <row r="344">
          <cell r="D344" t="str">
            <v>R6801011000</v>
          </cell>
        </row>
        <row r="345">
          <cell r="D345" t="str">
            <v>R6801012000</v>
          </cell>
        </row>
        <row r="346">
          <cell r="D346" t="str">
            <v>R7444001000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activeCell="G2" sqref="G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69"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69"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69"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69"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50"/>
  <sheetViews>
    <sheetView workbookViewId="0">
      <selection activeCell="G1" sqref="G1"/>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8559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row>
    <row r="36" spans="1:9" ht="15" x14ac:dyDescent="0.25">
      <c r="A36" s="156" t="s">
        <v>126</v>
      </c>
      <c r="B36" s="175" t="s">
        <v>127</v>
      </c>
      <c r="C36" s="156" t="s">
        <v>6898</v>
      </c>
      <c r="D36" s="156" t="s">
        <v>128</v>
      </c>
      <c r="G36" t="s">
        <v>2854</v>
      </c>
    </row>
    <row r="37" spans="1:9" ht="15" x14ac:dyDescent="0.25">
      <c r="A37" s="156" t="s">
        <v>135</v>
      </c>
      <c r="B37" s="175" t="s">
        <v>93</v>
      </c>
      <c r="C37" s="156" t="s">
        <v>6906</v>
      </c>
      <c r="D37" s="156" t="s">
        <v>137</v>
      </c>
      <c r="G37" t="s">
        <v>2856</v>
      </c>
    </row>
    <row r="38" spans="1:9" ht="15" x14ac:dyDescent="0.25">
      <c r="A38" s="156" t="s">
        <v>2686</v>
      </c>
      <c r="B38" s="175" t="s">
        <v>182</v>
      </c>
      <c r="C38" s="156" t="s">
        <v>7065</v>
      </c>
      <c r="D38" s="156" t="s">
        <v>1294</v>
      </c>
      <c r="G38" t="s">
        <v>5499</v>
      </c>
    </row>
    <row r="39" spans="1:9" ht="15" x14ac:dyDescent="0.25">
      <c r="A39" s="156" t="s">
        <v>2783</v>
      </c>
      <c r="B39" s="186" t="s">
        <v>182</v>
      </c>
      <c r="C39" s="156" t="s">
        <v>6932</v>
      </c>
      <c r="D39" s="156" t="s">
        <v>2367</v>
      </c>
      <c r="G39" t="s">
        <v>5503</v>
      </c>
    </row>
    <row r="40" spans="1:9" ht="15" x14ac:dyDescent="0.25">
      <c r="A40" s="156" t="s">
        <v>2787</v>
      </c>
      <c r="B40" s="175" t="s">
        <v>93</v>
      </c>
      <c r="C40" s="156" t="s">
        <v>7215</v>
      </c>
      <c r="D40" s="156" t="s">
        <v>2789</v>
      </c>
      <c r="G40" t="s">
        <v>2858</v>
      </c>
    </row>
    <row r="41" spans="1:9" ht="15" x14ac:dyDescent="0.25">
      <c r="A41" s="156" t="s">
        <v>2791</v>
      </c>
      <c r="B41" s="175" t="s">
        <v>93</v>
      </c>
      <c r="C41" s="156" t="s">
        <v>7122</v>
      </c>
      <c r="D41" s="156" t="s">
        <v>2792</v>
      </c>
      <c r="G41" t="s">
        <v>3514</v>
      </c>
    </row>
    <row r="42" spans="1:9" ht="15" x14ac:dyDescent="0.25">
      <c r="A42" s="156" t="s">
        <v>2794</v>
      </c>
      <c r="B42" s="175" t="s">
        <v>2662</v>
      </c>
      <c r="C42" s="156" t="s">
        <v>7215</v>
      </c>
      <c r="D42" s="156" t="s">
        <v>2789</v>
      </c>
      <c r="G42" t="s">
        <v>3516</v>
      </c>
    </row>
    <row r="43" spans="1:9" ht="15" x14ac:dyDescent="0.25">
      <c r="A43" s="156" t="s">
        <v>2796</v>
      </c>
      <c r="B43" s="175" t="s">
        <v>2662</v>
      </c>
      <c r="C43" s="156" t="s">
        <v>7122</v>
      </c>
      <c r="D43" s="156" t="s">
        <v>2792</v>
      </c>
      <c r="G43" t="s">
        <v>2686</v>
      </c>
    </row>
    <row r="44" spans="1:9" ht="15" x14ac:dyDescent="0.25">
      <c r="A44" s="156" t="s">
        <v>2854</v>
      </c>
      <c r="B44" s="175" t="s">
        <v>633</v>
      </c>
      <c r="C44" s="156" t="s">
        <v>6938</v>
      </c>
      <c r="D44" s="156" t="s">
        <v>356</v>
      </c>
      <c r="G44" t="s">
        <v>2783</v>
      </c>
    </row>
    <row r="45" spans="1:9" ht="15" x14ac:dyDescent="0.25">
      <c r="A45" s="156" t="s">
        <v>2856</v>
      </c>
      <c r="B45" s="175" t="s">
        <v>652</v>
      </c>
      <c r="C45" s="156" t="s">
        <v>6938</v>
      </c>
      <c r="D45" s="156" t="s">
        <v>356</v>
      </c>
      <c r="G45" t="s">
        <v>2787</v>
      </c>
    </row>
    <row r="46" spans="1:9" ht="15" x14ac:dyDescent="0.25">
      <c r="A46" s="156" t="s">
        <v>2858</v>
      </c>
      <c r="B46" s="175" t="s">
        <v>681</v>
      </c>
      <c r="C46" s="156" t="s">
        <v>6938</v>
      </c>
      <c r="D46" s="156" t="s">
        <v>356</v>
      </c>
      <c r="G46" t="s">
        <v>2791</v>
      </c>
    </row>
    <row r="47" spans="1:9" ht="15" x14ac:dyDescent="0.25">
      <c r="A47" s="156" t="s">
        <v>3514</v>
      </c>
      <c r="B47" s="175" t="s">
        <v>1109</v>
      </c>
      <c r="C47" s="156" t="s">
        <v>6926</v>
      </c>
      <c r="D47" s="156" t="s">
        <v>273</v>
      </c>
      <c r="G47" t="s">
        <v>2794</v>
      </c>
    </row>
    <row r="48" spans="1:9" ht="15" x14ac:dyDescent="0.25">
      <c r="A48" s="156" t="s">
        <v>3516</v>
      </c>
      <c r="B48" s="175" t="s">
        <v>1109</v>
      </c>
      <c r="C48" s="156" t="s">
        <v>7154</v>
      </c>
      <c r="D48" s="156" t="s">
        <v>2205</v>
      </c>
      <c r="G48" t="s">
        <v>2796</v>
      </c>
    </row>
    <row r="49" spans="1:7" ht="15" x14ac:dyDescent="0.25">
      <c r="A49" s="156" t="s">
        <v>145</v>
      </c>
      <c r="B49" s="175" t="s">
        <v>146</v>
      </c>
      <c r="C49" s="156" t="s">
        <v>6908</v>
      </c>
      <c r="D49" s="156" t="s">
        <v>149</v>
      </c>
      <c r="G49" t="s">
        <v>2191</v>
      </c>
    </row>
    <row r="50" spans="1:7" ht="15" x14ac:dyDescent="0.25">
      <c r="A50" s="156" t="s">
        <v>2191</v>
      </c>
      <c r="B50" s="175" t="s">
        <v>230</v>
      </c>
      <c r="C50" s="156" t="s">
        <v>7153</v>
      </c>
      <c r="D50" s="156" t="s">
        <v>2193</v>
      </c>
    </row>
  </sheetData>
  <conditionalFormatting sqref="A18:A22">
    <cfRule type="duplicateValues" dxfId="80" priority="8"/>
  </conditionalFormatting>
  <conditionalFormatting sqref="A23:A24">
    <cfRule type="duplicateValues" dxfId="79" priority="7"/>
  </conditionalFormatting>
  <conditionalFormatting sqref="A35:A46">
    <cfRule type="duplicateValues" dxfId="78" priority="4"/>
  </conditionalFormatting>
  <conditionalFormatting sqref="A35:A46">
    <cfRule type="duplicateValues" dxfId="77" priority="5"/>
  </conditionalFormatting>
  <conditionalFormatting sqref="A49">
    <cfRule type="duplicateValues" dxfId="76" priority="3"/>
  </conditionalFormatting>
  <conditionalFormatting sqref="A50">
    <cfRule type="duplicateValues" dxfId="75" priority="1"/>
  </conditionalFormatting>
  <conditionalFormatting sqref="A50">
    <cfRule type="duplicateValues" dxfId="74" priority="2"/>
  </conditionalFormatting>
  <conditionalFormatting sqref="A29:A33">
    <cfRule type="duplicateValues" dxfId="73" priority="58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72" priority="3"/>
  </conditionalFormatting>
  <conditionalFormatting sqref="J496">
    <cfRule type="duplicateValues" dxfId="71" priority="4"/>
  </conditionalFormatting>
  <conditionalFormatting sqref="I569:I605 H473:H497 H2:I49 H50:H471 I50:I567">
    <cfRule type="duplicateValues" dxfId="70" priority="2"/>
  </conditionalFormatting>
  <conditionalFormatting sqref="K496">
    <cfRule type="duplicateValues" dxfId="69"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8" priority="2"/>
  </conditionalFormatting>
  <conditionalFormatting sqref="H664">
    <cfRule type="duplicateValues" dxfId="67" priority="1"/>
  </conditionalFormatting>
  <conditionalFormatting sqref="F629:F665 F2:F627">
    <cfRule type="duplicateValues" dxfId="66" priority="3"/>
  </conditionalFormatting>
  <conditionalFormatting sqref="G664">
    <cfRule type="duplicateValues" dxfId="65"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S1" zoomScale="80" zoomScaleNormal="80" workbookViewId="0">
      <selection activeCell="V5" sqref="V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64" priority="89"/>
  </conditionalFormatting>
  <conditionalFormatting sqref="E2">
    <cfRule type="duplicateValues" dxfId="63" priority="90"/>
  </conditionalFormatting>
  <conditionalFormatting sqref="E3">
    <cfRule type="duplicateValues" dxfId="6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801"/>
  <sheetViews>
    <sheetView topLeftCell="C1" zoomScale="80" zoomScaleNormal="80" workbookViewId="0">
      <pane ySplit="1" topLeftCell="A2" activePane="bottomLeft" state="frozen"/>
      <selection pane="bottomLeft" activeCell="E3" sqref="E3"/>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2"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c r="V1" s="130" t="s">
        <v>8562</v>
      </c>
    </row>
    <row r="2" spans="1:22"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c r="U2" s="152"/>
      <c r="V2" s="124" t="str">
        <f>VLOOKUP(D2,[2]PREPlanBenefitsResults!$D$2:$D$346,1,FALSE)</f>
        <v>H0169001000</v>
      </c>
    </row>
    <row r="3" spans="1:22"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c r="U3" s="152"/>
      <c r="V3" s="124" t="str">
        <f>VLOOKUP(D3,[2]PREPlanBenefitsResults!$D$2:$D$346,1,FALSE)</f>
        <v>H0169002000</v>
      </c>
    </row>
    <row r="4" spans="1:22"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c r="U4" s="152"/>
      <c r="V4" s="124" t="str">
        <f>VLOOKUP(D4,[2]PREPlanBenefitsResults!$D$2:$D$346,1,FALSE)</f>
        <v>H0169003000</v>
      </c>
    </row>
    <row r="5" spans="1:22" ht="15" x14ac:dyDescent="0.25">
      <c r="A5" s="156" t="s">
        <v>90</v>
      </c>
      <c r="B5" s="156" t="s">
        <v>91</v>
      </c>
      <c r="C5" s="156" t="s">
        <v>171</v>
      </c>
      <c r="D5" s="156" t="s">
        <v>171</v>
      </c>
      <c r="E5" s="156" t="s">
        <v>127</v>
      </c>
      <c r="F5" s="156" t="s">
        <v>94</v>
      </c>
      <c r="G5" s="157"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c r="V5" s="124" t="str">
        <f>VLOOKUP(D5,[2]PREPlanBenefitsResults!$D$2:$D$346,1,FALSE)</f>
        <v>H0251002000</v>
      </c>
    </row>
    <row r="6" spans="1:22" ht="15" x14ac:dyDescent="0.25">
      <c r="A6" s="156" t="s">
        <v>90</v>
      </c>
      <c r="B6" s="156" t="s">
        <v>91</v>
      </c>
      <c r="C6" s="156" t="s">
        <v>181</v>
      </c>
      <c r="D6" s="156" t="s">
        <v>181</v>
      </c>
      <c r="E6" s="156" t="s">
        <v>182</v>
      </c>
      <c r="F6" s="156" t="s">
        <v>94</v>
      </c>
      <c r="G6" s="156" t="s">
        <v>6910</v>
      </c>
      <c r="H6" s="156" t="s">
        <v>173</v>
      </c>
      <c r="I6" s="156" t="s">
        <v>174</v>
      </c>
      <c r="J6" s="156" t="s">
        <v>98</v>
      </c>
      <c r="K6" s="156" t="s">
        <v>100</v>
      </c>
      <c r="L6" s="111" t="s">
        <v>6911</v>
      </c>
      <c r="M6" s="151" t="s">
        <v>6880</v>
      </c>
      <c r="N6" s="111" t="s">
        <v>6901</v>
      </c>
      <c r="O6" s="111" t="s">
        <v>6907</v>
      </c>
      <c r="P6" s="156" t="s">
        <v>98</v>
      </c>
      <c r="Q6" s="156" t="s">
        <v>102</v>
      </c>
      <c r="R6" s="156" t="s">
        <v>103</v>
      </c>
      <c r="S6" s="156" t="s">
        <v>104</v>
      </c>
      <c r="T6" s="156" t="s">
        <v>6903</v>
      </c>
      <c r="U6" s="152"/>
      <c r="V6" s="124" t="str">
        <f>VLOOKUP(D6,[2]PREPlanBenefitsResults!$D$2:$D$346,1,FALSE)</f>
        <v>H0251004000</v>
      </c>
    </row>
    <row r="7" spans="1:22" ht="15" x14ac:dyDescent="0.25">
      <c r="A7" s="156" t="s">
        <v>90</v>
      </c>
      <c r="B7" s="156" t="s">
        <v>91</v>
      </c>
      <c r="C7" s="156" t="s">
        <v>186</v>
      </c>
      <c r="D7" s="156" t="s">
        <v>186</v>
      </c>
      <c r="E7" s="156" t="s">
        <v>187</v>
      </c>
      <c r="F7" s="156" t="s">
        <v>94</v>
      </c>
      <c r="G7" s="156" t="s">
        <v>6910</v>
      </c>
      <c r="H7" s="156" t="s">
        <v>173</v>
      </c>
      <c r="I7" s="156" t="s">
        <v>174</v>
      </c>
      <c r="J7" s="156" t="s">
        <v>98</v>
      </c>
      <c r="K7" s="156" t="s">
        <v>100</v>
      </c>
      <c r="L7" s="111" t="s">
        <v>6911</v>
      </c>
      <c r="M7" s="151" t="s">
        <v>6880</v>
      </c>
      <c r="N7" s="111" t="s">
        <v>6901</v>
      </c>
      <c r="O7" s="111" t="s">
        <v>6907</v>
      </c>
      <c r="P7" s="156" t="s">
        <v>98</v>
      </c>
      <c r="Q7" s="156" t="s">
        <v>102</v>
      </c>
      <c r="R7" s="156" t="s">
        <v>103</v>
      </c>
      <c r="S7" s="156" t="s">
        <v>104</v>
      </c>
      <c r="T7" s="156" t="s">
        <v>6903</v>
      </c>
      <c r="U7" s="152"/>
      <c r="V7" s="124" t="str">
        <f>VLOOKUP(D7,[2]PREPlanBenefitsResults!$D$2:$D$346,1,FALSE)</f>
        <v>H0251005000</v>
      </c>
    </row>
    <row r="8" spans="1:22" ht="15" x14ac:dyDescent="0.25">
      <c r="A8" s="156" t="s">
        <v>194</v>
      </c>
      <c r="B8" s="156" t="s">
        <v>91</v>
      </c>
      <c r="C8" s="156" t="s">
        <v>229</v>
      </c>
      <c r="D8" s="156" t="s">
        <v>229</v>
      </c>
      <c r="E8" s="156" t="s">
        <v>230</v>
      </c>
      <c r="F8" s="156" t="s">
        <v>147</v>
      </c>
      <c r="G8" s="156" t="s">
        <v>6920</v>
      </c>
      <c r="H8" s="156" t="s">
        <v>232</v>
      </c>
      <c r="I8" s="156" t="s">
        <v>233</v>
      </c>
      <c r="J8" s="156" t="s">
        <v>98</v>
      </c>
      <c r="K8" s="156" t="s">
        <v>98</v>
      </c>
      <c r="L8" s="111" t="s">
        <v>6899</v>
      </c>
      <c r="M8" s="151" t="s">
        <v>6919</v>
      </c>
      <c r="N8" s="111" t="s">
        <v>6901</v>
      </c>
      <c r="O8" s="111" t="s">
        <v>6907</v>
      </c>
      <c r="P8" s="156" t="s">
        <v>98</v>
      </c>
      <c r="Q8" s="156" t="s">
        <v>103</v>
      </c>
      <c r="R8" s="156" t="s">
        <v>103</v>
      </c>
      <c r="S8" s="156" t="s">
        <v>104</v>
      </c>
      <c r="T8" s="156" t="s">
        <v>6903</v>
      </c>
      <c r="U8" s="152"/>
      <c r="V8" s="124" t="str">
        <f>VLOOKUP(D8,[2]PREPlanBenefitsResults!$D$2:$D$346,1,FALSE)</f>
        <v>H0271005000</v>
      </c>
    </row>
    <row r="9" spans="1:22" ht="15" x14ac:dyDescent="0.25">
      <c r="A9" s="156" t="s">
        <v>194</v>
      </c>
      <c r="B9" s="156" t="s">
        <v>91</v>
      </c>
      <c r="C9" s="156" t="s">
        <v>297</v>
      </c>
      <c r="D9" s="156" t="s">
        <v>297</v>
      </c>
      <c r="E9" s="156" t="s">
        <v>230</v>
      </c>
      <c r="F9" s="156" t="s">
        <v>147</v>
      </c>
      <c r="G9" s="156" t="s">
        <v>6932</v>
      </c>
      <c r="H9" s="156" t="s">
        <v>299</v>
      </c>
      <c r="I9" s="156" t="s">
        <v>300</v>
      </c>
      <c r="J9" s="156" t="s">
        <v>98</v>
      </c>
      <c r="K9" s="156" t="s">
        <v>98</v>
      </c>
      <c r="L9" s="111" t="s">
        <v>6922</v>
      </c>
      <c r="M9" s="151" t="s">
        <v>6914</v>
      </c>
      <c r="N9" s="111" t="s">
        <v>6901</v>
      </c>
      <c r="O9" s="111" t="s">
        <v>6907</v>
      </c>
      <c r="P9" s="156" t="s">
        <v>98</v>
      </c>
      <c r="Q9" s="156" t="s">
        <v>103</v>
      </c>
      <c r="R9" s="156" t="s">
        <v>103</v>
      </c>
      <c r="S9" s="156" t="s">
        <v>104</v>
      </c>
      <c r="T9" s="156" t="s">
        <v>6903</v>
      </c>
      <c r="U9" s="152"/>
      <c r="V9" s="124" t="str">
        <f>VLOOKUP(D9,[2]PREPlanBenefitsResults!$D$2:$D$346,1,FALSE)</f>
        <v>H0271013000</v>
      </c>
    </row>
    <row r="10" spans="1:22" ht="15" x14ac:dyDescent="0.25">
      <c r="A10" s="156" t="s">
        <v>194</v>
      </c>
      <c r="B10" s="156" t="s">
        <v>91</v>
      </c>
      <c r="C10" s="156" t="s">
        <v>304</v>
      </c>
      <c r="D10" s="156" t="s">
        <v>304</v>
      </c>
      <c r="E10" s="156" t="s">
        <v>230</v>
      </c>
      <c r="F10" s="156" t="s">
        <v>147</v>
      </c>
      <c r="G10" s="156" t="s">
        <v>6933</v>
      </c>
      <c r="H10" s="156" t="s">
        <v>306</v>
      </c>
      <c r="I10" s="156" t="s">
        <v>307</v>
      </c>
      <c r="J10" s="156" t="s">
        <v>98</v>
      </c>
      <c r="K10" s="156" t="s">
        <v>98</v>
      </c>
      <c r="L10" s="111" t="s">
        <v>6922</v>
      </c>
      <c r="M10" s="151" t="s">
        <v>6919</v>
      </c>
      <c r="N10" s="111" t="s">
        <v>6901</v>
      </c>
      <c r="O10" s="111" t="s">
        <v>6907</v>
      </c>
      <c r="P10" s="156" t="s">
        <v>98</v>
      </c>
      <c r="Q10" s="156" t="s">
        <v>103</v>
      </c>
      <c r="R10" s="156" t="s">
        <v>103</v>
      </c>
      <c r="S10" s="156" t="s">
        <v>104</v>
      </c>
      <c r="T10" s="156" t="s">
        <v>6903</v>
      </c>
      <c r="U10" s="152"/>
      <c r="V10" s="124" t="str">
        <f>VLOOKUP(D10,[2]PREPlanBenefitsResults!$D$2:$D$346,1,FALSE)</f>
        <v>H0271014000</v>
      </c>
    </row>
    <row r="11" spans="1:22" ht="15" x14ac:dyDescent="0.25">
      <c r="A11" s="156" t="s">
        <v>194</v>
      </c>
      <c r="B11" s="156" t="s">
        <v>91</v>
      </c>
      <c r="C11" s="156" t="s">
        <v>353</v>
      </c>
      <c r="D11" s="156" t="s">
        <v>353</v>
      </c>
      <c r="E11" s="156" t="s">
        <v>354</v>
      </c>
      <c r="F11" s="156" t="s">
        <v>147</v>
      </c>
      <c r="G11" s="156" t="s">
        <v>6938</v>
      </c>
      <c r="H11" s="156" t="s">
        <v>356</v>
      </c>
      <c r="I11" s="156" t="s">
        <v>357</v>
      </c>
      <c r="J11" s="156" t="s">
        <v>98</v>
      </c>
      <c r="K11" s="156" t="s">
        <v>98</v>
      </c>
      <c r="L11" s="111" t="s">
        <v>6939</v>
      </c>
      <c r="M11" s="151" t="s">
        <v>6919</v>
      </c>
      <c r="N11" s="111" t="s">
        <v>6901</v>
      </c>
      <c r="O11" s="111" t="s">
        <v>6907</v>
      </c>
      <c r="P11" s="156" t="s">
        <v>98</v>
      </c>
      <c r="Q11" s="156" t="s">
        <v>103</v>
      </c>
      <c r="R11" s="156" t="s">
        <v>103</v>
      </c>
      <c r="S11" s="156" t="s">
        <v>104</v>
      </c>
      <c r="T11" s="156" t="s">
        <v>6903</v>
      </c>
      <c r="U11" s="152"/>
      <c r="V11" s="124" t="str">
        <f>VLOOKUP(D11,[2]PREPlanBenefitsResults!$D$2:$D$346,1,FALSE)</f>
        <v>H0271023000</v>
      </c>
    </row>
    <row r="12" spans="1:22" ht="15" x14ac:dyDescent="0.25">
      <c r="A12" s="156" t="s">
        <v>194</v>
      </c>
      <c r="B12" s="156" t="s">
        <v>91</v>
      </c>
      <c r="C12" s="156" t="s">
        <v>387</v>
      </c>
      <c r="D12" s="156" t="s">
        <v>387</v>
      </c>
      <c r="E12" s="156" t="s">
        <v>354</v>
      </c>
      <c r="F12" s="156" t="s">
        <v>147</v>
      </c>
      <c r="G12" s="156" t="s">
        <v>6942</v>
      </c>
      <c r="H12" s="156" t="s">
        <v>389</v>
      </c>
      <c r="I12" s="156" t="s">
        <v>390</v>
      </c>
      <c r="J12" s="156" t="s">
        <v>98</v>
      </c>
      <c r="K12" s="156" t="s">
        <v>98</v>
      </c>
      <c r="L12" s="111" t="s">
        <v>6925</v>
      </c>
      <c r="M12" s="151" t="s">
        <v>6880</v>
      </c>
      <c r="N12" s="111" t="s">
        <v>6901</v>
      </c>
      <c r="O12" s="111" t="s">
        <v>6907</v>
      </c>
      <c r="P12" s="156" t="s">
        <v>98</v>
      </c>
      <c r="Q12" s="156" t="s">
        <v>103</v>
      </c>
      <c r="R12" s="156" t="s">
        <v>103</v>
      </c>
      <c r="S12" s="156" t="s">
        <v>104</v>
      </c>
      <c r="T12" s="156" t="s">
        <v>6903</v>
      </c>
      <c r="U12" s="152"/>
      <c r="V12" s="124" t="str">
        <f>VLOOKUP(D12,[2]PREPlanBenefitsResults!$D$2:$D$346,1,FALSE)</f>
        <v>H0271028000</v>
      </c>
    </row>
    <row r="13" spans="1:22" ht="15" x14ac:dyDescent="0.25">
      <c r="A13" s="156" t="s">
        <v>194</v>
      </c>
      <c r="B13" s="156" t="s">
        <v>91</v>
      </c>
      <c r="C13" s="156" t="s">
        <v>396</v>
      </c>
      <c r="D13" s="156" t="s">
        <v>396</v>
      </c>
      <c r="E13" s="156" t="s">
        <v>354</v>
      </c>
      <c r="F13" s="156" t="s">
        <v>147</v>
      </c>
      <c r="G13" s="156" t="s">
        <v>6898</v>
      </c>
      <c r="H13" s="156" t="s">
        <v>128</v>
      </c>
      <c r="I13" s="156" t="s">
        <v>129</v>
      </c>
      <c r="J13" s="156" t="s">
        <v>98</v>
      </c>
      <c r="K13" s="156" t="s">
        <v>98</v>
      </c>
      <c r="L13" s="111" t="s">
        <v>6904</v>
      </c>
      <c r="M13" s="151" t="s">
        <v>6905</v>
      </c>
      <c r="N13" s="111" t="s">
        <v>6901</v>
      </c>
      <c r="O13" s="111" t="s">
        <v>6907</v>
      </c>
      <c r="P13" s="156" t="s">
        <v>98</v>
      </c>
      <c r="Q13" s="156" t="s">
        <v>103</v>
      </c>
      <c r="R13" s="156" t="s">
        <v>103</v>
      </c>
      <c r="S13" s="156" t="s">
        <v>104</v>
      </c>
      <c r="T13" s="156" t="s">
        <v>6903</v>
      </c>
      <c r="U13" s="152"/>
      <c r="V13" s="124" t="str">
        <f>VLOOKUP(D13,[2]PREPlanBenefitsResults!$D$2:$D$346,1,FALSE)</f>
        <v>H0271029000</v>
      </c>
    </row>
    <row r="14" spans="1:22" ht="15" x14ac:dyDescent="0.25">
      <c r="A14" s="156" t="s">
        <v>194</v>
      </c>
      <c r="B14" s="156" t="s">
        <v>91</v>
      </c>
      <c r="C14" s="156" t="s">
        <v>422</v>
      </c>
      <c r="D14" s="156" t="s">
        <v>422</v>
      </c>
      <c r="E14" s="156" t="s">
        <v>354</v>
      </c>
      <c r="F14" s="156" t="s">
        <v>147</v>
      </c>
      <c r="G14" s="156" t="s">
        <v>6946</v>
      </c>
      <c r="H14" s="156" t="s">
        <v>424</v>
      </c>
      <c r="I14" s="156" t="s">
        <v>425</v>
      </c>
      <c r="J14" s="156" t="s">
        <v>98</v>
      </c>
      <c r="K14" s="156" t="s">
        <v>98</v>
      </c>
      <c r="L14" s="111" t="s">
        <v>6899</v>
      </c>
      <c r="M14" s="151" t="s">
        <v>6919</v>
      </c>
      <c r="N14" s="111" t="s">
        <v>6901</v>
      </c>
      <c r="O14" s="111" t="s">
        <v>6907</v>
      </c>
      <c r="P14" s="156" t="s">
        <v>98</v>
      </c>
      <c r="Q14" s="156" t="s">
        <v>103</v>
      </c>
      <c r="R14" s="156" t="s">
        <v>103</v>
      </c>
      <c r="S14" s="156" t="s">
        <v>104</v>
      </c>
      <c r="T14" s="156" t="s">
        <v>6903</v>
      </c>
      <c r="U14" s="152"/>
      <c r="V14" s="124" t="str">
        <f>VLOOKUP(D14,[2]PREPlanBenefitsResults!$D$2:$D$346,1,FALSE)</f>
        <v>H0271038000</v>
      </c>
    </row>
    <row r="15" spans="1:22" ht="15" x14ac:dyDescent="0.25">
      <c r="A15" s="156" t="s">
        <v>194</v>
      </c>
      <c r="B15" s="156" t="s">
        <v>91</v>
      </c>
      <c r="C15" s="156" t="s">
        <v>442</v>
      </c>
      <c r="D15" s="156" t="s">
        <v>442</v>
      </c>
      <c r="E15" s="156" t="s">
        <v>443</v>
      </c>
      <c r="F15" s="156" t="s">
        <v>147</v>
      </c>
      <c r="G15" s="156" t="s">
        <v>6950</v>
      </c>
      <c r="H15" s="156" t="s">
        <v>445</v>
      </c>
      <c r="I15" s="156" t="s">
        <v>446</v>
      </c>
      <c r="J15" s="156" t="s">
        <v>447</v>
      </c>
      <c r="K15" s="156" t="s">
        <v>4118</v>
      </c>
      <c r="L15" s="111" t="s">
        <v>6944</v>
      </c>
      <c r="M15" s="151" t="s">
        <v>6951</v>
      </c>
      <c r="N15" s="111" t="s">
        <v>6952</v>
      </c>
      <c r="O15" s="111" t="s">
        <v>6907</v>
      </c>
      <c r="P15" s="156" t="s">
        <v>98</v>
      </c>
      <c r="Q15" s="156" t="s">
        <v>103</v>
      </c>
      <c r="R15" s="156" t="s">
        <v>448</v>
      </c>
      <c r="S15" s="156" t="s">
        <v>104</v>
      </c>
      <c r="T15" s="156" t="s">
        <v>6953</v>
      </c>
      <c r="U15" s="152"/>
      <c r="V15" s="124" t="str">
        <f>VLOOKUP(D15,[2]PREPlanBenefitsResults!$D$2:$D$346,1,FALSE)</f>
        <v>H0294002000</v>
      </c>
    </row>
    <row r="16" spans="1:22" ht="15" x14ac:dyDescent="0.25">
      <c r="A16" s="156" t="s">
        <v>194</v>
      </c>
      <c r="B16" s="156" t="s">
        <v>195</v>
      </c>
      <c r="C16" s="156" t="s">
        <v>469</v>
      </c>
      <c r="D16" s="156" t="s">
        <v>469</v>
      </c>
      <c r="E16" s="156" t="s">
        <v>470</v>
      </c>
      <c r="F16" s="156" t="s">
        <v>147</v>
      </c>
      <c r="G16" s="156" t="s">
        <v>6950</v>
      </c>
      <c r="H16" s="156" t="s">
        <v>445</v>
      </c>
      <c r="I16" s="156" t="s">
        <v>446</v>
      </c>
      <c r="J16" s="156" t="s">
        <v>471</v>
      </c>
      <c r="K16" s="156" t="s">
        <v>4118</v>
      </c>
      <c r="L16" s="111" t="s">
        <v>6949</v>
      </c>
      <c r="M16" s="151" t="s">
        <v>6951</v>
      </c>
      <c r="N16" s="111" t="s">
        <v>6952</v>
      </c>
      <c r="O16" s="111" t="s">
        <v>6907</v>
      </c>
      <c r="P16" s="156" t="s">
        <v>98</v>
      </c>
      <c r="Q16" s="156" t="s">
        <v>103</v>
      </c>
      <c r="R16" s="156" t="s">
        <v>473</v>
      </c>
      <c r="S16" s="156" t="s">
        <v>104</v>
      </c>
      <c r="T16" s="156" t="s">
        <v>6954</v>
      </c>
      <c r="U16" s="152"/>
      <c r="V16" s="124" t="str">
        <f>VLOOKUP(D16,[2]PREPlanBenefitsResults!$D$2:$D$346,1,FALSE)</f>
        <v>H0294004000</v>
      </c>
    </row>
    <row r="17" spans="1:22" ht="15" x14ac:dyDescent="0.25">
      <c r="A17" s="156" t="s">
        <v>194</v>
      </c>
      <c r="B17" s="156" t="s">
        <v>91</v>
      </c>
      <c r="C17" s="156" t="s">
        <v>487</v>
      </c>
      <c r="D17" s="156" t="s">
        <v>487</v>
      </c>
      <c r="E17" s="156" t="s">
        <v>443</v>
      </c>
      <c r="F17" s="156" t="s">
        <v>147</v>
      </c>
      <c r="G17" s="156" t="s">
        <v>6955</v>
      </c>
      <c r="H17" s="156" t="s">
        <v>489</v>
      </c>
      <c r="I17" s="156" t="s">
        <v>490</v>
      </c>
      <c r="J17" s="156" t="s">
        <v>491</v>
      </c>
      <c r="K17" s="156" t="s">
        <v>4118</v>
      </c>
      <c r="L17" s="111" t="s">
        <v>6949</v>
      </c>
      <c r="M17" s="151" t="s">
        <v>6951</v>
      </c>
      <c r="N17" s="111" t="s">
        <v>6952</v>
      </c>
      <c r="O17" s="111" t="s">
        <v>6907</v>
      </c>
      <c r="P17" s="156" t="s">
        <v>98</v>
      </c>
      <c r="Q17" s="156" t="s">
        <v>4148</v>
      </c>
      <c r="R17" s="156" t="s">
        <v>448</v>
      </c>
      <c r="S17" s="156" t="s">
        <v>104</v>
      </c>
      <c r="T17" s="156" t="s">
        <v>6956</v>
      </c>
      <c r="U17" s="152"/>
      <c r="V17" s="124" t="str">
        <f>VLOOKUP(D17,[2]PREPlanBenefitsResults!$D$2:$D$346,1,FALSE)</f>
        <v>H0294010000</v>
      </c>
    </row>
    <row r="18" spans="1:22" ht="15" x14ac:dyDescent="0.25">
      <c r="A18" s="156" t="s">
        <v>194</v>
      </c>
      <c r="B18" s="156" t="s">
        <v>195</v>
      </c>
      <c r="C18" s="156" t="s">
        <v>499</v>
      </c>
      <c r="D18" s="156" t="s">
        <v>499</v>
      </c>
      <c r="E18" s="156" t="s">
        <v>500</v>
      </c>
      <c r="F18" s="156" t="s">
        <v>147</v>
      </c>
      <c r="G18" s="156" t="s">
        <v>6955</v>
      </c>
      <c r="H18" s="156" t="s">
        <v>489</v>
      </c>
      <c r="I18" s="156" t="s">
        <v>490</v>
      </c>
      <c r="J18" s="156" t="s">
        <v>501</v>
      </c>
      <c r="K18" s="156" t="s">
        <v>4146</v>
      </c>
      <c r="L18" s="111" t="s">
        <v>6949</v>
      </c>
      <c r="M18" s="151" t="s">
        <v>6951</v>
      </c>
      <c r="N18" s="111" t="s">
        <v>6952</v>
      </c>
      <c r="O18" s="111" t="s">
        <v>6907</v>
      </c>
      <c r="P18" s="156" t="s">
        <v>98</v>
      </c>
      <c r="Q18" s="156" t="s">
        <v>4148</v>
      </c>
      <c r="R18" s="156" t="s">
        <v>448</v>
      </c>
      <c r="S18" s="156" t="s">
        <v>104</v>
      </c>
      <c r="T18" s="156" t="s">
        <v>6953</v>
      </c>
      <c r="U18" s="152"/>
      <c r="V18" s="124" t="str">
        <f>VLOOKUP(D18,[2]PREPlanBenefitsResults!$D$2:$D$346,1,FALSE)</f>
        <v>H0294011000</v>
      </c>
    </row>
    <row r="19" spans="1:22" ht="15" x14ac:dyDescent="0.25">
      <c r="A19" s="156" t="s">
        <v>194</v>
      </c>
      <c r="B19" s="156" t="s">
        <v>195</v>
      </c>
      <c r="C19" s="156" t="s">
        <v>510</v>
      </c>
      <c r="D19" s="156" t="s">
        <v>510</v>
      </c>
      <c r="E19" s="156" t="s">
        <v>511</v>
      </c>
      <c r="F19" s="156" t="s">
        <v>147</v>
      </c>
      <c r="G19" s="156" t="s">
        <v>6955</v>
      </c>
      <c r="H19" s="156" t="s">
        <v>489</v>
      </c>
      <c r="I19" s="156" t="s">
        <v>490</v>
      </c>
      <c r="J19" s="156" t="s">
        <v>512</v>
      </c>
      <c r="K19" s="156" t="s">
        <v>4157</v>
      </c>
      <c r="L19" s="111" t="s">
        <v>6957</v>
      </c>
      <c r="M19" s="151" t="s">
        <v>6951</v>
      </c>
      <c r="N19" s="111" t="s">
        <v>6952</v>
      </c>
      <c r="O19" s="111" t="s">
        <v>6907</v>
      </c>
      <c r="P19" s="156" t="s">
        <v>98</v>
      </c>
      <c r="Q19" s="156" t="s">
        <v>103</v>
      </c>
      <c r="R19" s="156" t="s">
        <v>513</v>
      </c>
      <c r="S19" s="156" t="s">
        <v>104</v>
      </c>
      <c r="T19" s="156" t="s">
        <v>6958</v>
      </c>
      <c r="U19" s="152"/>
      <c r="V19" s="124" t="str">
        <f>VLOOKUP(D19,[2]PREPlanBenefitsResults!$D$2:$D$346,1,FALSE)</f>
        <v>H0294012000</v>
      </c>
    </row>
    <row r="20" spans="1:22" ht="15" x14ac:dyDescent="0.25">
      <c r="A20" s="156" t="s">
        <v>194</v>
      </c>
      <c r="B20" s="156" t="s">
        <v>195</v>
      </c>
      <c r="C20" s="156" t="s">
        <v>527</v>
      </c>
      <c r="D20" s="156" t="s">
        <v>527</v>
      </c>
      <c r="E20" s="156" t="s">
        <v>528</v>
      </c>
      <c r="F20" s="156" t="s">
        <v>147</v>
      </c>
      <c r="G20" s="156" t="s">
        <v>6955</v>
      </c>
      <c r="H20" s="156" t="s">
        <v>489</v>
      </c>
      <c r="I20" s="156" t="s">
        <v>490</v>
      </c>
      <c r="J20" s="156" t="s">
        <v>98</v>
      </c>
      <c r="K20" s="156" t="s">
        <v>4172</v>
      </c>
      <c r="L20" s="111" t="s">
        <v>6925</v>
      </c>
      <c r="M20" s="151" t="s">
        <v>6914</v>
      </c>
      <c r="N20" s="111" t="s">
        <v>6952</v>
      </c>
      <c r="O20" s="111" t="s">
        <v>6907</v>
      </c>
      <c r="P20" s="156" t="s">
        <v>98</v>
      </c>
      <c r="Q20" s="156" t="s">
        <v>103</v>
      </c>
      <c r="R20" s="156" t="s">
        <v>448</v>
      </c>
      <c r="S20" s="156" t="s">
        <v>104</v>
      </c>
      <c r="T20" s="156" t="s">
        <v>6953</v>
      </c>
      <c r="U20" s="152"/>
      <c r="V20" s="124" t="str">
        <f>VLOOKUP(D20,[2]PREPlanBenefitsResults!$D$2:$D$346,1,FALSE)</f>
        <v>H0294014000</v>
      </c>
    </row>
    <row r="21" spans="1:22" ht="15" x14ac:dyDescent="0.25">
      <c r="A21" s="156" t="s">
        <v>194</v>
      </c>
      <c r="B21" s="156" t="s">
        <v>195</v>
      </c>
      <c r="C21" s="156" t="s">
        <v>534</v>
      </c>
      <c r="D21" s="156" t="s">
        <v>534</v>
      </c>
      <c r="E21" s="156" t="s">
        <v>535</v>
      </c>
      <c r="F21" s="156" t="s">
        <v>147</v>
      </c>
      <c r="G21" s="156" t="s">
        <v>6950</v>
      </c>
      <c r="H21" s="156" t="s">
        <v>445</v>
      </c>
      <c r="I21" s="156" t="s">
        <v>446</v>
      </c>
      <c r="J21" s="156" t="s">
        <v>98</v>
      </c>
      <c r="K21" s="156" t="s">
        <v>4180</v>
      </c>
      <c r="L21" s="111" t="s">
        <v>6944</v>
      </c>
      <c r="M21" s="151" t="s">
        <v>6914</v>
      </c>
      <c r="N21" s="111" t="s">
        <v>6952</v>
      </c>
      <c r="O21" s="111" t="s">
        <v>6907</v>
      </c>
      <c r="P21" s="156" t="s">
        <v>98</v>
      </c>
      <c r="Q21" s="156" t="s">
        <v>364</v>
      </c>
      <c r="R21" s="156" t="s">
        <v>537</v>
      </c>
      <c r="S21" s="156" t="s">
        <v>104</v>
      </c>
      <c r="T21" s="156" t="s">
        <v>6956</v>
      </c>
      <c r="U21" s="152"/>
      <c r="V21" s="124" t="str">
        <f>VLOOKUP(D21,[2]PREPlanBenefitsResults!$D$2:$D$346,1,FALSE)</f>
        <v>H0294015000</v>
      </c>
    </row>
    <row r="22" spans="1:22" ht="15" x14ac:dyDescent="0.25">
      <c r="A22" s="156" t="s">
        <v>194</v>
      </c>
      <c r="B22" s="156" t="s">
        <v>195</v>
      </c>
      <c r="C22" s="156" t="s">
        <v>549</v>
      </c>
      <c r="D22" s="156" t="s">
        <v>549</v>
      </c>
      <c r="E22" s="156" t="s">
        <v>550</v>
      </c>
      <c r="F22" s="156" t="s">
        <v>147</v>
      </c>
      <c r="G22" s="156" t="s">
        <v>6959</v>
      </c>
      <c r="H22" s="156" t="s">
        <v>552</v>
      </c>
      <c r="I22" s="156" t="s">
        <v>401</v>
      </c>
      <c r="J22" s="156" t="s">
        <v>553</v>
      </c>
      <c r="K22" s="156" t="s">
        <v>4157</v>
      </c>
      <c r="L22" s="111" t="s">
        <v>6944</v>
      </c>
      <c r="M22" s="151" t="s">
        <v>6914</v>
      </c>
      <c r="N22" s="111" t="s">
        <v>6952</v>
      </c>
      <c r="O22" s="111" t="s">
        <v>6907</v>
      </c>
      <c r="P22" s="156" t="s">
        <v>98</v>
      </c>
      <c r="Q22" s="156" t="s">
        <v>364</v>
      </c>
      <c r="R22" s="156" t="s">
        <v>554</v>
      </c>
      <c r="S22" s="156" t="s">
        <v>104</v>
      </c>
      <c r="T22" s="156" t="s">
        <v>6960</v>
      </c>
      <c r="U22" s="152"/>
      <c r="V22" s="124" t="str">
        <f>VLOOKUP(D22,[2]PREPlanBenefitsResults!$D$2:$D$346,1,FALSE)</f>
        <v>H0294016000</v>
      </c>
    </row>
    <row r="23" spans="1:22" ht="15" x14ac:dyDescent="0.25">
      <c r="A23" s="156" t="s">
        <v>194</v>
      </c>
      <c r="B23" s="156" t="s">
        <v>195</v>
      </c>
      <c r="C23" s="156" t="s">
        <v>564</v>
      </c>
      <c r="D23" s="156" t="s">
        <v>564</v>
      </c>
      <c r="E23" s="156" t="s">
        <v>470</v>
      </c>
      <c r="F23" s="156" t="s">
        <v>147</v>
      </c>
      <c r="G23" s="156" t="s">
        <v>6961</v>
      </c>
      <c r="H23" s="156" t="s">
        <v>566</v>
      </c>
      <c r="I23" s="156" t="s">
        <v>567</v>
      </c>
      <c r="J23" s="156" t="s">
        <v>98</v>
      </c>
      <c r="K23" s="156" t="s">
        <v>4210</v>
      </c>
      <c r="L23" s="111" t="s">
        <v>6925</v>
      </c>
      <c r="M23" s="151" t="s">
        <v>6962</v>
      </c>
      <c r="N23" s="111" t="s">
        <v>6952</v>
      </c>
      <c r="O23" s="111" t="s">
        <v>6907</v>
      </c>
      <c r="P23" s="156" t="s">
        <v>98</v>
      </c>
      <c r="Q23" s="156" t="s">
        <v>103</v>
      </c>
      <c r="R23" s="156" t="s">
        <v>568</v>
      </c>
      <c r="S23" s="156" t="s">
        <v>104</v>
      </c>
      <c r="T23" s="156" t="s">
        <v>6941</v>
      </c>
      <c r="U23" s="152"/>
      <c r="V23" s="124" t="str">
        <f>VLOOKUP(D23,[2]PREPlanBenefitsResults!$D$2:$D$346,1,FALSE)</f>
        <v>H0294017000</v>
      </c>
    </row>
    <row r="24" spans="1:22" ht="15" x14ac:dyDescent="0.25">
      <c r="A24" s="156" t="s">
        <v>194</v>
      </c>
      <c r="B24" s="156" t="s">
        <v>195</v>
      </c>
      <c r="C24" s="156" t="s">
        <v>574</v>
      </c>
      <c r="D24" s="156" t="s">
        <v>574</v>
      </c>
      <c r="E24" s="156" t="s">
        <v>550</v>
      </c>
      <c r="F24" s="156" t="s">
        <v>147</v>
      </c>
      <c r="G24" s="156" t="s">
        <v>6961</v>
      </c>
      <c r="H24" s="156" t="s">
        <v>566</v>
      </c>
      <c r="I24" s="156" t="s">
        <v>567</v>
      </c>
      <c r="J24" s="156" t="s">
        <v>491</v>
      </c>
      <c r="K24" s="156" t="s">
        <v>4157</v>
      </c>
      <c r="L24" s="111" t="s">
        <v>6922</v>
      </c>
      <c r="M24" s="151" t="s">
        <v>6914</v>
      </c>
      <c r="N24" s="111" t="s">
        <v>6952</v>
      </c>
      <c r="O24" s="111" t="s">
        <v>6907</v>
      </c>
      <c r="P24" s="156" t="s">
        <v>98</v>
      </c>
      <c r="Q24" s="156" t="s">
        <v>103</v>
      </c>
      <c r="R24" s="156" t="s">
        <v>513</v>
      </c>
      <c r="S24" s="156" t="s">
        <v>104</v>
      </c>
      <c r="T24" s="156" t="s">
        <v>6960</v>
      </c>
      <c r="U24" s="152"/>
      <c r="V24" s="124" t="str">
        <f>VLOOKUP(D24,[2]PREPlanBenefitsResults!$D$2:$D$346,1,FALSE)</f>
        <v>H0294018000</v>
      </c>
    </row>
    <row r="25" spans="1:22" ht="15" x14ac:dyDescent="0.25">
      <c r="A25" s="156" t="s">
        <v>194</v>
      </c>
      <c r="B25" s="156" t="s">
        <v>195</v>
      </c>
      <c r="C25" s="156" t="s">
        <v>578</v>
      </c>
      <c r="D25" s="156" t="s">
        <v>578</v>
      </c>
      <c r="E25" s="156" t="s">
        <v>470</v>
      </c>
      <c r="F25" s="156" t="s">
        <v>147</v>
      </c>
      <c r="G25" s="156" t="s">
        <v>6963</v>
      </c>
      <c r="H25" s="156" t="s">
        <v>580</v>
      </c>
      <c r="I25" s="156" t="s">
        <v>581</v>
      </c>
      <c r="J25" s="156" t="s">
        <v>98</v>
      </c>
      <c r="K25" s="156" t="s">
        <v>5053</v>
      </c>
      <c r="L25" s="111" t="s">
        <v>6944</v>
      </c>
      <c r="M25" s="151" t="s">
        <v>6962</v>
      </c>
      <c r="N25" s="111" t="s">
        <v>6952</v>
      </c>
      <c r="O25" s="111" t="s">
        <v>6907</v>
      </c>
      <c r="P25" s="156" t="s">
        <v>98</v>
      </c>
      <c r="Q25" s="156" t="s">
        <v>103</v>
      </c>
      <c r="R25" s="156" t="s">
        <v>448</v>
      </c>
      <c r="S25" s="156" t="s">
        <v>104</v>
      </c>
      <c r="T25" s="156" t="s">
        <v>6964</v>
      </c>
      <c r="U25" s="152"/>
      <c r="V25" s="124" t="str">
        <f>VLOOKUP(D25,[2]PREPlanBenefitsResults!$D$2:$D$346,1,FALSE)</f>
        <v>H0294019000</v>
      </c>
    </row>
    <row r="26" spans="1:22" ht="15" x14ac:dyDescent="0.25">
      <c r="A26" s="156" t="s">
        <v>194</v>
      </c>
      <c r="B26" s="156" t="s">
        <v>195</v>
      </c>
      <c r="C26" s="156" t="s">
        <v>584</v>
      </c>
      <c r="D26" s="156" t="s">
        <v>584</v>
      </c>
      <c r="E26" s="156" t="s">
        <v>550</v>
      </c>
      <c r="F26" s="156" t="s">
        <v>147</v>
      </c>
      <c r="G26" s="156" t="s">
        <v>6963</v>
      </c>
      <c r="H26" s="156" t="s">
        <v>580</v>
      </c>
      <c r="I26" s="156" t="s">
        <v>581</v>
      </c>
      <c r="J26" s="156" t="s">
        <v>491</v>
      </c>
      <c r="K26" s="156" t="s">
        <v>4157</v>
      </c>
      <c r="L26" s="111" t="s">
        <v>6925</v>
      </c>
      <c r="M26" s="151" t="s">
        <v>6914</v>
      </c>
      <c r="N26" s="111" t="s">
        <v>6952</v>
      </c>
      <c r="O26" s="111" t="s">
        <v>6907</v>
      </c>
      <c r="P26" s="156" t="s">
        <v>98</v>
      </c>
      <c r="Q26" s="156" t="s">
        <v>103</v>
      </c>
      <c r="R26" s="156" t="s">
        <v>585</v>
      </c>
      <c r="S26" s="156" t="s">
        <v>104</v>
      </c>
      <c r="T26" s="156" t="s">
        <v>6960</v>
      </c>
      <c r="U26" s="152"/>
      <c r="V26" s="124" t="str">
        <f>VLOOKUP(D26,[2]PREPlanBenefitsResults!$D$2:$D$346,1,FALSE)</f>
        <v>H0294020000</v>
      </c>
    </row>
    <row r="27" spans="1:22" ht="15" x14ac:dyDescent="0.25">
      <c r="A27" s="156" t="s">
        <v>194</v>
      </c>
      <c r="B27" s="156" t="s">
        <v>195</v>
      </c>
      <c r="C27" s="156" t="s">
        <v>588</v>
      </c>
      <c r="D27" s="156" t="s">
        <v>588</v>
      </c>
      <c r="E27" s="156" t="s">
        <v>500</v>
      </c>
      <c r="F27" s="156" t="s">
        <v>147</v>
      </c>
      <c r="G27" s="156" t="s">
        <v>6965</v>
      </c>
      <c r="H27" s="156" t="s">
        <v>590</v>
      </c>
      <c r="I27" s="156" t="s">
        <v>591</v>
      </c>
      <c r="J27" s="156" t="s">
        <v>98</v>
      </c>
      <c r="K27" s="156" t="s">
        <v>4895</v>
      </c>
      <c r="L27" s="111" t="s">
        <v>6944</v>
      </c>
      <c r="M27" s="151" t="s">
        <v>6962</v>
      </c>
      <c r="N27" s="111" t="s">
        <v>6952</v>
      </c>
      <c r="O27" s="111" t="s">
        <v>6907</v>
      </c>
      <c r="P27" s="156" t="s">
        <v>98</v>
      </c>
      <c r="Q27" s="156" t="s">
        <v>103</v>
      </c>
      <c r="R27" s="156" t="s">
        <v>585</v>
      </c>
      <c r="S27" s="156" t="s">
        <v>104</v>
      </c>
      <c r="T27" s="156" t="s">
        <v>6960</v>
      </c>
      <c r="U27" s="152"/>
      <c r="V27" s="124" t="str">
        <f>VLOOKUP(D27,[2]PREPlanBenefitsResults!$D$2:$D$346,1,FALSE)</f>
        <v>H0294021000</v>
      </c>
    </row>
    <row r="28" spans="1:22" ht="15" x14ac:dyDescent="0.25">
      <c r="A28" s="156" t="s">
        <v>194</v>
      </c>
      <c r="B28" s="156" t="s">
        <v>195</v>
      </c>
      <c r="C28" s="156" t="s">
        <v>596</v>
      </c>
      <c r="D28" s="156" t="s">
        <v>596</v>
      </c>
      <c r="E28" s="156" t="s">
        <v>597</v>
      </c>
      <c r="F28" s="156" t="s">
        <v>147</v>
      </c>
      <c r="G28" s="156" t="s">
        <v>6961</v>
      </c>
      <c r="H28" s="156" t="s">
        <v>566</v>
      </c>
      <c r="I28" s="156" t="s">
        <v>567</v>
      </c>
      <c r="J28" s="156" t="s">
        <v>98</v>
      </c>
      <c r="K28" s="156" t="s">
        <v>4895</v>
      </c>
      <c r="L28" s="111" t="s">
        <v>6939</v>
      </c>
      <c r="M28" s="151" t="s">
        <v>6914</v>
      </c>
      <c r="N28" s="111" t="s">
        <v>6952</v>
      </c>
      <c r="O28" s="111" t="s">
        <v>6907</v>
      </c>
      <c r="P28" s="156" t="s">
        <v>98</v>
      </c>
      <c r="Q28" s="156" t="s">
        <v>103</v>
      </c>
      <c r="R28" s="156" t="s">
        <v>568</v>
      </c>
      <c r="S28" s="156" t="s">
        <v>104</v>
      </c>
      <c r="T28" s="156" t="s">
        <v>6966</v>
      </c>
      <c r="U28" s="152"/>
      <c r="V28" s="124" t="str">
        <f>VLOOKUP(D28,[2]PREPlanBenefitsResults!$D$2:$D$346,1,FALSE)</f>
        <v>H0294022000</v>
      </c>
    </row>
    <row r="29" spans="1:22" ht="15" x14ac:dyDescent="0.25">
      <c r="A29" s="156" t="s">
        <v>194</v>
      </c>
      <c r="B29" s="156" t="s">
        <v>195</v>
      </c>
      <c r="C29" s="156" t="s">
        <v>602</v>
      </c>
      <c r="D29" s="156" t="s">
        <v>602</v>
      </c>
      <c r="E29" s="156" t="s">
        <v>603</v>
      </c>
      <c r="F29" s="156" t="s">
        <v>147</v>
      </c>
      <c r="G29" s="156" t="s">
        <v>6967</v>
      </c>
      <c r="H29" s="156" t="s">
        <v>605</v>
      </c>
      <c r="I29" s="156" t="s">
        <v>300</v>
      </c>
      <c r="J29" s="156" t="s">
        <v>98</v>
      </c>
      <c r="K29" s="156" t="s">
        <v>4172</v>
      </c>
      <c r="L29" s="111" t="s">
        <v>6957</v>
      </c>
      <c r="M29" s="151" t="s">
        <v>7770</v>
      </c>
      <c r="N29" s="111" t="s">
        <v>6968</v>
      </c>
      <c r="O29" s="111" t="s">
        <v>6907</v>
      </c>
      <c r="P29" s="156" t="s">
        <v>98</v>
      </c>
      <c r="Q29" s="156" t="s">
        <v>456</v>
      </c>
      <c r="R29" s="156" t="s">
        <v>448</v>
      </c>
      <c r="S29" s="156" t="s">
        <v>104</v>
      </c>
      <c r="T29" s="156" t="s">
        <v>6969</v>
      </c>
      <c r="U29" s="152"/>
      <c r="V29" s="124" t="str">
        <f>VLOOKUP(D29,[2]PREPlanBenefitsResults!$D$2:$D$346,1,FALSE)</f>
        <v>H0294023000</v>
      </c>
    </row>
    <row r="30" spans="1:22" ht="15" x14ac:dyDescent="0.25">
      <c r="A30" s="156" t="s">
        <v>90</v>
      </c>
      <c r="B30" s="156" t="s">
        <v>195</v>
      </c>
      <c r="C30" s="156" t="s">
        <v>632</v>
      </c>
      <c r="D30" s="156" t="s">
        <v>632</v>
      </c>
      <c r="E30" s="156" t="s">
        <v>633</v>
      </c>
      <c r="F30" s="156" t="s">
        <v>94</v>
      </c>
      <c r="G30" s="156" t="s">
        <v>6973</v>
      </c>
      <c r="H30" s="156" t="s">
        <v>635</v>
      </c>
      <c r="I30" s="156" t="s">
        <v>636</v>
      </c>
      <c r="J30" s="156" t="s">
        <v>98</v>
      </c>
      <c r="K30" s="156" t="s">
        <v>637</v>
      </c>
      <c r="L30" s="111" t="s">
        <v>6944</v>
      </c>
      <c r="M30" s="151" t="s">
        <v>7769</v>
      </c>
      <c r="N30" s="111" t="s">
        <v>6952</v>
      </c>
      <c r="O30" s="111" t="s">
        <v>6907</v>
      </c>
      <c r="P30" s="156" t="s">
        <v>98</v>
      </c>
      <c r="Q30" s="156" t="s">
        <v>102</v>
      </c>
      <c r="R30" s="156" t="s">
        <v>639</v>
      </c>
      <c r="S30" s="156" t="s">
        <v>104</v>
      </c>
      <c r="T30" s="156" t="s">
        <v>6974</v>
      </c>
      <c r="U30" s="152"/>
      <c r="V30" s="124" t="str">
        <f>VLOOKUP(D30,[2]PREPlanBenefitsResults!$D$2:$D$346,1,FALSE)</f>
        <v>H0432003000</v>
      </c>
    </row>
    <row r="31" spans="1:22" ht="15" x14ac:dyDescent="0.25">
      <c r="A31" s="156" t="s">
        <v>90</v>
      </c>
      <c r="B31" s="156" t="s">
        <v>195</v>
      </c>
      <c r="C31" s="156" t="s">
        <v>651</v>
      </c>
      <c r="D31" s="156" t="s">
        <v>651</v>
      </c>
      <c r="E31" s="156" t="s">
        <v>652</v>
      </c>
      <c r="F31" s="156" t="s">
        <v>94</v>
      </c>
      <c r="G31" s="156" t="s">
        <v>6973</v>
      </c>
      <c r="H31" s="156" t="s">
        <v>635</v>
      </c>
      <c r="I31" s="156" t="s">
        <v>636</v>
      </c>
      <c r="J31" s="156" t="s">
        <v>653</v>
      </c>
      <c r="K31" s="156" t="s">
        <v>654</v>
      </c>
      <c r="L31" s="111" t="s">
        <v>6925</v>
      </c>
      <c r="M31" s="151" t="s">
        <v>7771</v>
      </c>
      <c r="N31" s="111" t="s">
        <v>6952</v>
      </c>
      <c r="O31" s="111" t="s">
        <v>6907</v>
      </c>
      <c r="P31" s="156" t="s">
        <v>98</v>
      </c>
      <c r="Q31" s="156" t="s">
        <v>102</v>
      </c>
      <c r="R31" s="156" t="s">
        <v>646</v>
      </c>
      <c r="S31" s="156" t="s">
        <v>104</v>
      </c>
      <c r="T31" s="156" t="s">
        <v>6975</v>
      </c>
      <c r="U31" s="152"/>
      <c r="V31" s="124" t="str">
        <f>VLOOKUP(D31,[2]PREPlanBenefitsResults!$D$2:$D$346,1,FALSE)</f>
        <v>H0432004000</v>
      </c>
    </row>
    <row r="32" spans="1:22" ht="15" x14ac:dyDescent="0.25">
      <c r="A32" s="156" t="s">
        <v>90</v>
      </c>
      <c r="B32" s="156" t="s">
        <v>195</v>
      </c>
      <c r="C32" s="156" t="s">
        <v>665</v>
      </c>
      <c r="D32" s="156" t="s">
        <v>665</v>
      </c>
      <c r="E32" s="156" t="s">
        <v>666</v>
      </c>
      <c r="F32" s="156" t="s">
        <v>94</v>
      </c>
      <c r="G32" s="156" t="s">
        <v>6976</v>
      </c>
      <c r="H32" s="156" t="s">
        <v>668</v>
      </c>
      <c r="I32" s="156" t="s">
        <v>669</v>
      </c>
      <c r="J32" s="156" t="s">
        <v>98</v>
      </c>
      <c r="K32" s="156" t="s">
        <v>670</v>
      </c>
      <c r="L32" s="111" t="s">
        <v>6925</v>
      </c>
      <c r="M32" s="151" t="s">
        <v>7769</v>
      </c>
      <c r="N32" s="111" t="s">
        <v>6952</v>
      </c>
      <c r="O32" s="111" t="s">
        <v>6907</v>
      </c>
      <c r="P32" s="156" t="s">
        <v>98</v>
      </c>
      <c r="Q32" s="156" t="s">
        <v>102</v>
      </c>
      <c r="R32" s="156" t="s">
        <v>639</v>
      </c>
      <c r="S32" s="156" t="s">
        <v>104</v>
      </c>
      <c r="T32" s="156" t="s">
        <v>6977</v>
      </c>
      <c r="U32" s="152"/>
      <c r="V32" s="124" t="str">
        <f>VLOOKUP(D32,[2]PREPlanBenefitsResults!$D$2:$D$346,1,FALSE)</f>
        <v>H0432010000</v>
      </c>
    </row>
    <row r="33" spans="1:22" ht="15" x14ac:dyDescent="0.25">
      <c r="A33" s="156" t="s">
        <v>90</v>
      </c>
      <c r="B33" s="156" t="s">
        <v>195</v>
      </c>
      <c r="C33" s="156" t="s">
        <v>680</v>
      </c>
      <c r="D33" s="156" t="s">
        <v>680</v>
      </c>
      <c r="E33" s="156" t="s">
        <v>681</v>
      </c>
      <c r="F33" s="156" t="s">
        <v>94</v>
      </c>
      <c r="G33" s="156" t="s">
        <v>6973</v>
      </c>
      <c r="H33" s="156" t="s">
        <v>635</v>
      </c>
      <c r="I33" s="156" t="s">
        <v>636</v>
      </c>
      <c r="J33" s="156" t="s">
        <v>98</v>
      </c>
      <c r="K33" s="156" t="s">
        <v>683</v>
      </c>
      <c r="L33" s="111" t="s">
        <v>6925</v>
      </c>
      <c r="M33" s="151" t="s">
        <v>6914</v>
      </c>
      <c r="N33" s="111" t="s">
        <v>6952</v>
      </c>
      <c r="O33" s="111" t="s">
        <v>6907</v>
      </c>
      <c r="P33" s="156" t="s">
        <v>98</v>
      </c>
      <c r="Q33" s="156" t="s">
        <v>102</v>
      </c>
      <c r="R33" s="156" t="s">
        <v>684</v>
      </c>
      <c r="S33" s="156" t="s">
        <v>104</v>
      </c>
      <c r="T33" s="156" t="s">
        <v>6977</v>
      </c>
      <c r="U33" s="152"/>
      <c r="V33" s="124" t="str">
        <f>VLOOKUP(D33,[2]PREPlanBenefitsResults!$D$2:$D$346,1,FALSE)</f>
        <v>H0432012000</v>
      </c>
    </row>
    <row r="34" spans="1:22" ht="15" x14ac:dyDescent="0.25">
      <c r="A34" s="156" t="s">
        <v>90</v>
      </c>
      <c r="B34" s="156" t="s">
        <v>195</v>
      </c>
      <c r="C34" s="156" t="s">
        <v>701</v>
      </c>
      <c r="D34" s="156" t="s">
        <v>701</v>
      </c>
      <c r="E34" s="156" t="s">
        <v>702</v>
      </c>
      <c r="F34" s="156" t="s">
        <v>94</v>
      </c>
      <c r="G34" s="156" t="s">
        <v>6979</v>
      </c>
      <c r="H34" s="156" t="s">
        <v>704</v>
      </c>
      <c r="I34" s="156" t="s">
        <v>705</v>
      </c>
      <c r="J34" s="156" t="s">
        <v>98</v>
      </c>
      <c r="K34" s="156" t="s">
        <v>706</v>
      </c>
      <c r="L34" s="111" t="s">
        <v>6980</v>
      </c>
      <c r="M34" s="151" t="s">
        <v>7770</v>
      </c>
      <c r="N34" s="111" t="s">
        <v>6952</v>
      </c>
      <c r="O34" s="111" t="s">
        <v>6907</v>
      </c>
      <c r="P34" s="156" t="s">
        <v>98</v>
      </c>
      <c r="Q34" s="156" t="s">
        <v>102</v>
      </c>
      <c r="R34" s="156" t="s">
        <v>103</v>
      </c>
      <c r="S34" s="156" t="s">
        <v>472</v>
      </c>
      <c r="T34" s="156" t="s">
        <v>106</v>
      </c>
      <c r="U34" s="152"/>
      <c r="V34" s="124" t="str">
        <f>VLOOKUP(D34,[2]PREPlanBenefitsResults!$D$2:$D$346,1,FALSE)</f>
        <v>H0543001000</v>
      </c>
    </row>
    <row r="35" spans="1:22" ht="15" x14ac:dyDescent="0.25">
      <c r="A35" s="156" t="s">
        <v>90</v>
      </c>
      <c r="B35" s="156" t="s">
        <v>195</v>
      </c>
      <c r="C35" s="156" t="s">
        <v>718</v>
      </c>
      <c r="D35" s="156" t="s">
        <v>718</v>
      </c>
      <c r="E35" s="156" t="s">
        <v>719</v>
      </c>
      <c r="F35" s="156" t="s">
        <v>94</v>
      </c>
      <c r="G35" s="156" t="s">
        <v>6981</v>
      </c>
      <c r="H35" s="156" t="s">
        <v>721</v>
      </c>
      <c r="I35" s="156" t="s">
        <v>722</v>
      </c>
      <c r="J35" s="156" t="s">
        <v>723</v>
      </c>
      <c r="K35" s="156" t="s">
        <v>724</v>
      </c>
      <c r="L35" s="111" t="s">
        <v>6980</v>
      </c>
      <c r="M35" s="151" t="s">
        <v>7771</v>
      </c>
      <c r="N35" s="111" t="s">
        <v>6952</v>
      </c>
      <c r="O35" s="111" t="s">
        <v>6907</v>
      </c>
      <c r="P35" s="156" t="s">
        <v>98</v>
      </c>
      <c r="Q35" s="156" t="s">
        <v>725</v>
      </c>
      <c r="R35" s="156" t="s">
        <v>371</v>
      </c>
      <c r="S35" s="156" t="s">
        <v>472</v>
      </c>
      <c r="T35" s="156" t="s">
        <v>6982</v>
      </c>
      <c r="U35" s="152"/>
      <c r="V35" s="124" t="str">
        <f>VLOOKUP(D35,[2]PREPlanBenefitsResults!$D$2:$D$346,1,FALSE)</f>
        <v>H0543013000</v>
      </c>
    </row>
    <row r="36" spans="1:22" ht="15" x14ac:dyDescent="0.25">
      <c r="A36" s="156" t="s">
        <v>90</v>
      </c>
      <c r="B36" s="156" t="s">
        <v>195</v>
      </c>
      <c r="C36" s="156" t="s">
        <v>735</v>
      </c>
      <c r="D36" s="156" t="s">
        <v>735</v>
      </c>
      <c r="E36" s="156" t="s">
        <v>736</v>
      </c>
      <c r="F36" s="156" t="s">
        <v>94</v>
      </c>
      <c r="G36" s="156" t="s">
        <v>6983</v>
      </c>
      <c r="H36" s="156" t="s">
        <v>738</v>
      </c>
      <c r="I36" s="156" t="s">
        <v>344</v>
      </c>
      <c r="J36" s="156" t="s">
        <v>98</v>
      </c>
      <c r="K36" s="156" t="s">
        <v>739</v>
      </c>
      <c r="L36" s="111" t="s">
        <v>6980</v>
      </c>
      <c r="M36" s="151" t="s">
        <v>7770</v>
      </c>
      <c r="N36" s="111" t="s">
        <v>6952</v>
      </c>
      <c r="O36" s="111" t="s">
        <v>6907</v>
      </c>
      <c r="P36" s="156" t="s">
        <v>98</v>
      </c>
      <c r="Q36" s="156" t="s">
        <v>102</v>
      </c>
      <c r="R36" s="156" t="s">
        <v>103</v>
      </c>
      <c r="S36" s="156" t="s">
        <v>472</v>
      </c>
      <c r="T36" s="156" t="s">
        <v>106</v>
      </c>
      <c r="U36" s="152"/>
      <c r="V36" s="124" t="str">
        <f>VLOOKUP(D36,[2]PREPlanBenefitsResults!$D$2:$D$346,1,FALSE)</f>
        <v>H0543019000</v>
      </c>
    </row>
    <row r="37" spans="1:22" ht="15" x14ac:dyDescent="0.25">
      <c r="A37" s="156" t="s">
        <v>90</v>
      </c>
      <c r="B37" s="156" t="s">
        <v>195</v>
      </c>
      <c r="C37" s="156" t="s">
        <v>743</v>
      </c>
      <c r="D37" s="156" t="s">
        <v>743</v>
      </c>
      <c r="E37" s="156" t="s">
        <v>736</v>
      </c>
      <c r="F37" s="156" t="s">
        <v>94</v>
      </c>
      <c r="G37" s="156" t="s">
        <v>6984</v>
      </c>
      <c r="H37" s="156" t="s">
        <v>745</v>
      </c>
      <c r="I37" s="156" t="s">
        <v>401</v>
      </c>
      <c r="J37" s="156" t="s">
        <v>98</v>
      </c>
      <c r="K37" s="156" t="s">
        <v>637</v>
      </c>
      <c r="L37" s="111" t="s">
        <v>6949</v>
      </c>
      <c r="M37" s="151" t="s">
        <v>7771</v>
      </c>
      <c r="N37" s="111" t="s">
        <v>6952</v>
      </c>
      <c r="O37" s="111" t="s">
        <v>6907</v>
      </c>
      <c r="P37" s="156" t="s">
        <v>98</v>
      </c>
      <c r="Q37" s="156" t="s">
        <v>102</v>
      </c>
      <c r="R37" s="156" t="s">
        <v>103</v>
      </c>
      <c r="S37" s="156" t="s">
        <v>472</v>
      </c>
      <c r="T37" s="156" t="s">
        <v>6985</v>
      </c>
      <c r="U37" s="152"/>
      <c r="V37" s="124" t="str">
        <f>VLOOKUP(D37,[2]PREPlanBenefitsResults!$D$2:$D$346,1,FALSE)</f>
        <v>H0543022000</v>
      </c>
    </row>
    <row r="38" spans="1:22" ht="15" x14ac:dyDescent="0.25">
      <c r="A38" s="156" t="s">
        <v>90</v>
      </c>
      <c r="B38" s="156" t="s">
        <v>195</v>
      </c>
      <c r="C38" s="156" t="s">
        <v>750</v>
      </c>
      <c r="D38" s="156" t="s">
        <v>750</v>
      </c>
      <c r="E38" s="156" t="s">
        <v>702</v>
      </c>
      <c r="F38" s="156" t="s">
        <v>94</v>
      </c>
      <c r="G38" s="156" t="s">
        <v>6986</v>
      </c>
      <c r="H38" s="156" t="s">
        <v>752</v>
      </c>
      <c r="I38" s="156" t="s">
        <v>753</v>
      </c>
      <c r="J38" s="156" t="s">
        <v>754</v>
      </c>
      <c r="K38" s="156" t="s">
        <v>637</v>
      </c>
      <c r="L38" s="111" t="s">
        <v>6980</v>
      </c>
      <c r="M38" s="151" t="s">
        <v>7770</v>
      </c>
      <c r="N38" s="111" t="s">
        <v>6952</v>
      </c>
      <c r="O38" s="111" t="s">
        <v>6902</v>
      </c>
      <c r="P38" s="156" t="s">
        <v>98</v>
      </c>
      <c r="Q38" s="156" t="s">
        <v>102</v>
      </c>
      <c r="R38" s="156" t="s">
        <v>730</v>
      </c>
      <c r="S38" s="156" t="s">
        <v>472</v>
      </c>
      <c r="T38" s="156" t="s">
        <v>6987</v>
      </c>
      <c r="U38" s="152"/>
      <c r="V38" s="124" t="str">
        <f>VLOOKUP(D38,[2]PREPlanBenefitsResults!$D$2:$D$346,1,FALSE)</f>
        <v>H0543028000</v>
      </c>
    </row>
    <row r="39" spans="1:22" ht="15" x14ac:dyDescent="0.25">
      <c r="A39" s="156" t="s">
        <v>90</v>
      </c>
      <c r="B39" s="156" t="s">
        <v>195</v>
      </c>
      <c r="C39" s="156" t="s">
        <v>760</v>
      </c>
      <c r="D39" s="156" t="s">
        <v>760</v>
      </c>
      <c r="E39" s="156" t="s">
        <v>736</v>
      </c>
      <c r="F39" s="156" t="s">
        <v>94</v>
      </c>
      <c r="G39" s="156" t="s">
        <v>6988</v>
      </c>
      <c r="H39" s="156" t="s">
        <v>762</v>
      </c>
      <c r="I39" s="156" t="s">
        <v>200</v>
      </c>
      <c r="J39" s="156" t="s">
        <v>763</v>
      </c>
      <c r="K39" s="156" t="s">
        <v>764</v>
      </c>
      <c r="L39" s="111" t="s">
        <v>6980</v>
      </c>
      <c r="M39" s="151" t="s">
        <v>7770</v>
      </c>
      <c r="N39" s="111" t="s">
        <v>6952</v>
      </c>
      <c r="O39" s="111" t="s">
        <v>6902</v>
      </c>
      <c r="P39" s="156" t="s">
        <v>98</v>
      </c>
      <c r="Q39" s="156" t="s">
        <v>102</v>
      </c>
      <c r="R39" s="156" t="s">
        <v>730</v>
      </c>
      <c r="S39" s="156" t="s">
        <v>472</v>
      </c>
      <c r="T39" s="156" t="s">
        <v>6989</v>
      </c>
      <c r="U39" s="152"/>
      <c r="V39" s="124" t="str">
        <f>VLOOKUP(D39,[2]PREPlanBenefitsResults!$D$2:$D$346,1,FALSE)</f>
        <v>H0543029000</v>
      </c>
    </row>
    <row r="40" spans="1:22" ht="15" x14ac:dyDescent="0.25">
      <c r="A40" s="156" t="s">
        <v>90</v>
      </c>
      <c r="B40" s="156" t="s">
        <v>195</v>
      </c>
      <c r="C40" s="156" t="s">
        <v>770</v>
      </c>
      <c r="D40" s="156" t="s">
        <v>770</v>
      </c>
      <c r="E40" s="156" t="s">
        <v>702</v>
      </c>
      <c r="F40" s="156" t="s">
        <v>94</v>
      </c>
      <c r="G40" s="156" t="s">
        <v>6990</v>
      </c>
      <c r="H40" s="156" t="s">
        <v>772</v>
      </c>
      <c r="I40" s="156" t="s">
        <v>773</v>
      </c>
      <c r="J40" s="156" t="s">
        <v>774</v>
      </c>
      <c r="K40" s="156" t="s">
        <v>775</v>
      </c>
      <c r="L40" s="111" t="s">
        <v>6980</v>
      </c>
      <c r="M40" s="151" t="s">
        <v>7770</v>
      </c>
      <c r="N40" s="111" t="s">
        <v>6952</v>
      </c>
      <c r="O40" s="111" t="s">
        <v>6907</v>
      </c>
      <c r="P40" s="156" t="s">
        <v>98</v>
      </c>
      <c r="Q40" s="156" t="s">
        <v>6991</v>
      </c>
      <c r="R40" s="156" t="s">
        <v>730</v>
      </c>
      <c r="S40" s="156" t="s">
        <v>472</v>
      </c>
      <c r="T40" s="156" t="s">
        <v>6954</v>
      </c>
      <c r="U40" s="152"/>
      <c r="V40" s="124" t="str">
        <f>VLOOKUP(D40,[2]PREPlanBenefitsResults!$D$2:$D$346,1,FALSE)</f>
        <v>H0543032000</v>
      </c>
    </row>
    <row r="41" spans="1:22" ht="15" x14ac:dyDescent="0.25">
      <c r="A41" s="156" t="s">
        <v>90</v>
      </c>
      <c r="B41" s="156" t="s">
        <v>195</v>
      </c>
      <c r="C41" s="156" t="s">
        <v>784</v>
      </c>
      <c r="D41" s="156" t="s">
        <v>784</v>
      </c>
      <c r="E41" s="156" t="s">
        <v>736</v>
      </c>
      <c r="F41" s="156" t="s">
        <v>94</v>
      </c>
      <c r="G41" s="156" t="s">
        <v>6992</v>
      </c>
      <c r="H41" s="156" t="s">
        <v>786</v>
      </c>
      <c r="I41" s="156" t="s">
        <v>787</v>
      </c>
      <c r="J41" s="156" t="s">
        <v>788</v>
      </c>
      <c r="K41" s="156" t="s">
        <v>764</v>
      </c>
      <c r="L41" s="111" t="s">
        <v>6957</v>
      </c>
      <c r="M41" s="151" t="s">
        <v>7770</v>
      </c>
      <c r="N41" s="111" t="s">
        <v>6952</v>
      </c>
      <c r="O41" s="111" t="s">
        <v>6907</v>
      </c>
      <c r="P41" s="156" t="s">
        <v>98</v>
      </c>
      <c r="Q41" s="156" t="s">
        <v>102</v>
      </c>
      <c r="R41" s="156" t="s">
        <v>103</v>
      </c>
      <c r="S41" s="156" t="s">
        <v>472</v>
      </c>
      <c r="T41" s="156" t="s">
        <v>6993</v>
      </c>
      <c r="U41" s="152"/>
      <c r="V41" s="124" t="str">
        <f>VLOOKUP(D41,[2]PREPlanBenefitsResults!$D$2:$D$346,1,FALSE)</f>
        <v>H0543035000</v>
      </c>
    </row>
    <row r="42" spans="1:22" ht="15" x14ac:dyDescent="0.25">
      <c r="A42" s="156" t="s">
        <v>90</v>
      </c>
      <c r="B42" s="156" t="s">
        <v>195</v>
      </c>
      <c r="C42" s="156" t="s">
        <v>793</v>
      </c>
      <c r="D42" s="156" t="s">
        <v>793</v>
      </c>
      <c r="E42" s="156" t="s">
        <v>702</v>
      </c>
      <c r="F42" s="156" t="s">
        <v>94</v>
      </c>
      <c r="G42" s="156" t="s">
        <v>6994</v>
      </c>
      <c r="H42" s="156" t="s">
        <v>795</v>
      </c>
      <c r="I42" s="156" t="s">
        <v>796</v>
      </c>
      <c r="J42" s="156" t="s">
        <v>797</v>
      </c>
      <c r="K42" s="156" t="s">
        <v>798</v>
      </c>
      <c r="L42" s="111" t="s">
        <v>6980</v>
      </c>
      <c r="M42" s="151" t="s">
        <v>7770</v>
      </c>
      <c r="N42" s="111" t="s">
        <v>6952</v>
      </c>
      <c r="O42" s="111" t="s">
        <v>6902</v>
      </c>
      <c r="P42" s="156" t="s">
        <v>98</v>
      </c>
      <c r="Q42" s="156" t="s">
        <v>102</v>
      </c>
      <c r="R42" s="156" t="s">
        <v>799</v>
      </c>
      <c r="S42" s="156" t="s">
        <v>472</v>
      </c>
      <c r="T42" s="156" t="s">
        <v>6987</v>
      </c>
      <c r="U42" s="152"/>
      <c r="V42" s="124" t="str">
        <f>VLOOKUP(D42,[2]PREPlanBenefitsResults!$D$2:$D$346,1,FALSE)</f>
        <v>H0543036000</v>
      </c>
    </row>
    <row r="43" spans="1:22" ht="15" x14ac:dyDescent="0.25">
      <c r="A43" s="156" t="s">
        <v>90</v>
      </c>
      <c r="B43" s="156" t="s">
        <v>195</v>
      </c>
      <c r="C43" s="156" t="s">
        <v>801</v>
      </c>
      <c r="D43" s="156" t="s">
        <v>801</v>
      </c>
      <c r="E43" s="156" t="s">
        <v>802</v>
      </c>
      <c r="F43" s="156" t="s">
        <v>94</v>
      </c>
      <c r="G43" s="156" t="s">
        <v>6981</v>
      </c>
      <c r="H43" s="156" t="s">
        <v>721</v>
      </c>
      <c r="I43" s="156" t="s">
        <v>722</v>
      </c>
      <c r="J43" s="156" t="s">
        <v>803</v>
      </c>
      <c r="K43" s="156" t="s">
        <v>804</v>
      </c>
      <c r="L43" s="111" t="s">
        <v>6949</v>
      </c>
      <c r="M43" s="151" t="s">
        <v>7771</v>
      </c>
      <c r="N43" s="111" t="s">
        <v>6952</v>
      </c>
      <c r="O43" s="111" t="s">
        <v>6907</v>
      </c>
      <c r="P43" s="156" t="s">
        <v>98</v>
      </c>
      <c r="Q43" s="156" t="s">
        <v>4500</v>
      </c>
      <c r="R43" s="156" t="s">
        <v>684</v>
      </c>
      <c r="S43" s="156" t="s">
        <v>472</v>
      </c>
      <c r="T43" s="156" t="s">
        <v>6995</v>
      </c>
      <c r="U43" s="152"/>
      <c r="V43" s="124" t="str">
        <f>VLOOKUP(D43,[2]PREPlanBenefitsResults!$D$2:$D$346,1,FALSE)</f>
        <v>H0543060000</v>
      </c>
    </row>
    <row r="44" spans="1:22" ht="15" x14ac:dyDescent="0.25">
      <c r="A44" s="156" t="s">
        <v>90</v>
      </c>
      <c r="B44" s="156" t="s">
        <v>195</v>
      </c>
      <c r="C44" s="156" t="s">
        <v>811</v>
      </c>
      <c r="D44" s="156" t="s">
        <v>811</v>
      </c>
      <c r="E44" s="156" t="s">
        <v>702</v>
      </c>
      <c r="F44" s="156" t="s">
        <v>94</v>
      </c>
      <c r="G44" s="156" t="s">
        <v>6996</v>
      </c>
      <c r="H44" s="156" t="s">
        <v>813</v>
      </c>
      <c r="I44" s="156" t="s">
        <v>814</v>
      </c>
      <c r="J44" s="156" t="s">
        <v>815</v>
      </c>
      <c r="K44" s="156" t="s">
        <v>775</v>
      </c>
      <c r="L44" s="111" t="s">
        <v>6980</v>
      </c>
      <c r="M44" s="151" t="s">
        <v>7770</v>
      </c>
      <c r="N44" s="111" t="s">
        <v>6952</v>
      </c>
      <c r="O44" s="111" t="s">
        <v>6902</v>
      </c>
      <c r="P44" s="156" t="s">
        <v>98</v>
      </c>
      <c r="Q44" s="156" t="s">
        <v>102</v>
      </c>
      <c r="R44" s="156" t="s">
        <v>730</v>
      </c>
      <c r="S44" s="156" t="s">
        <v>472</v>
      </c>
      <c r="T44" s="156" t="s">
        <v>6989</v>
      </c>
      <c r="U44" s="152"/>
      <c r="V44" s="124" t="str">
        <f>VLOOKUP(D44,[2]PREPlanBenefitsResults!$D$2:$D$346,1,FALSE)</f>
        <v>H0543070000</v>
      </c>
    </row>
    <row r="45" spans="1:22" ht="15" x14ac:dyDescent="0.25">
      <c r="A45" s="156" t="s">
        <v>90</v>
      </c>
      <c r="B45" s="156" t="s">
        <v>195</v>
      </c>
      <c r="C45" s="156" t="s">
        <v>821</v>
      </c>
      <c r="D45" s="156" t="s">
        <v>821</v>
      </c>
      <c r="E45" s="156" t="s">
        <v>736</v>
      </c>
      <c r="F45" s="156" t="s">
        <v>94</v>
      </c>
      <c r="G45" s="156" t="s">
        <v>6997</v>
      </c>
      <c r="H45" s="156" t="s">
        <v>823</v>
      </c>
      <c r="I45" s="156" t="s">
        <v>425</v>
      </c>
      <c r="J45" s="156" t="s">
        <v>797</v>
      </c>
      <c r="K45" s="156" t="s">
        <v>775</v>
      </c>
      <c r="L45" s="111" t="s">
        <v>6980</v>
      </c>
      <c r="M45" s="151" t="s">
        <v>7770</v>
      </c>
      <c r="N45" s="111" t="s">
        <v>6952</v>
      </c>
      <c r="O45" s="111" t="s">
        <v>6902</v>
      </c>
      <c r="P45" s="156" t="s">
        <v>98</v>
      </c>
      <c r="Q45" s="156" t="s">
        <v>102</v>
      </c>
      <c r="R45" s="156" t="s">
        <v>709</v>
      </c>
      <c r="S45" s="156" t="s">
        <v>472</v>
      </c>
      <c r="T45" s="156" t="s">
        <v>6989</v>
      </c>
      <c r="U45" s="152"/>
      <c r="V45" s="124" t="str">
        <f>VLOOKUP(D45,[2]PREPlanBenefitsResults!$D$2:$D$346,1,FALSE)</f>
        <v>H0543086000</v>
      </c>
    </row>
    <row r="46" spans="1:22" ht="15" x14ac:dyDescent="0.25">
      <c r="A46" s="156" t="s">
        <v>90</v>
      </c>
      <c r="B46" s="156" t="s">
        <v>195</v>
      </c>
      <c r="C46" s="156" t="s">
        <v>827</v>
      </c>
      <c r="D46" s="156" t="s">
        <v>827</v>
      </c>
      <c r="E46" s="156" t="s">
        <v>736</v>
      </c>
      <c r="F46" s="156" t="s">
        <v>94</v>
      </c>
      <c r="G46" s="156" t="s">
        <v>6998</v>
      </c>
      <c r="H46" s="156" t="s">
        <v>829</v>
      </c>
      <c r="I46" s="156" t="s">
        <v>830</v>
      </c>
      <c r="J46" s="156" t="s">
        <v>831</v>
      </c>
      <c r="K46" s="156" t="s">
        <v>637</v>
      </c>
      <c r="L46" s="111" t="s">
        <v>6980</v>
      </c>
      <c r="M46" s="151" t="s">
        <v>7770</v>
      </c>
      <c r="N46" s="111" t="s">
        <v>6952</v>
      </c>
      <c r="O46" s="111" t="s">
        <v>6907</v>
      </c>
      <c r="P46" s="156" t="s">
        <v>98</v>
      </c>
      <c r="Q46" s="156" t="s">
        <v>102</v>
      </c>
      <c r="R46" s="156" t="s">
        <v>647</v>
      </c>
      <c r="S46" s="156" t="s">
        <v>472</v>
      </c>
      <c r="T46" s="156" t="s">
        <v>6999</v>
      </c>
      <c r="U46" s="152"/>
      <c r="V46" s="124" t="str">
        <f>VLOOKUP(D46,[2]PREPlanBenefitsResults!$D$2:$D$346,1,FALSE)</f>
        <v>H0543089000</v>
      </c>
    </row>
    <row r="47" spans="1:22" ht="15" x14ac:dyDescent="0.25">
      <c r="A47" s="156" t="s">
        <v>90</v>
      </c>
      <c r="B47" s="156" t="s">
        <v>195</v>
      </c>
      <c r="C47" s="156" t="s">
        <v>837</v>
      </c>
      <c r="D47" s="156" t="s">
        <v>837</v>
      </c>
      <c r="E47" s="156" t="s">
        <v>681</v>
      </c>
      <c r="F47" s="156" t="s">
        <v>94</v>
      </c>
      <c r="G47" s="156" t="s">
        <v>6984</v>
      </c>
      <c r="H47" s="156" t="s">
        <v>745</v>
      </c>
      <c r="I47" s="156" t="s">
        <v>401</v>
      </c>
      <c r="J47" s="156" t="s">
        <v>98</v>
      </c>
      <c r="K47" s="156" t="s">
        <v>637</v>
      </c>
      <c r="L47" s="111" t="s">
        <v>6980</v>
      </c>
      <c r="M47" s="151" t="s">
        <v>6951</v>
      </c>
      <c r="N47" s="111" t="s">
        <v>6952</v>
      </c>
      <c r="O47" s="111" t="s">
        <v>6907</v>
      </c>
      <c r="P47" s="156" t="s">
        <v>98</v>
      </c>
      <c r="Q47" s="156" t="s">
        <v>6991</v>
      </c>
      <c r="R47" s="156" t="s">
        <v>730</v>
      </c>
      <c r="S47" s="156" t="s">
        <v>472</v>
      </c>
      <c r="T47" s="156" t="s">
        <v>7000</v>
      </c>
      <c r="U47" s="152"/>
      <c r="V47" s="124" t="str">
        <f>VLOOKUP(D47,[2]PREPlanBenefitsResults!$D$2:$D$346,1,FALSE)</f>
        <v>H0543121000</v>
      </c>
    </row>
    <row r="48" spans="1:22" ht="15" x14ac:dyDescent="0.25">
      <c r="A48" s="156" t="s">
        <v>90</v>
      </c>
      <c r="B48" s="156" t="s">
        <v>195</v>
      </c>
      <c r="C48" s="156" t="s">
        <v>841</v>
      </c>
      <c r="D48" s="156" t="s">
        <v>841</v>
      </c>
      <c r="E48" s="156" t="s">
        <v>842</v>
      </c>
      <c r="F48" s="156" t="s">
        <v>94</v>
      </c>
      <c r="G48" s="156" t="s">
        <v>7001</v>
      </c>
      <c r="H48" s="156" t="s">
        <v>844</v>
      </c>
      <c r="I48" s="156" t="s">
        <v>845</v>
      </c>
      <c r="J48" s="156" t="s">
        <v>98</v>
      </c>
      <c r="K48" s="156" t="s">
        <v>706</v>
      </c>
      <c r="L48" s="111" t="s">
        <v>6980</v>
      </c>
      <c r="M48" s="151" t="s">
        <v>7770</v>
      </c>
      <c r="N48" s="111" t="s">
        <v>6952</v>
      </c>
      <c r="O48" s="111" t="s">
        <v>6907</v>
      </c>
      <c r="P48" s="156" t="s">
        <v>98</v>
      </c>
      <c r="Q48" s="156" t="s">
        <v>102</v>
      </c>
      <c r="R48" s="156" t="s">
        <v>103</v>
      </c>
      <c r="S48" s="156" t="s">
        <v>472</v>
      </c>
      <c r="T48" s="156" t="s">
        <v>106</v>
      </c>
      <c r="U48" s="152"/>
      <c r="V48" s="124" t="str">
        <f>VLOOKUP(D48,[2]PREPlanBenefitsResults!$D$2:$D$346,1,FALSE)</f>
        <v>H0543138000</v>
      </c>
    </row>
    <row r="49" spans="1:22" ht="15" x14ac:dyDescent="0.25">
      <c r="A49" s="156" t="s">
        <v>90</v>
      </c>
      <c r="B49" s="156" t="s">
        <v>195</v>
      </c>
      <c r="C49" s="156" t="s">
        <v>849</v>
      </c>
      <c r="D49" s="156" t="s">
        <v>849</v>
      </c>
      <c r="E49" s="156" t="s">
        <v>736</v>
      </c>
      <c r="F49" s="156" t="s">
        <v>94</v>
      </c>
      <c r="G49" s="156" t="s">
        <v>7002</v>
      </c>
      <c r="H49" s="156" t="s">
        <v>851</v>
      </c>
      <c r="I49" s="156" t="s">
        <v>852</v>
      </c>
      <c r="J49" s="156" t="s">
        <v>853</v>
      </c>
      <c r="K49" s="156" t="s">
        <v>775</v>
      </c>
      <c r="L49" s="111" t="s">
        <v>6980</v>
      </c>
      <c r="M49" s="151" t="s">
        <v>7770</v>
      </c>
      <c r="N49" s="111" t="s">
        <v>6952</v>
      </c>
      <c r="O49" s="111" t="s">
        <v>6902</v>
      </c>
      <c r="P49" s="156" t="s">
        <v>98</v>
      </c>
      <c r="Q49" s="156" t="s">
        <v>4500</v>
      </c>
      <c r="R49" s="156" t="s">
        <v>854</v>
      </c>
      <c r="S49" s="156" t="s">
        <v>472</v>
      </c>
      <c r="T49" s="156" t="s">
        <v>6989</v>
      </c>
      <c r="U49" s="152"/>
      <c r="V49" s="124" t="str">
        <f>VLOOKUP(D49,[2]PREPlanBenefitsResults!$D$2:$D$346,1,FALSE)</f>
        <v>H0543140000</v>
      </c>
    </row>
    <row r="50" spans="1:22" ht="15" x14ac:dyDescent="0.25">
      <c r="A50" s="156" t="s">
        <v>90</v>
      </c>
      <c r="B50" s="156" t="s">
        <v>195</v>
      </c>
      <c r="C50" s="156" t="s">
        <v>856</v>
      </c>
      <c r="D50" s="156" t="s">
        <v>856</v>
      </c>
      <c r="E50" s="156" t="s">
        <v>842</v>
      </c>
      <c r="F50" s="156" t="s">
        <v>94</v>
      </c>
      <c r="G50" s="156" t="s">
        <v>7003</v>
      </c>
      <c r="H50" s="156" t="s">
        <v>858</v>
      </c>
      <c r="I50" s="156" t="s">
        <v>350</v>
      </c>
      <c r="J50" s="156" t="s">
        <v>98</v>
      </c>
      <c r="K50" s="156" t="s">
        <v>706</v>
      </c>
      <c r="L50" s="111" t="s">
        <v>6980</v>
      </c>
      <c r="M50" s="151" t="s">
        <v>7770</v>
      </c>
      <c r="N50" s="111" t="s">
        <v>6952</v>
      </c>
      <c r="O50" s="111" t="s">
        <v>6907</v>
      </c>
      <c r="P50" s="156" t="s">
        <v>98</v>
      </c>
      <c r="Q50" s="156" t="s">
        <v>102</v>
      </c>
      <c r="R50" s="156" t="s">
        <v>103</v>
      </c>
      <c r="S50" s="156" t="s">
        <v>472</v>
      </c>
      <c r="T50" s="156" t="s">
        <v>106</v>
      </c>
      <c r="U50" s="152"/>
      <c r="V50" s="124" t="str">
        <f>VLOOKUP(D50,[2]PREPlanBenefitsResults!$D$2:$D$346,1,FALSE)</f>
        <v>H0543144000</v>
      </c>
    </row>
    <row r="51" spans="1:22" ht="15" x14ac:dyDescent="0.25">
      <c r="A51" s="156" t="s">
        <v>90</v>
      </c>
      <c r="B51" s="156" t="s">
        <v>195</v>
      </c>
      <c r="C51" s="156" t="s">
        <v>861</v>
      </c>
      <c r="D51" s="156" t="s">
        <v>861</v>
      </c>
      <c r="E51" s="156" t="s">
        <v>862</v>
      </c>
      <c r="F51" s="156" t="s">
        <v>94</v>
      </c>
      <c r="G51" s="156" t="s">
        <v>6981</v>
      </c>
      <c r="H51" s="156" t="s">
        <v>721</v>
      </c>
      <c r="I51" s="156" t="s">
        <v>722</v>
      </c>
      <c r="J51" s="156" t="s">
        <v>98</v>
      </c>
      <c r="K51" s="156" t="s">
        <v>798</v>
      </c>
      <c r="L51" s="111" t="s">
        <v>6980</v>
      </c>
      <c r="M51" s="151" t="s">
        <v>7771</v>
      </c>
      <c r="N51" s="111" t="s">
        <v>6952</v>
      </c>
      <c r="O51" s="111" t="s">
        <v>6907</v>
      </c>
      <c r="P51" s="156" t="s">
        <v>98</v>
      </c>
      <c r="Q51" s="156" t="s">
        <v>6991</v>
      </c>
      <c r="R51" s="156" t="s">
        <v>684</v>
      </c>
      <c r="S51" s="156" t="s">
        <v>472</v>
      </c>
      <c r="T51" s="156" t="s">
        <v>7004</v>
      </c>
      <c r="U51" s="152"/>
      <c r="V51" s="124" t="str">
        <f>VLOOKUP(D51,[2]PREPlanBenefitsResults!$D$2:$D$346,1,FALSE)</f>
        <v>H0543145000</v>
      </c>
    </row>
    <row r="52" spans="1:22" ht="15" x14ac:dyDescent="0.25">
      <c r="A52" s="156" t="s">
        <v>90</v>
      </c>
      <c r="B52" s="156" t="s">
        <v>195</v>
      </c>
      <c r="C52" s="156" t="s">
        <v>867</v>
      </c>
      <c r="D52" s="156" t="s">
        <v>867</v>
      </c>
      <c r="E52" s="156" t="s">
        <v>868</v>
      </c>
      <c r="F52" s="156" t="s">
        <v>94</v>
      </c>
      <c r="G52" s="156" t="s">
        <v>6998</v>
      </c>
      <c r="H52" s="156" t="s">
        <v>829</v>
      </c>
      <c r="I52" s="156" t="s">
        <v>830</v>
      </c>
      <c r="J52" s="156" t="s">
        <v>869</v>
      </c>
      <c r="K52" s="156" t="s">
        <v>637</v>
      </c>
      <c r="L52" s="111" t="s">
        <v>6980</v>
      </c>
      <c r="M52" s="151" t="s">
        <v>7770</v>
      </c>
      <c r="N52" s="111" t="s">
        <v>6952</v>
      </c>
      <c r="O52" s="111" t="s">
        <v>6907</v>
      </c>
      <c r="P52" s="156" t="s">
        <v>98</v>
      </c>
      <c r="Q52" s="156" t="s">
        <v>102</v>
      </c>
      <c r="R52" s="156" t="s">
        <v>639</v>
      </c>
      <c r="S52" s="156" t="s">
        <v>472</v>
      </c>
      <c r="T52" s="156" t="s">
        <v>7005</v>
      </c>
      <c r="U52" s="152"/>
      <c r="V52" s="124" t="str">
        <f>VLOOKUP(D52,[2]PREPlanBenefitsResults!$D$2:$D$346,1,FALSE)</f>
        <v>H0543146000</v>
      </c>
    </row>
    <row r="53" spans="1:22" ht="15" x14ac:dyDescent="0.25">
      <c r="A53" s="156" t="s">
        <v>90</v>
      </c>
      <c r="B53" s="156" t="s">
        <v>195</v>
      </c>
      <c r="C53" s="156" t="s">
        <v>873</v>
      </c>
      <c r="D53" s="156" t="s">
        <v>873</v>
      </c>
      <c r="E53" s="156" t="s">
        <v>842</v>
      </c>
      <c r="F53" s="156" t="s">
        <v>94</v>
      </c>
      <c r="G53" s="156" t="s">
        <v>6994</v>
      </c>
      <c r="H53" s="156" t="s">
        <v>795</v>
      </c>
      <c r="I53" s="156" t="s">
        <v>796</v>
      </c>
      <c r="J53" s="156" t="s">
        <v>874</v>
      </c>
      <c r="K53" s="156" t="s">
        <v>637</v>
      </c>
      <c r="L53" s="111" t="s">
        <v>6980</v>
      </c>
      <c r="M53" s="151" t="s">
        <v>7770</v>
      </c>
      <c r="N53" s="111" t="s">
        <v>6952</v>
      </c>
      <c r="O53" s="111" t="s">
        <v>6902</v>
      </c>
      <c r="P53" s="156" t="s">
        <v>98</v>
      </c>
      <c r="Q53" s="156" t="s">
        <v>102</v>
      </c>
      <c r="R53" s="156" t="s">
        <v>647</v>
      </c>
      <c r="S53" s="156" t="s">
        <v>472</v>
      </c>
      <c r="T53" s="156" t="s">
        <v>7005</v>
      </c>
      <c r="U53" s="152"/>
      <c r="V53" s="124" t="str">
        <f>VLOOKUP(D53,[2]PREPlanBenefitsResults!$D$2:$D$346,1,FALSE)</f>
        <v>H0543147000</v>
      </c>
    </row>
    <row r="54" spans="1:22" ht="15" x14ac:dyDescent="0.25">
      <c r="A54" s="156" t="s">
        <v>90</v>
      </c>
      <c r="B54" s="156" t="s">
        <v>195</v>
      </c>
      <c r="C54" s="156" t="s">
        <v>876</v>
      </c>
      <c r="D54" s="156" t="s">
        <v>876</v>
      </c>
      <c r="E54" s="156" t="s">
        <v>736</v>
      </c>
      <c r="F54" s="156" t="s">
        <v>94</v>
      </c>
      <c r="G54" s="156" t="s">
        <v>7006</v>
      </c>
      <c r="H54" s="156" t="s">
        <v>878</v>
      </c>
      <c r="I54" s="156" t="s">
        <v>879</v>
      </c>
      <c r="J54" s="156" t="s">
        <v>880</v>
      </c>
      <c r="K54" s="156" t="s">
        <v>637</v>
      </c>
      <c r="L54" s="111" t="s">
        <v>6980</v>
      </c>
      <c r="M54" s="151" t="s">
        <v>7770</v>
      </c>
      <c r="N54" s="111" t="s">
        <v>6952</v>
      </c>
      <c r="O54" s="111" t="s">
        <v>6907</v>
      </c>
      <c r="P54" s="156" t="s">
        <v>98</v>
      </c>
      <c r="Q54" s="156" t="s">
        <v>102</v>
      </c>
      <c r="R54" s="156" t="s">
        <v>647</v>
      </c>
      <c r="S54" s="156" t="s">
        <v>472</v>
      </c>
      <c r="T54" s="156" t="s">
        <v>7007</v>
      </c>
      <c r="U54" s="152"/>
      <c r="V54" s="124" t="str">
        <f>VLOOKUP(D54,[2]PREPlanBenefitsResults!$D$2:$D$346,1,FALSE)</f>
        <v>H0543148000</v>
      </c>
    </row>
    <row r="55" spans="1:22" ht="15" x14ac:dyDescent="0.25">
      <c r="A55" s="156" t="s">
        <v>90</v>
      </c>
      <c r="B55" s="156" t="s">
        <v>195</v>
      </c>
      <c r="C55" s="156" t="s">
        <v>883</v>
      </c>
      <c r="D55" s="156" t="s">
        <v>883</v>
      </c>
      <c r="E55" s="158" t="s">
        <v>1054</v>
      </c>
      <c r="F55" s="156" t="s">
        <v>94</v>
      </c>
      <c r="G55" s="156" t="s">
        <v>6979</v>
      </c>
      <c r="H55" s="156" t="s">
        <v>704</v>
      </c>
      <c r="I55" s="156" t="s">
        <v>705</v>
      </c>
      <c r="J55" s="156" t="s">
        <v>98</v>
      </c>
      <c r="K55" s="156" t="s">
        <v>884</v>
      </c>
      <c r="L55" s="111" t="s">
        <v>6957</v>
      </c>
      <c r="M55" s="151" t="s">
        <v>7771</v>
      </c>
      <c r="N55" s="111" t="s">
        <v>6952</v>
      </c>
      <c r="O55" s="111" t="s">
        <v>6907</v>
      </c>
      <c r="P55" s="156" t="s">
        <v>98</v>
      </c>
      <c r="Q55" s="156" t="s">
        <v>102</v>
      </c>
      <c r="R55" s="156" t="s">
        <v>103</v>
      </c>
      <c r="S55" s="156" t="s">
        <v>472</v>
      </c>
      <c r="T55" s="156" t="s">
        <v>106</v>
      </c>
      <c r="U55" s="152"/>
      <c r="V55" s="124" t="str">
        <f>VLOOKUP(D55,[2]PREPlanBenefitsResults!$D$2:$D$346,1,FALSE)</f>
        <v>H0543151000</v>
      </c>
    </row>
    <row r="56" spans="1:22" ht="15" x14ac:dyDescent="0.25">
      <c r="A56" s="156" t="s">
        <v>90</v>
      </c>
      <c r="B56" s="156" t="s">
        <v>195</v>
      </c>
      <c r="C56" s="156" t="s">
        <v>890</v>
      </c>
      <c r="D56" s="156" t="s">
        <v>890</v>
      </c>
      <c r="E56" s="156" t="s">
        <v>891</v>
      </c>
      <c r="F56" s="156" t="s">
        <v>94</v>
      </c>
      <c r="G56" s="156" t="s">
        <v>6981</v>
      </c>
      <c r="H56" s="156" t="s">
        <v>721</v>
      </c>
      <c r="I56" s="156" t="s">
        <v>722</v>
      </c>
      <c r="J56" s="156" t="s">
        <v>98</v>
      </c>
      <c r="K56" s="156" t="s">
        <v>798</v>
      </c>
      <c r="L56" s="111" t="s">
        <v>6980</v>
      </c>
      <c r="M56" s="151" t="s">
        <v>7770</v>
      </c>
      <c r="N56" s="111" t="s">
        <v>6952</v>
      </c>
      <c r="O56" s="111" t="s">
        <v>6907</v>
      </c>
      <c r="P56" s="156" t="s">
        <v>98</v>
      </c>
      <c r="Q56" s="156" t="s">
        <v>6260</v>
      </c>
      <c r="R56" s="156" t="s">
        <v>684</v>
      </c>
      <c r="S56" s="156" t="s">
        <v>472</v>
      </c>
      <c r="T56" s="156" t="s">
        <v>7008</v>
      </c>
      <c r="U56" s="152"/>
      <c r="V56" s="124" t="str">
        <f>VLOOKUP(D56,[2]PREPlanBenefitsResults!$D$2:$D$346,1,FALSE)</f>
        <v>H0543152000</v>
      </c>
    </row>
    <row r="57" spans="1:22" ht="15" x14ac:dyDescent="0.25">
      <c r="A57" s="156" t="s">
        <v>90</v>
      </c>
      <c r="B57" s="156" t="s">
        <v>195</v>
      </c>
      <c r="C57" s="156" t="s">
        <v>904</v>
      </c>
      <c r="D57" s="156" t="s">
        <v>904</v>
      </c>
      <c r="E57" s="156" t="s">
        <v>905</v>
      </c>
      <c r="F57" s="156" t="s">
        <v>94</v>
      </c>
      <c r="G57" s="156" t="s">
        <v>6996</v>
      </c>
      <c r="H57" s="156" t="s">
        <v>813</v>
      </c>
      <c r="I57" s="156" t="s">
        <v>814</v>
      </c>
      <c r="J57" s="156" t="s">
        <v>906</v>
      </c>
      <c r="K57" s="156" t="s">
        <v>907</v>
      </c>
      <c r="L57" s="111" t="s">
        <v>6980</v>
      </c>
      <c r="M57" s="151" t="s">
        <v>7770</v>
      </c>
      <c r="N57" s="111" t="s">
        <v>6952</v>
      </c>
      <c r="O57" s="111" t="s">
        <v>6907</v>
      </c>
      <c r="P57" s="156" t="s">
        <v>98</v>
      </c>
      <c r="Q57" s="156" t="s">
        <v>6260</v>
      </c>
      <c r="R57" s="156" t="s">
        <v>647</v>
      </c>
      <c r="S57" s="156" t="s">
        <v>472</v>
      </c>
      <c r="T57" s="156" t="s">
        <v>7007</v>
      </c>
      <c r="U57" s="152"/>
      <c r="V57" s="124" t="str">
        <f>VLOOKUP(D57,[2]PREPlanBenefitsResults!$D$2:$D$346,1,FALSE)</f>
        <v>H0543163000</v>
      </c>
    </row>
    <row r="58" spans="1:22" ht="15" x14ac:dyDescent="0.25">
      <c r="A58" s="156" t="s">
        <v>90</v>
      </c>
      <c r="B58" s="156" t="s">
        <v>195</v>
      </c>
      <c r="C58" s="156" t="s">
        <v>923</v>
      </c>
      <c r="D58" s="156" t="s">
        <v>923</v>
      </c>
      <c r="E58" s="156" t="s">
        <v>842</v>
      </c>
      <c r="F58" s="156" t="s">
        <v>94</v>
      </c>
      <c r="G58" s="156" t="s">
        <v>7009</v>
      </c>
      <c r="H58" s="156" t="s">
        <v>925</v>
      </c>
      <c r="I58" s="156" t="s">
        <v>926</v>
      </c>
      <c r="J58" s="156" t="s">
        <v>723</v>
      </c>
      <c r="K58" s="156" t="s">
        <v>798</v>
      </c>
      <c r="L58" s="111" t="s">
        <v>6980</v>
      </c>
      <c r="M58" s="151" t="s">
        <v>7770</v>
      </c>
      <c r="N58" s="111" t="s">
        <v>6952</v>
      </c>
      <c r="O58" s="111" t="s">
        <v>6907</v>
      </c>
      <c r="P58" s="156" t="s">
        <v>98</v>
      </c>
      <c r="Q58" s="156" t="s">
        <v>102</v>
      </c>
      <c r="R58" s="156" t="s">
        <v>730</v>
      </c>
      <c r="S58" s="156" t="s">
        <v>472</v>
      </c>
      <c r="T58" s="156" t="s">
        <v>6966</v>
      </c>
      <c r="U58" s="152"/>
      <c r="V58" s="124" t="str">
        <f>VLOOKUP(D58,[2]PREPlanBenefitsResults!$D$2:$D$346,1,FALSE)</f>
        <v>H0543167000</v>
      </c>
    </row>
    <row r="59" spans="1:22" ht="15" x14ac:dyDescent="0.25">
      <c r="A59" s="156" t="s">
        <v>90</v>
      </c>
      <c r="B59" s="156" t="s">
        <v>195</v>
      </c>
      <c r="C59" s="156" t="s">
        <v>929</v>
      </c>
      <c r="D59" s="156" t="s">
        <v>929</v>
      </c>
      <c r="E59" s="156" t="s">
        <v>905</v>
      </c>
      <c r="F59" s="156" t="s">
        <v>94</v>
      </c>
      <c r="G59" s="156" t="s">
        <v>6979</v>
      </c>
      <c r="H59" s="156" t="s">
        <v>704</v>
      </c>
      <c r="I59" s="156" t="s">
        <v>705</v>
      </c>
      <c r="J59" s="156" t="s">
        <v>98</v>
      </c>
      <c r="K59" s="156" t="s">
        <v>884</v>
      </c>
      <c r="L59" s="111" t="s">
        <v>6957</v>
      </c>
      <c r="M59" s="151" t="s">
        <v>7771</v>
      </c>
      <c r="N59" s="111" t="s">
        <v>6952</v>
      </c>
      <c r="O59" s="111" t="s">
        <v>6907</v>
      </c>
      <c r="P59" s="156" t="s">
        <v>98</v>
      </c>
      <c r="Q59" s="156" t="s">
        <v>102</v>
      </c>
      <c r="R59" s="156" t="s">
        <v>103</v>
      </c>
      <c r="S59" s="156" t="s">
        <v>472</v>
      </c>
      <c r="T59" s="156" t="s">
        <v>106</v>
      </c>
      <c r="U59" s="152"/>
      <c r="V59" s="124" t="str">
        <f>VLOOKUP(D59,[2]PREPlanBenefitsResults!$D$2:$D$346,1,FALSE)</f>
        <v>H0543168000</v>
      </c>
    </row>
    <row r="60" spans="1:22" ht="15" x14ac:dyDescent="0.25">
      <c r="A60" s="156" t="s">
        <v>90</v>
      </c>
      <c r="B60" s="156" t="s">
        <v>195</v>
      </c>
      <c r="C60" s="156" t="s">
        <v>932</v>
      </c>
      <c r="D60" s="156" t="s">
        <v>932</v>
      </c>
      <c r="E60" s="156" t="s">
        <v>905</v>
      </c>
      <c r="F60" s="156" t="s">
        <v>94</v>
      </c>
      <c r="G60" s="156" t="s">
        <v>7001</v>
      </c>
      <c r="H60" s="156" t="s">
        <v>844</v>
      </c>
      <c r="I60" s="156" t="s">
        <v>845</v>
      </c>
      <c r="J60" s="156" t="s">
        <v>98</v>
      </c>
      <c r="K60" s="156" t="s">
        <v>884</v>
      </c>
      <c r="L60" s="111" t="s">
        <v>6957</v>
      </c>
      <c r="M60" s="151" t="s">
        <v>7771</v>
      </c>
      <c r="N60" s="111" t="s">
        <v>6952</v>
      </c>
      <c r="O60" s="111" t="s">
        <v>6907</v>
      </c>
      <c r="P60" s="156" t="s">
        <v>98</v>
      </c>
      <c r="Q60" s="156" t="s">
        <v>102</v>
      </c>
      <c r="R60" s="156" t="s">
        <v>103</v>
      </c>
      <c r="S60" s="156" t="s">
        <v>472</v>
      </c>
      <c r="T60" s="156" t="s">
        <v>106</v>
      </c>
      <c r="U60" s="152"/>
      <c r="V60" s="124" t="str">
        <f>VLOOKUP(D60,[2]PREPlanBenefitsResults!$D$2:$D$346,1,FALSE)</f>
        <v>H0543169000</v>
      </c>
    </row>
    <row r="61" spans="1:22" ht="15" x14ac:dyDescent="0.25">
      <c r="A61" s="156" t="s">
        <v>90</v>
      </c>
      <c r="B61" s="156" t="s">
        <v>195</v>
      </c>
      <c r="C61" s="156" t="s">
        <v>934</v>
      </c>
      <c r="D61" s="156" t="s">
        <v>934</v>
      </c>
      <c r="E61" s="156" t="s">
        <v>905</v>
      </c>
      <c r="F61" s="156" t="s">
        <v>94</v>
      </c>
      <c r="G61" s="156" t="s">
        <v>7003</v>
      </c>
      <c r="H61" s="156" t="s">
        <v>858</v>
      </c>
      <c r="I61" s="156" t="s">
        <v>350</v>
      </c>
      <c r="J61" s="156" t="s">
        <v>98</v>
      </c>
      <c r="K61" s="156" t="s">
        <v>884</v>
      </c>
      <c r="L61" s="111" t="s">
        <v>6957</v>
      </c>
      <c r="M61" s="151" t="s">
        <v>7771</v>
      </c>
      <c r="N61" s="111" t="s">
        <v>6952</v>
      </c>
      <c r="O61" s="111" t="s">
        <v>6907</v>
      </c>
      <c r="P61" s="156" t="s">
        <v>98</v>
      </c>
      <c r="Q61" s="156" t="s">
        <v>102</v>
      </c>
      <c r="R61" s="156" t="s">
        <v>103</v>
      </c>
      <c r="S61" s="156" t="s">
        <v>472</v>
      </c>
      <c r="T61" s="156" t="s">
        <v>106</v>
      </c>
      <c r="U61" s="152"/>
      <c r="V61" s="124" t="str">
        <f>VLOOKUP(D61,[2]PREPlanBenefitsResults!$D$2:$D$346,1,FALSE)</f>
        <v>H0543170000</v>
      </c>
    </row>
    <row r="62" spans="1:22" ht="15" x14ac:dyDescent="0.25">
      <c r="A62" s="156" t="s">
        <v>90</v>
      </c>
      <c r="B62" s="156" t="s">
        <v>195</v>
      </c>
      <c r="C62" s="156" t="s">
        <v>941</v>
      </c>
      <c r="D62" s="156" t="s">
        <v>941</v>
      </c>
      <c r="E62" s="156" t="s">
        <v>736</v>
      </c>
      <c r="F62" s="156" t="s">
        <v>94</v>
      </c>
      <c r="G62" s="156" t="s">
        <v>7010</v>
      </c>
      <c r="H62" s="156" t="s">
        <v>943</v>
      </c>
      <c r="I62" s="156" t="s">
        <v>944</v>
      </c>
      <c r="J62" s="156" t="s">
        <v>880</v>
      </c>
      <c r="K62" s="156" t="s">
        <v>637</v>
      </c>
      <c r="L62" s="111" t="s">
        <v>6980</v>
      </c>
      <c r="M62" s="151" t="s">
        <v>7770</v>
      </c>
      <c r="N62" s="111" t="s">
        <v>6952</v>
      </c>
      <c r="O62" s="111" t="s">
        <v>6907</v>
      </c>
      <c r="P62" s="156" t="s">
        <v>98</v>
      </c>
      <c r="Q62" s="156" t="s">
        <v>102</v>
      </c>
      <c r="R62" s="156" t="s">
        <v>103</v>
      </c>
      <c r="S62" s="156" t="s">
        <v>472</v>
      </c>
      <c r="T62" s="156" t="s">
        <v>7011</v>
      </c>
      <c r="U62" s="152"/>
      <c r="V62" s="124" t="str">
        <f>VLOOKUP(D62,[2]PREPlanBenefitsResults!$D$2:$D$346,1,FALSE)</f>
        <v>H0543176000</v>
      </c>
    </row>
    <row r="63" spans="1:22" ht="15" x14ac:dyDescent="0.25">
      <c r="A63" s="156" t="s">
        <v>90</v>
      </c>
      <c r="B63" s="156" t="s">
        <v>195</v>
      </c>
      <c r="C63" s="156" t="s">
        <v>948</v>
      </c>
      <c r="D63" s="156" t="s">
        <v>948</v>
      </c>
      <c r="E63" s="156" t="s">
        <v>736</v>
      </c>
      <c r="F63" s="156" t="s">
        <v>94</v>
      </c>
      <c r="G63" s="156" t="s">
        <v>7012</v>
      </c>
      <c r="H63" s="156" t="s">
        <v>950</v>
      </c>
      <c r="I63" s="156" t="s">
        <v>581</v>
      </c>
      <c r="J63" s="156" t="s">
        <v>951</v>
      </c>
      <c r="K63" s="156" t="s">
        <v>952</v>
      </c>
      <c r="L63" s="111" t="s">
        <v>6980</v>
      </c>
      <c r="M63" s="151" t="s">
        <v>7770</v>
      </c>
      <c r="N63" s="111" t="s">
        <v>6952</v>
      </c>
      <c r="O63" s="111" t="s">
        <v>6902</v>
      </c>
      <c r="P63" s="156" t="s">
        <v>98</v>
      </c>
      <c r="Q63" s="156" t="s">
        <v>102</v>
      </c>
      <c r="R63" s="156" t="s">
        <v>103</v>
      </c>
      <c r="S63" s="156" t="s">
        <v>472</v>
      </c>
      <c r="T63" s="156" t="s">
        <v>7013</v>
      </c>
      <c r="U63" s="152"/>
      <c r="V63" s="124" t="str">
        <f>VLOOKUP(D63,[2]PREPlanBenefitsResults!$D$2:$D$346,1,FALSE)</f>
        <v>H0543177000</v>
      </c>
    </row>
    <row r="64" spans="1:22" ht="15" x14ac:dyDescent="0.25">
      <c r="A64" s="156" t="s">
        <v>90</v>
      </c>
      <c r="B64" s="156" t="s">
        <v>195</v>
      </c>
      <c r="C64" s="156" t="s">
        <v>956</v>
      </c>
      <c r="D64" s="156" t="s">
        <v>956</v>
      </c>
      <c r="E64" s="156" t="s">
        <v>736</v>
      </c>
      <c r="F64" s="156" t="s">
        <v>94</v>
      </c>
      <c r="G64" s="156" t="s">
        <v>7014</v>
      </c>
      <c r="H64" s="156" t="s">
        <v>958</v>
      </c>
      <c r="I64" s="156" t="s">
        <v>959</v>
      </c>
      <c r="J64" s="156" t="s">
        <v>960</v>
      </c>
      <c r="K64" s="156" t="s">
        <v>775</v>
      </c>
      <c r="L64" s="111" t="s">
        <v>6980</v>
      </c>
      <c r="M64" s="151" t="s">
        <v>7770</v>
      </c>
      <c r="N64" s="111" t="s">
        <v>6952</v>
      </c>
      <c r="O64" s="111" t="s">
        <v>6902</v>
      </c>
      <c r="P64" s="156" t="s">
        <v>98</v>
      </c>
      <c r="Q64" s="156" t="s">
        <v>102</v>
      </c>
      <c r="R64" s="156" t="s">
        <v>646</v>
      </c>
      <c r="S64" s="156" t="s">
        <v>472</v>
      </c>
      <c r="T64" s="156" t="s">
        <v>7015</v>
      </c>
      <c r="U64" s="152"/>
      <c r="V64" s="124" t="str">
        <f>VLOOKUP(D64,[2]PREPlanBenefitsResults!$D$2:$D$346,1,FALSE)</f>
        <v>H0543178000</v>
      </c>
    </row>
    <row r="65" spans="1:22" ht="15" x14ac:dyDescent="0.25">
      <c r="A65" s="156" t="s">
        <v>90</v>
      </c>
      <c r="B65" s="156" t="s">
        <v>195</v>
      </c>
      <c r="C65" s="156" t="s">
        <v>963</v>
      </c>
      <c r="D65" s="156" t="s">
        <v>963</v>
      </c>
      <c r="E65" s="156" t="s">
        <v>736</v>
      </c>
      <c r="F65" s="156" t="s">
        <v>94</v>
      </c>
      <c r="G65" s="156" t="s">
        <v>7016</v>
      </c>
      <c r="H65" s="156" t="s">
        <v>965</v>
      </c>
      <c r="I65" s="156" t="s">
        <v>966</v>
      </c>
      <c r="J65" s="156" t="s">
        <v>960</v>
      </c>
      <c r="K65" s="156" t="s">
        <v>775</v>
      </c>
      <c r="L65" s="111" t="s">
        <v>6980</v>
      </c>
      <c r="M65" s="151" t="s">
        <v>7770</v>
      </c>
      <c r="N65" s="111" t="s">
        <v>6952</v>
      </c>
      <c r="O65" s="111" t="s">
        <v>6902</v>
      </c>
      <c r="P65" s="156" t="s">
        <v>98</v>
      </c>
      <c r="Q65" s="156" t="s">
        <v>102</v>
      </c>
      <c r="R65" s="156" t="s">
        <v>646</v>
      </c>
      <c r="S65" s="156" t="s">
        <v>472</v>
      </c>
      <c r="T65" s="156" t="s">
        <v>7015</v>
      </c>
      <c r="U65" s="152"/>
      <c r="V65" s="124" t="str">
        <f>VLOOKUP(D65,[2]PREPlanBenefitsResults!$D$2:$D$346,1,FALSE)</f>
        <v>H0543179000</v>
      </c>
    </row>
    <row r="66" spans="1:22" ht="15" x14ac:dyDescent="0.25">
      <c r="A66" s="156" t="s">
        <v>90</v>
      </c>
      <c r="B66" s="156" t="s">
        <v>195</v>
      </c>
      <c r="C66" s="156" t="s">
        <v>975</v>
      </c>
      <c r="D66" s="156" t="s">
        <v>975</v>
      </c>
      <c r="E66" s="156" t="s">
        <v>976</v>
      </c>
      <c r="F66" s="156" t="s">
        <v>94</v>
      </c>
      <c r="G66" s="156" t="s">
        <v>7017</v>
      </c>
      <c r="H66" s="156" t="s">
        <v>978</v>
      </c>
      <c r="I66" s="156" t="s">
        <v>979</v>
      </c>
      <c r="J66" s="156" t="s">
        <v>803</v>
      </c>
      <c r="K66" s="156" t="s">
        <v>637</v>
      </c>
      <c r="L66" s="111" t="s">
        <v>6980</v>
      </c>
      <c r="M66" s="151" t="s">
        <v>7770</v>
      </c>
      <c r="N66" s="111" t="s">
        <v>6952</v>
      </c>
      <c r="O66" s="111" t="s">
        <v>6907</v>
      </c>
      <c r="P66" s="156" t="s">
        <v>98</v>
      </c>
      <c r="Q66" s="156" t="s">
        <v>102</v>
      </c>
      <c r="R66" s="156" t="s">
        <v>647</v>
      </c>
      <c r="S66" s="156" t="s">
        <v>472</v>
      </c>
      <c r="T66" s="156" t="s">
        <v>7018</v>
      </c>
      <c r="U66" s="152"/>
      <c r="V66" s="124" t="str">
        <f>VLOOKUP(D66,[2]PREPlanBenefitsResults!$D$2:$D$346,1,FALSE)</f>
        <v>H0543188000</v>
      </c>
    </row>
    <row r="67" spans="1:22" ht="15" x14ac:dyDescent="0.25">
      <c r="A67" s="156" t="s">
        <v>90</v>
      </c>
      <c r="B67" s="156" t="s">
        <v>195</v>
      </c>
      <c r="C67" s="156" t="s">
        <v>984</v>
      </c>
      <c r="D67" s="156" t="s">
        <v>984</v>
      </c>
      <c r="E67" s="156" t="s">
        <v>976</v>
      </c>
      <c r="F67" s="156" t="s">
        <v>94</v>
      </c>
      <c r="G67" s="156" t="s">
        <v>6996</v>
      </c>
      <c r="H67" s="156" t="s">
        <v>813</v>
      </c>
      <c r="I67" s="156" t="s">
        <v>814</v>
      </c>
      <c r="J67" s="156" t="s">
        <v>803</v>
      </c>
      <c r="K67" s="156" t="s">
        <v>907</v>
      </c>
      <c r="L67" s="111" t="s">
        <v>6980</v>
      </c>
      <c r="M67" s="151" t="s">
        <v>7770</v>
      </c>
      <c r="N67" s="111" t="s">
        <v>6952</v>
      </c>
      <c r="O67" s="111" t="s">
        <v>6907</v>
      </c>
      <c r="P67" s="159" t="s">
        <v>98</v>
      </c>
      <c r="Q67" s="156" t="s">
        <v>102</v>
      </c>
      <c r="R67" s="156" t="s">
        <v>647</v>
      </c>
      <c r="S67" s="156" t="s">
        <v>472</v>
      </c>
      <c r="T67" s="156" t="s">
        <v>7007</v>
      </c>
      <c r="U67" s="152"/>
      <c r="V67" s="124" t="str">
        <f>VLOOKUP(D67,[2]PREPlanBenefitsResults!$D$2:$D$346,1,FALSE)</f>
        <v>H0543189000</v>
      </c>
    </row>
    <row r="68" spans="1:22" ht="15" x14ac:dyDescent="0.25">
      <c r="A68" s="156" t="s">
        <v>90</v>
      </c>
      <c r="B68" s="156" t="s">
        <v>195</v>
      </c>
      <c r="C68" s="156" t="s">
        <v>987</v>
      </c>
      <c r="D68" s="156" t="s">
        <v>987</v>
      </c>
      <c r="E68" s="156" t="s">
        <v>976</v>
      </c>
      <c r="F68" s="156" t="s">
        <v>94</v>
      </c>
      <c r="G68" s="156" t="s">
        <v>7019</v>
      </c>
      <c r="H68" s="156" t="s">
        <v>989</v>
      </c>
      <c r="I68" s="156" t="s">
        <v>990</v>
      </c>
      <c r="J68" s="156" t="s">
        <v>991</v>
      </c>
      <c r="K68" s="156" t="s">
        <v>992</v>
      </c>
      <c r="L68" s="111" t="s">
        <v>6980</v>
      </c>
      <c r="M68" s="151" t="s">
        <v>7770</v>
      </c>
      <c r="N68" s="111" t="s">
        <v>6952</v>
      </c>
      <c r="O68" s="111" t="s">
        <v>6907</v>
      </c>
      <c r="P68" s="159" t="s">
        <v>98</v>
      </c>
      <c r="Q68" s="156" t="s">
        <v>102</v>
      </c>
      <c r="R68" s="156" t="s">
        <v>730</v>
      </c>
      <c r="S68" s="156" t="s">
        <v>472</v>
      </c>
      <c r="T68" s="156" t="s">
        <v>6974</v>
      </c>
      <c r="U68" s="152"/>
      <c r="V68" s="124" t="str">
        <f>VLOOKUP(D68,[2]PREPlanBenefitsResults!$D$2:$D$346,1,FALSE)</f>
        <v>H0543191000</v>
      </c>
    </row>
    <row r="69" spans="1:22" ht="15" x14ac:dyDescent="0.25">
      <c r="A69" s="156" t="s">
        <v>90</v>
      </c>
      <c r="B69" s="156" t="s">
        <v>195</v>
      </c>
      <c r="C69" s="156" t="s">
        <v>994</v>
      </c>
      <c r="D69" s="156" t="s">
        <v>994</v>
      </c>
      <c r="E69" s="156" t="s">
        <v>905</v>
      </c>
      <c r="F69" s="156" t="s">
        <v>94</v>
      </c>
      <c r="G69" s="156" t="s">
        <v>6988</v>
      </c>
      <c r="H69" s="156" t="s">
        <v>762</v>
      </c>
      <c r="I69" s="156" t="s">
        <v>200</v>
      </c>
      <c r="J69" s="156" t="s">
        <v>98</v>
      </c>
      <c r="K69" s="156" t="s">
        <v>995</v>
      </c>
      <c r="L69" s="111" t="s">
        <v>6980</v>
      </c>
      <c r="M69" s="151" t="s">
        <v>7770</v>
      </c>
      <c r="N69" s="111" t="s">
        <v>6952</v>
      </c>
      <c r="O69" s="111" t="s">
        <v>6907</v>
      </c>
      <c r="P69" s="156" t="s">
        <v>98</v>
      </c>
      <c r="Q69" s="156" t="s">
        <v>102</v>
      </c>
      <c r="R69" s="156" t="s">
        <v>103</v>
      </c>
      <c r="S69" s="156" t="s">
        <v>472</v>
      </c>
      <c r="T69" s="156" t="s">
        <v>7020</v>
      </c>
      <c r="U69" s="152"/>
      <c r="V69" s="124" t="str">
        <f>VLOOKUP(D69,[2]PREPlanBenefitsResults!$D$2:$D$346,1,FALSE)</f>
        <v>H0543193000</v>
      </c>
    </row>
    <row r="70" spans="1:22" ht="15" x14ac:dyDescent="0.25">
      <c r="A70" s="156" t="s">
        <v>90</v>
      </c>
      <c r="B70" s="156" t="s">
        <v>195</v>
      </c>
      <c r="C70" s="156" t="s">
        <v>998</v>
      </c>
      <c r="D70" s="156" t="s">
        <v>998</v>
      </c>
      <c r="E70" s="156" t="s">
        <v>736</v>
      </c>
      <c r="F70" s="156" t="s">
        <v>94</v>
      </c>
      <c r="G70" s="156" t="s">
        <v>7021</v>
      </c>
      <c r="H70" s="156" t="s">
        <v>1000</v>
      </c>
      <c r="I70" s="156" t="s">
        <v>413</v>
      </c>
      <c r="J70" s="156" t="s">
        <v>880</v>
      </c>
      <c r="K70" s="156" t="s">
        <v>637</v>
      </c>
      <c r="L70" s="111" t="s">
        <v>6980</v>
      </c>
      <c r="M70" s="151" t="s">
        <v>7770</v>
      </c>
      <c r="N70" s="111" t="s">
        <v>6952</v>
      </c>
      <c r="O70" s="111" t="s">
        <v>6907</v>
      </c>
      <c r="P70" s="159" t="s">
        <v>98</v>
      </c>
      <c r="Q70" s="156" t="s">
        <v>102</v>
      </c>
      <c r="R70" s="156" t="s">
        <v>647</v>
      </c>
      <c r="S70" s="156" t="s">
        <v>472</v>
      </c>
      <c r="T70" s="156" t="s">
        <v>7007</v>
      </c>
      <c r="U70" s="152"/>
      <c r="V70" s="124" t="str">
        <f>VLOOKUP(D70,[2]PREPlanBenefitsResults!$D$2:$D$346,1,FALSE)</f>
        <v>H0543194000</v>
      </c>
    </row>
    <row r="71" spans="1:22" ht="15" x14ac:dyDescent="0.25">
      <c r="A71" s="156" t="s">
        <v>90</v>
      </c>
      <c r="B71" s="156" t="s">
        <v>195</v>
      </c>
      <c r="C71" s="156" t="s">
        <v>1002</v>
      </c>
      <c r="D71" s="156" t="s">
        <v>1002</v>
      </c>
      <c r="E71" s="156" t="s">
        <v>736</v>
      </c>
      <c r="F71" s="156" t="s">
        <v>94</v>
      </c>
      <c r="G71" s="156" t="s">
        <v>7022</v>
      </c>
      <c r="H71" s="156" t="s">
        <v>1004</v>
      </c>
      <c r="I71" s="156" t="s">
        <v>1005</v>
      </c>
      <c r="J71" s="156" t="s">
        <v>723</v>
      </c>
      <c r="K71" s="156" t="s">
        <v>775</v>
      </c>
      <c r="L71" s="111" t="s">
        <v>6980</v>
      </c>
      <c r="M71" s="151" t="s">
        <v>7770</v>
      </c>
      <c r="N71" s="111" t="s">
        <v>6952</v>
      </c>
      <c r="O71" s="111" t="s">
        <v>6907</v>
      </c>
      <c r="P71" s="159" t="s">
        <v>98</v>
      </c>
      <c r="Q71" s="156" t="s">
        <v>6260</v>
      </c>
      <c r="R71" s="156" t="s">
        <v>684</v>
      </c>
      <c r="S71" s="156" t="s">
        <v>472</v>
      </c>
      <c r="T71" s="156" t="s">
        <v>6989</v>
      </c>
      <c r="U71" s="152"/>
      <c r="V71" s="124" t="str">
        <f>VLOOKUP(D71,[2]PREPlanBenefitsResults!$D$2:$D$346,1,FALSE)</f>
        <v>H0543195000</v>
      </c>
    </row>
    <row r="72" spans="1:22" ht="15" x14ac:dyDescent="0.25">
      <c r="A72" s="156" t="s">
        <v>90</v>
      </c>
      <c r="B72" s="156" t="s">
        <v>195</v>
      </c>
      <c r="C72" s="156" t="s">
        <v>1007</v>
      </c>
      <c r="D72" s="156" t="s">
        <v>1007</v>
      </c>
      <c r="E72" s="156" t="s">
        <v>905</v>
      </c>
      <c r="F72" s="156" t="s">
        <v>94</v>
      </c>
      <c r="G72" s="156" t="s">
        <v>6994</v>
      </c>
      <c r="H72" s="156" t="s">
        <v>795</v>
      </c>
      <c r="I72" s="156" t="s">
        <v>796</v>
      </c>
      <c r="J72" s="156" t="s">
        <v>98</v>
      </c>
      <c r="K72" s="156" t="s">
        <v>798</v>
      </c>
      <c r="L72" s="111" t="s">
        <v>6980</v>
      </c>
      <c r="M72" s="151" t="s">
        <v>7770</v>
      </c>
      <c r="N72" s="111" t="s">
        <v>6952</v>
      </c>
      <c r="O72" s="111" t="s">
        <v>6907</v>
      </c>
      <c r="P72" s="159" t="s">
        <v>98</v>
      </c>
      <c r="Q72" s="156" t="s">
        <v>102</v>
      </c>
      <c r="R72" s="156" t="s">
        <v>103</v>
      </c>
      <c r="S72" s="156" t="s">
        <v>472</v>
      </c>
      <c r="T72" s="156" t="s">
        <v>7020</v>
      </c>
      <c r="U72" s="152"/>
      <c r="V72" s="124" t="str">
        <f>VLOOKUP(D72,[2]PREPlanBenefitsResults!$D$2:$D$346,1,FALSE)</f>
        <v>H0543196000</v>
      </c>
    </row>
    <row r="73" spans="1:22" ht="15" x14ac:dyDescent="0.25">
      <c r="A73" s="156" t="s">
        <v>90</v>
      </c>
      <c r="B73" s="156" t="s">
        <v>195</v>
      </c>
      <c r="C73" s="156" t="s">
        <v>1012</v>
      </c>
      <c r="D73" s="156" t="s">
        <v>1012</v>
      </c>
      <c r="E73" s="156" t="s">
        <v>1013</v>
      </c>
      <c r="F73" s="156" t="s">
        <v>94</v>
      </c>
      <c r="G73" s="156" t="s">
        <v>6981</v>
      </c>
      <c r="H73" s="156" t="s">
        <v>721</v>
      </c>
      <c r="I73" s="156" t="s">
        <v>722</v>
      </c>
      <c r="J73" s="156" t="s">
        <v>98</v>
      </c>
      <c r="K73" s="156" t="s">
        <v>1014</v>
      </c>
      <c r="L73" s="111" t="s">
        <v>6957</v>
      </c>
      <c r="M73" s="151" t="s">
        <v>7771</v>
      </c>
      <c r="N73" s="111" t="s">
        <v>6952</v>
      </c>
      <c r="O73" s="111" t="s">
        <v>6907</v>
      </c>
      <c r="P73" s="156" t="s">
        <v>98</v>
      </c>
      <c r="Q73" s="156" t="s">
        <v>102</v>
      </c>
      <c r="R73" s="156" t="s">
        <v>103</v>
      </c>
      <c r="S73" s="156" t="s">
        <v>472</v>
      </c>
      <c r="T73" s="156" t="s">
        <v>7004</v>
      </c>
      <c r="U73" s="152"/>
      <c r="V73" s="124" t="str">
        <f>VLOOKUP(D73,[2]PREPlanBenefitsResults!$D$2:$D$346,1,FALSE)</f>
        <v>H0543204000</v>
      </c>
    </row>
    <row r="74" spans="1:22" ht="15" x14ac:dyDescent="0.25">
      <c r="A74" s="156" t="s">
        <v>90</v>
      </c>
      <c r="B74" s="156" t="s">
        <v>195</v>
      </c>
      <c r="C74" s="156" t="s">
        <v>1017</v>
      </c>
      <c r="D74" s="156" t="s">
        <v>1017</v>
      </c>
      <c r="E74" s="156" t="s">
        <v>976</v>
      </c>
      <c r="F74" s="156" t="s">
        <v>94</v>
      </c>
      <c r="G74" s="156" t="s">
        <v>7010</v>
      </c>
      <c r="H74" s="156" t="s">
        <v>943</v>
      </c>
      <c r="I74" s="156" t="s">
        <v>944</v>
      </c>
      <c r="J74" s="156" t="s">
        <v>774</v>
      </c>
      <c r="K74" s="156" t="s">
        <v>637</v>
      </c>
      <c r="L74" s="111" t="s">
        <v>6980</v>
      </c>
      <c r="M74" s="151" t="s">
        <v>7770</v>
      </c>
      <c r="N74" s="111" t="s">
        <v>6952</v>
      </c>
      <c r="O74" s="111" t="s">
        <v>6907</v>
      </c>
      <c r="P74" s="156" t="s">
        <v>98</v>
      </c>
      <c r="Q74" s="156" t="s">
        <v>102</v>
      </c>
      <c r="R74" s="156" t="s">
        <v>639</v>
      </c>
      <c r="S74" s="156" t="s">
        <v>472</v>
      </c>
      <c r="T74" s="156" t="s">
        <v>7023</v>
      </c>
      <c r="U74" s="152"/>
      <c r="V74" s="124" t="str">
        <f>VLOOKUP(D74,[2]PREPlanBenefitsResults!$D$2:$D$346,1,FALSE)</f>
        <v>H0543205000</v>
      </c>
    </row>
    <row r="75" spans="1:22" ht="15" x14ac:dyDescent="0.25">
      <c r="A75" s="156" t="s">
        <v>90</v>
      </c>
      <c r="B75" s="156" t="s">
        <v>195</v>
      </c>
      <c r="C75" s="156" t="s">
        <v>1020</v>
      </c>
      <c r="D75" s="156" t="s">
        <v>1020</v>
      </c>
      <c r="E75" s="156" t="s">
        <v>976</v>
      </c>
      <c r="F75" s="156" t="s">
        <v>94</v>
      </c>
      <c r="G75" s="156" t="s">
        <v>7014</v>
      </c>
      <c r="H75" s="156" t="s">
        <v>958</v>
      </c>
      <c r="I75" s="156" t="s">
        <v>959</v>
      </c>
      <c r="J75" s="156" t="s">
        <v>803</v>
      </c>
      <c r="K75" s="156" t="s">
        <v>637</v>
      </c>
      <c r="L75" s="111" t="s">
        <v>6980</v>
      </c>
      <c r="M75" s="151" t="s">
        <v>7770</v>
      </c>
      <c r="N75" s="111" t="s">
        <v>6952</v>
      </c>
      <c r="O75" s="111" t="s">
        <v>6907</v>
      </c>
      <c r="P75" s="156" t="s">
        <v>98</v>
      </c>
      <c r="Q75" s="156" t="s">
        <v>102</v>
      </c>
      <c r="R75" s="156" t="s">
        <v>646</v>
      </c>
      <c r="S75" s="156" t="s">
        <v>472</v>
      </c>
      <c r="T75" s="156" t="s">
        <v>6958</v>
      </c>
      <c r="U75" s="152"/>
      <c r="V75" s="124" t="str">
        <f>VLOOKUP(D75,[2]PREPlanBenefitsResults!$D$2:$D$346,1,FALSE)</f>
        <v>H0543209000</v>
      </c>
    </row>
    <row r="76" spans="1:22" ht="15" x14ac:dyDescent="0.25">
      <c r="A76" s="156" t="s">
        <v>144</v>
      </c>
      <c r="B76" s="156" t="s">
        <v>195</v>
      </c>
      <c r="C76" s="156" t="s">
        <v>1023</v>
      </c>
      <c r="D76" s="156" t="s">
        <v>1023</v>
      </c>
      <c r="E76" s="156" t="s">
        <v>1024</v>
      </c>
      <c r="F76" s="156" t="s">
        <v>94</v>
      </c>
      <c r="G76" s="156" t="s">
        <v>6979</v>
      </c>
      <c r="H76" s="156" t="s">
        <v>704</v>
      </c>
      <c r="I76" s="156" t="s">
        <v>705</v>
      </c>
      <c r="J76" s="156" t="s">
        <v>98</v>
      </c>
      <c r="K76" s="156" t="s">
        <v>7024</v>
      </c>
      <c r="L76" s="111" t="s">
        <v>6980</v>
      </c>
      <c r="M76" s="151" t="s">
        <v>7771</v>
      </c>
      <c r="N76" s="111" t="s">
        <v>6952</v>
      </c>
      <c r="O76" s="111" t="s">
        <v>6907</v>
      </c>
      <c r="P76" s="156" t="s">
        <v>98</v>
      </c>
      <c r="Q76" s="156" t="s">
        <v>103</v>
      </c>
      <c r="R76" s="156" t="s">
        <v>1025</v>
      </c>
      <c r="S76" s="156" t="s">
        <v>472</v>
      </c>
      <c r="T76" s="156" t="s">
        <v>7025</v>
      </c>
      <c r="U76" s="152"/>
      <c r="V76" s="124" t="str">
        <f>VLOOKUP(D76,[2]PREPlanBenefitsResults!$D$2:$D$346,1,FALSE)</f>
        <v>H0543210000</v>
      </c>
    </row>
    <row r="77" spans="1:22" ht="15" x14ac:dyDescent="0.25">
      <c r="A77" s="156" t="s">
        <v>90</v>
      </c>
      <c r="B77" s="156" t="s">
        <v>91</v>
      </c>
      <c r="C77" s="156" t="s">
        <v>1034</v>
      </c>
      <c r="D77" s="156" t="s">
        <v>1034</v>
      </c>
      <c r="E77" s="156" t="s">
        <v>1035</v>
      </c>
      <c r="F77" s="156" t="s">
        <v>94</v>
      </c>
      <c r="G77" s="156" t="s">
        <v>6981</v>
      </c>
      <c r="H77" s="156" t="s">
        <v>721</v>
      </c>
      <c r="I77" s="156" t="s">
        <v>722</v>
      </c>
      <c r="J77" s="156" t="s">
        <v>98</v>
      </c>
      <c r="K77" s="156" t="s">
        <v>798</v>
      </c>
      <c r="L77" s="111" t="s">
        <v>6949</v>
      </c>
      <c r="M77" s="151" t="s">
        <v>7771</v>
      </c>
      <c r="N77" s="111" t="s">
        <v>6952</v>
      </c>
      <c r="O77" s="111" t="s">
        <v>6907</v>
      </c>
      <c r="P77" s="156" t="s">
        <v>98</v>
      </c>
      <c r="Q77" s="156" t="s">
        <v>6991</v>
      </c>
      <c r="R77" s="156" t="s">
        <v>684</v>
      </c>
      <c r="S77" s="156" t="s">
        <v>472</v>
      </c>
      <c r="T77" s="156" t="s">
        <v>7004</v>
      </c>
      <c r="U77" s="152"/>
      <c r="V77" s="124" t="str">
        <f>VLOOKUP(D77,[2]PREPlanBenefitsResults!$D$2:$D$346,1,FALSE)</f>
        <v>H0543214000</v>
      </c>
    </row>
    <row r="78" spans="1:22" ht="15" x14ac:dyDescent="0.25">
      <c r="A78" s="156" t="s">
        <v>144</v>
      </c>
      <c r="B78" s="156" t="s">
        <v>195</v>
      </c>
      <c r="C78" s="156" t="s">
        <v>1037</v>
      </c>
      <c r="D78" s="156" t="s">
        <v>1037</v>
      </c>
      <c r="E78" s="156" t="s">
        <v>1024</v>
      </c>
      <c r="F78" s="156" t="s">
        <v>94</v>
      </c>
      <c r="G78" s="156" t="s">
        <v>7001</v>
      </c>
      <c r="H78" s="156" t="s">
        <v>844</v>
      </c>
      <c r="I78" s="156" t="s">
        <v>845</v>
      </c>
      <c r="J78" s="156" t="s">
        <v>98</v>
      </c>
      <c r="K78" s="156" t="s">
        <v>7024</v>
      </c>
      <c r="L78" s="111" t="s">
        <v>6980</v>
      </c>
      <c r="M78" s="151" t="s">
        <v>7771</v>
      </c>
      <c r="N78" s="111" t="s">
        <v>6952</v>
      </c>
      <c r="O78" s="111" t="s">
        <v>6907</v>
      </c>
      <c r="P78" s="156" t="s">
        <v>98</v>
      </c>
      <c r="Q78" s="156" t="s">
        <v>103</v>
      </c>
      <c r="R78" s="156" t="s">
        <v>1025</v>
      </c>
      <c r="S78" s="156" t="s">
        <v>472</v>
      </c>
      <c r="T78" s="156" t="s">
        <v>7025</v>
      </c>
      <c r="U78" s="152"/>
      <c r="V78" s="124" t="str">
        <f>VLOOKUP(D78,[2]PREPlanBenefitsResults!$D$2:$D$346,1,FALSE)</f>
        <v>H0543215000</v>
      </c>
    </row>
    <row r="79" spans="1:22" ht="15" x14ac:dyDescent="0.25">
      <c r="A79" s="156" t="s">
        <v>144</v>
      </c>
      <c r="B79" s="156" t="s">
        <v>195</v>
      </c>
      <c r="C79" s="156" t="s">
        <v>1041</v>
      </c>
      <c r="D79" s="156" t="s">
        <v>1041</v>
      </c>
      <c r="E79" s="156" t="s">
        <v>1024</v>
      </c>
      <c r="F79" s="156" t="s">
        <v>94</v>
      </c>
      <c r="G79" s="156" t="s">
        <v>7003</v>
      </c>
      <c r="H79" s="156" t="s">
        <v>858</v>
      </c>
      <c r="I79" s="156" t="s">
        <v>350</v>
      </c>
      <c r="J79" s="156" t="s">
        <v>98</v>
      </c>
      <c r="K79" s="156" t="s">
        <v>7024</v>
      </c>
      <c r="L79" s="111" t="s">
        <v>6980</v>
      </c>
      <c r="M79" s="151" t="s">
        <v>7771</v>
      </c>
      <c r="N79" s="111" t="s">
        <v>6952</v>
      </c>
      <c r="O79" s="111" t="s">
        <v>6907</v>
      </c>
      <c r="P79" s="156" t="s">
        <v>98</v>
      </c>
      <c r="Q79" s="156" t="s">
        <v>103</v>
      </c>
      <c r="R79" s="156" t="s">
        <v>1025</v>
      </c>
      <c r="S79" s="156" t="s">
        <v>472</v>
      </c>
      <c r="T79" s="156" t="s">
        <v>7025</v>
      </c>
      <c r="U79" s="152"/>
      <c r="V79" s="124" t="str">
        <f>VLOOKUP(D79,[2]PREPlanBenefitsResults!$D$2:$D$346,1,FALSE)</f>
        <v>H0543216000</v>
      </c>
    </row>
    <row r="80" spans="1:22" ht="15" x14ac:dyDescent="0.25">
      <c r="A80" s="156" t="s">
        <v>90</v>
      </c>
      <c r="B80" s="156" t="s">
        <v>91</v>
      </c>
      <c r="C80" s="156" t="s">
        <v>1045</v>
      </c>
      <c r="D80" s="156" t="s">
        <v>1045</v>
      </c>
      <c r="E80" s="156" t="s">
        <v>1046</v>
      </c>
      <c r="F80" s="156" t="s">
        <v>94</v>
      </c>
      <c r="G80" s="156" t="s">
        <v>6979</v>
      </c>
      <c r="H80" s="156" t="s">
        <v>704</v>
      </c>
      <c r="I80" s="156" t="s">
        <v>705</v>
      </c>
      <c r="J80" s="156" t="s">
        <v>98</v>
      </c>
      <c r="K80" s="156" t="s">
        <v>884</v>
      </c>
      <c r="L80" s="111" t="s">
        <v>6957</v>
      </c>
      <c r="M80" s="151" t="s">
        <v>7771</v>
      </c>
      <c r="N80" s="111" t="s">
        <v>6952</v>
      </c>
      <c r="O80" s="111" t="s">
        <v>6907</v>
      </c>
      <c r="P80" s="156" t="s">
        <v>98</v>
      </c>
      <c r="Q80" s="156" t="s">
        <v>102</v>
      </c>
      <c r="R80" s="156" t="s">
        <v>103</v>
      </c>
      <c r="S80" s="156" t="s">
        <v>472</v>
      </c>
      <c r="T80" s="156" t="s">
        <v>106</v>
      </c>
      <c r="U80" s="152"/>
      <c r="V80" s="124" t="str">
        <f>VLOOKUP(D80,[2]PREPlanBenefitsResults!$D$2:$D$346,1,FALSE)</f>
        <v>H0543217000</v>
      </c>
    </row>
    <row r="81" spans="1:22" ht="15" x14ac:dyDescent="0.25">
      <c r="A81" s="156" t="s">
        <v>90</v>
      </c>
      <c r="B81" s="156" t="s">
        <v>91</v>
      </c>
      <c r="C81" s="156" t="s">
        <v>1048</v>
      </c>
      <c r="D81" s="156" t="s">
        <v>1048</v>
      </c>
      <c r="E81" s="156" t="s">
        <v>1046</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c r="V81" s="124" t="str">
        <f>VLOOKUP(D81,[2]PREPlanBenefitsResults!$D$2:$D$346,1,FALSE)</f>
        <v>H0543218000</v>
      </c>
    </row>
    <row r="82" spans="1:22" ht="15" x14ac:dyDescent="0.25">
      <c r="A82" s="156" t="s">
        <v>90</v>
      </c>
      <c r="B82" s="156" t="s">
        <v>91</v>
      </c>
      <c r="C82" s="156" t="s">
        <v>1051</v>
      </c>
      <c r="D82" s="156" t="s">
        <v>1051</v>
      </c>
      <c r="E82" s="156" t="s">
        <v>1046</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c r="V82" s="124" t="str">
        <f>VLOOKUP(D82,[2]PREPlanBenefitsResults!$D$2:$D$346,1,FALSE)</f>
        <v>H0543219000</v>
      </c>
    </row>
    <row r="83" spans="1:22" ht="15" x14ac:dyDescent="0.25">
      <c r="A83" s="156" t="s">
        <v>90</v>
      </c>
      <c r="B83" s="156" t="s">
        <v>195</v>
      </c>
      <c r="C83" s="156" t="s">
        <v>1053</v>
      </c>
      <c r="D83" s="156" t="s">
        <v>1053</v>
      </c>
      <c r="E83" s="156" t="s">
        <v>1054</v>
      </c>
      <c r="F83" s="156" t="s">
        <v>94</v>
      </c>
      <c r="G83" s="156" t="s">
        <v>7001</v>
      </c>
      <c r="H83" s="156" t="s">
        <v>844</v>
      </c>
      <c r="I83" s="156" t="s">
        <v>845</v>
      </c>
      <c r="J83" s="156" t="s">
        <v>98</v>
      </c>
      <c r="K83" s="156" t="s">
        <v>884</v>
      </c>
      <c r="L83" s="111" t="s">
        <v>6957</v>
      </c>
      <c r="M83" s="151" t="s">
        <v>7771</v>
      </c>
      <c r="N83" s="111" t="s">
        <v>6952</v>
      </c>
      <c r="O83" s="111" t="s">
        <v>6907</v>
      </c>
      <c r="P83" s="156" t="s">
        <v>98</v>
      </c>
      <c r="Q83" s="156" t="s">
        <v>102</v>
      </c>
      <c r="R83" s="156" t="s">
        <v>103</v>
      </c>
      <c r="S83" s="156" t="s">
        <v>472</v>
      </c>
      <c r="T83" s="156" t="s">
        <v>106</v>
      </c>
      <c r="U83" s="152"/>
      <c r="V83" s="124" t="str">
        <f>VLOOKUP(D83,[2]PREPlanBenefitsResults!$D$2:$D$346,1,FALSE)</f>
        <v>H0543220000</v>
      </c>
    </row>
    <row r="84" spans="1:22" ht="15" x14ac:dyDescent="0.25">
      <c r="A84" s="156" t="s">
        <v>90</v>
      </c>
      <c r="B84" s="156" t="s">
        <v>195</v>
      </c>
      <c r="C84" s="156" t="s">
        <v>1056</v>
      </c>
      <c r="D84" s="156" t="s">
        <v>1056</v>
      </c>
      <c r="E84" s="156" t="s">
        <v>1054</v>
      </c>
      <c r="F84" s="156" t="s">
        <v>94</v>
      </c>
      <c r="G84" s="156" t="s">
        <v>7003</v>
      </c>
      <c r="H84" s="156" t="s">
        <v>858</v>
      </c>
      <c r="I84" s="156" t="s">
        <v>350</v>
      </c>
      <c r="J84" s="156" t="s">
        <v>98</v>
      </c>
      <c r="K84" s="156" t="s">
        <v>884</v>
      </c>
      <c r="L84" s="111" t="s">
        <v>6957</v>
      </c>
      <c r="M84" s="151" t="s">
        <v>7771</v>
      </c>
      <c r="N84" s="111" t="s">
        <v>6952</v>
      </c>
      <c r="O84" s="111" t="s">
        <v>6907</v>
      </c>
      <c r="P84" s="156" t="s">
        <v>98</v>
      </c>
      <c r="Q84" s="156" t="s">
        <v>102</v>
      </c>
      <c r="R84" s="156" t="s">
        <v>103</v>
      </c>
      <c r="S84" s="156" t="s">
        <v>472</v>
      </c>
      <c r="T84" s="156" t="s">
        <v>106</v>
      </c>
      <c r="U84" s="152"/>
      <c r="V84" s="124" t="e">
        <f>VLOOKUP(D84,[2]PREPlanBenefitsResults!$D$2:$D$346,1,FALSE)</f>
        <v>#N/A</v>
      </c>
    </row>
    <row r="85" spans="1:22" ht="15" x14ac:dyDescent="0.25">
      <c r="A85" s="156" t="s">
        <v>90</v>
      </c>
      <c r="B85" s="156" t="s">
        <v>195</v>
      </c>
      <c r="C85" s="156" t="s">
        <v>1058</v>
      </c>
      <c r="D85" s="156" t="s">
        <v>1058</v>
      </c>
      <c r="E85" s="156" t="s">
        <v>1059</v>
      </c>
      <c r="F85" s="156" t="s">
        <v>94</v>
      </c>
      <c r="G85" s="156" t="s">
        <v>7026</v>
      </c>
      <c r="H85" s="156" t="s">
        <v>1061</v>
      </c>
      <c r="I85" s="156" t="s">
        <v>1062</v>
      </c>
      <c r="J85" s="156" t="s">
        <v>98</v>
      </c>
      <c r="K85" s="156" t="s">
        <v>637</v>
      </c>
      <c r="L85" s="111" t="s">
        <v>6980</v>
      </c>
      <c r="M85" s="151" t="s">
        <v>7770</v>
      </c>
      <c r="N85" s="111" t="s">
        <v>6952</v>
      </c>
      <c r="O85" s="111" t="s">
        <v>6907</v>
      </c>
      <c r="P85" s="156" t="s">
        <v>98</v>
      </c>
      <c r="Q85" s="156" t="s">
        <v>102</v>
      </c>
      <c r="R85" s="156" t="s">
        <v>646</v>
      </c>
      <c r="S85" s="156" t="s">
        <v>472</v>
      </c>
      <c r="T85" s="156" t="s">
        <v>7027</v>
      </c>
      <c r="U85" s="152"/>
      <c r="V85" s="124" t="e">
        <f>VLOOKUP(D85,[2]PREPlanBenefitsResults!$D$2:$D$346,1,FALSE)</f>
        <v>#N/A</v>
      </c>
    </row>
    <row r="86" spans="1:22" ht="15" x14ac:dyDescent="0.25">
      <c r="A86" s="156" t="s">
        <v>90</v>
      </c>
      <c r="B86" s="156" t="s">
        <v>195</v>
      </c>
      <c r="C86" s="156" t="s">
        <v>1066</v>
      </c>
      <c r="D86" s="156" t="s">
        <v>1066</v>
      </c>
      <c r="E86" s="156" t="s">
        <v>1067</v>
      </c>
      <c r="F86" s="156" t="s">
        <v>94</v>
      </c>
      <c r="G86" s="156" t="s">
        <v>6992</v>
      </c>
      <c r="H86" s="156" t="s">
        <v>786</v>
      </c>
      <c r="I86" s="156" t="s">
        <v>787</v>
      </c>
      <c r="J86" s="156" t="s">
        <v>98</v>
      </c>
      <c r="K86" s="156" t="s">
        <v>1068</v>
      </c>
      <c r="L86" s="111" t="s">
        <v>6957</v>
      </c>
      <c r="M86" s="151" t="s">
        <v>7770</v>
      </c>
      <c r="N86" s="111" t="s">
        <v>6952</v>
      </c>
      <c r="O86" s="111" t="s">
        <v>6907</v>
      </c>
      <c r="P86" s="156" t="s">
        <v>98</v>
      </c>
      <c r="Q86" s="156" t="s">
        <v>102</v>
      </c>
      <c r="R86" s="156" t="s">
        <v>103</v>
      </c>
      <c r="S86" s="156" t="s">
        <v>472</v>
      </c>
      <c r="T86" s="156" t="s">
        <v>7028</v>
      </c>
      <c r="U86" s="152"/>
      <c r="V86" s="124" t="e">
        <f>VLOOKUP(D86,[2]PREPlanBenefitsResults!$D$2:$D$346,1,FALSE)</f>
        <v>#N/A</v>
      </c>
    </row>
    <row r="87" spans="1:22" ht="15" x14ac:dyDescent="0.25">
      <c r="A87" s="156" t="s">
        <v>90</v>
      </c>
      <c r="B87" s="156" t="s">
        <v>91</v>
      </c>
      <c r="C87" s="156" t="s">
        <v>1071</v>
      </c>
      <c r="D87" s="156" t="s">
        <v>1071</v>
      </c>
      <c r="E87" s="156" t="s">
        <v>1046</v>
      </c>
      <c r="F87" s="156" t="s">
        <v>94</v>
      </c>
      <c r="G87" s="156" t="s">
        <v>7010</v>
      </c>
      <c r="H87" s="156" t="s">
        <v>943</v>
      </c>
      <c r="I87" s="156" t="s">
        <v>944</v>
      </c>
      <c r="J87" s="156" t="s">
        <v>880</v>
      </c>
      <c r="K87" s="156" t="s">
        <v>637</v>
      </c>
      <c r="L87" s="111" t="s">
        <v>6980</v>
      </c>
      <c r="M87" s="151" t="s">
        <v>7770</v>
      </c>
      <c r="N87" s="111" t="s">
        <v>6952</v>
      </c>
      <c r="O87" s="111" t="s">
        <v>6907</v>
      </c>
      <c r="P87" s="156" t="s">
        <v>98</v>
      </c>
      <c r="Q87" s="156" t="s">
        <v>102</v>
      </c>
      <c r="R87" s="156" t="s">
        <v>103</v>
      </c>
      <c r="S87" s="156" t="s">
        <v>472</v>
      </c>
      <c r="T87" s="156" t="s">
        <v>7011</v>
      </c>
      <c r="U87" s="152"/>
      <c r="V87" s="124" t="e">
        <f>VLOOKUP(D87,[2]PREPlanBenefitsResults!$D$2:$D$346,1,FALSE)</f>
        <v>#N/A</v>
      </c>
    </row>
    <row r="88" spans="1:22" ht="15" x14ac:dyDescent="0.25">
      <c r="A88" s="156" t="s">
        <v>90</v>
      </c>
      <c r="B88" s="156" t="s">
        <v>195</v>
      </c>
      <c r="C88" s="156" t="s">
        <v>1073</v>
      </c>
      <c r="D88" s="156" t="s">
        <v>1073</v>
      </c>
      <c r="E88" s="156" t="s">
        <v>702</v>
      </c>
      <c r="F88" s="156" t="s">
        <v>94</v>
      </c>
      <c r="G88" s="156" t="s">
        <v>7029</v>
      </c>
      <c r="H88" s="156" t="s">
        <v>1075</v>
      </c>
      <c r="I88" s="156" t="s">
        <v>1076</v>
      </c>
      <c r="J88" s="156" t="s">
        <v>1077</v>
      </c>
      <c r="K88" s="156" t="s">
        <v>1078</v>
      </c>
      <c r="L88" s="111" t="s">
        <v>6944</v>
      </c>
      <c r="M88" s="151" t="s">
        <v>6914</v>
      </c>
      <c r="N88" s="111" t="s">
        <v>6952</v>
      </c>
      <c r="O88" s="111" t="s">
        <v>6907</v>
      </c>
      <c r="P88" s="156" t="s">
        <v>98</v>
      </c>
      <c r="Q88" s="156" t="s">
        <v>102</v>
      </c>
      <c r="R88" s="156" t="s">
        <v>646</v>
      </c>
      <c r="S88" s="156" t="s">
        <v>472</v>
      </c>
      <c r="T88" s="156" t="s">
        <v>7030</v>
      </c>
      <c r="U88" s="152"/>
      <c r="V88" s="124" t="e">
        <f>VLOOKUP(D88,[2]PREPlanBenefitsResults!$D$2:$D$346,1,FALSE)</f>
        <v>#N/A</v>
      </c>
    </row>
    <row r="89" spans="1:22" ht="15" x14ac:dyDescent="0.25">
      <c r="A89" s="156" t="s">
        <v>90</v>
      </c>
      <c r="B89" s="156" t="s">
        <v>195</v>
      </c>
      <c r="C89" s="156" t="s">
        <v>1084</v>
      </c>
      <c r="D89" s="156" t="s">
        <v>1084</v>
      </c>
      <c r="E89" s="156" t="s">
        <v>842</v>
      </c>
      <c r="F89" s="156" t="s">
        <v>94</v>
      </c>
      <c r="G89" s="156" t="s">
        <v>7029</v>
      </c>
      <c r="H89" s="156" t="s">
        <v>1075</v>
      </c>
      <c r="I89" s="156" t="s">
        <v>1076</v>
      </c>
      <c r="J89" s="156" t="s">
        <v>98</v>
      </c>
      <c r="K89" s="156" t="s">
        <v>654</v>
      </c>
      <c r="L89" s="111" t="s">
        <v>6957</v>
      </c>
      <c r="M89" s="151" t="s">
        <v>6914</v>
      </c>
      <c r="N89" s="111" t="s">
        <v>6952</v>
      </c>
      <c r="O89" s="111" t="s">
        <v>6907</v>
      </c>
      <c r="P89" s="156" t="s">
        <v>98</v>
      </c>
      <c r="Q89" s="156" t="s">
        <v>102</v>
      </c>
      <c r="R89" s="156" t="s">
        <v>639</v>
      </c>
      <c r="S89" s="156" t="s">
        <v>472</v>
      </c>
      <c r="T89" s="156" t="s">
        <v>6958</v>
      </c>
      <c r="U89" s="152"/>
      <c r="V89" s="124" t="e">
        <f>VLOOKUP(D89,[2]PREPlanBenefitsResults!$D$2:$D$346,1,FALSE)</f>
        <v>#N/A</v>
      </c>
    </row>
    <row r="90" spans="1:22" ht="15" x14ac:dyDescent="0.25">
      <c r="A90" s="156" t="s">
        <v>90</v>
      </c>
      <c r="B90" s="156" t="s">
        <v>195</v>
      </c>
      <c r="C90" s="156" t="s">
        <v>1087</v>
      </c>
      <c r="D90" s="156" t="s">
        <v>1087</v>
      </c>
      <c r="E90" s="156" t="s">
        <v>681</v>
      </c>
      <c r="F90" s="156" t="s">
        <v>94</v>
      </c>
      <c r="G90" s="156" t="s">
        <v>7029</v>
      </c>
      <c r="H90" s="156" t="s">
        <v>1075</v>
      </c>
      <c r="I90" s="156" t="s">
        <v>1076</v>
      </c>
      <c r="J90" s="156" t="s">
        <v>98</v>
      </c>
      <c r="K90" s="156" t="s">
        <v>798</v>
      </c>
      <c r="L90" s="111" t="s">
        <v>6944</v>
      </c>
      <c r="M90" s="151" t="s">
        <v>6914</v>
      </c>
      <c r="N90" s="111" t="s">
        <v>6952</v>
      </c>
      <c r="O90" s="111" t="s">
        <v>6907</v>
      </c>
      <c r="P90" s="156" t="s">
        <v>98</v>
      </c>
      <c r="Q90" s="156" t="s">
        <v>102</v>
      </c>
      <c r="R90" s="156" t="s">
        <v>684</v>
      </c>
      <c r="S90" s="156" t="s">
        <v>472</v>
      </c>
      <c r="T90" s="156" t="s">
        <v>7031</v>
      </c>
      <c r="U90" s="152"/>
      <c r="V90" s="124" t="e">
        <f>VLOOKUP(D90,[2]PREPlanBenefitsResults!$D$2:$D$346,1,FALSE)</f>
        <v>#N/A</v>
      </c>
    </row>
    <row r="91" spans="1:22" ht="15" x14ac:dyDescent="0.25">
      <c r="A91" s="156" t="s">
        <v>90</v>
      </c>
      <c r="B91" s="156" t="s">
        <v>195</v>
      </c>
      <c r="C91" s="156" t="s">
        <v>1090</v>
      </c>
      <c r="D91" s="156" t="s">
        <v>1090</v>
      </c>
      <c r="E91" s="156" t="s">
        <v>633</v>
      </c>
      <c r="F91" s="156" t="s">
        <v>94</v>
      </c>
      <c r="G91" s="156" t="s">
        <v>7032</v>
      </c>
      <c r="H91" s="156" t="s">
        <v>1092</v>
      </c>
      <c r="I91" s="156" t="s">
        <v>255</v>
      </c>
      <c r="J91" s="156" t="s">
        <v>98</v>
      </c>
      <c r="K91" s="156" t="s">
        <v>1093</v>
      </c>
      <c r="L91" s="111" t="s">
        <v>6957</v>
      </c>
      <c r="M91" s="151" t="s">
        <v>7769</v>
      </c>
      <c r="N91" s="111" t="s">
        <v>6952</v>
      </c>
      <c r="O91" s="111" t="s">
        <v>6907</v>
      </c>
      <c r="P91" s="156" t="s">
        <v>98</v>
      </c>
      <c r="Q91" s="156" t="s">
        <v>102</v>
      </c>
      <c r="R91" s="156" t="s">
        <v>639</v>
      </c>
      <c r="S91" s="156" t="s">
        <v>472</v>
      </c>
      <c r="T91" s="156" t="s">
        <v>7033</v>
      </c>
      <c r="U91" s="152"/>
      <c r="V91" s="124" t="e">
        <f>VLOOKUP(D91,[2]PREPlanBenefitsResults!$D$2:$D$346,1,FALSE)</f>
        <v>#N/A</v>
      </c>
    </row>
    <row r="92" spans="1:22" ht="15" x14ac:dyDescent="0.25">
      <c r="A92" s="156" t="s">
        <v>90</v>
      </c>
      <c r="B92" s="156" t="s">
        <v>195</v>
      </c>
      <c r="C92" s="156" t="s">
        <v>1099</v>
      </c>
      <c r="D92" s="156" t="s">
        <v>1099</v>
      </c>
      <c r="E92" s="156" t="s">
        <v>633</v>
      </c>
      <c r="F92" s="156" t="s">
        <v>94</v>
      </c>
      <c r="G92" s="156" t="s">
        <v>7034</v>
      </c>
      <c r="H92" s="156" t="s">
        <v>1101</v>
      </c>
      <c r="I92" s="156" t="s">
        <v>1102</v>
      </c>
      <c r="J92" s="156" t="s">
        <v>98</v>
      </c>
      <c r="K92" s="156" t="s">
        <v>654</v>
      </c>
      <c r="L92" s="111" t="s">
        <v>6949</v>
      </c>
      <c r="M92" s="151" t="s">
        <v>7769</v>
      </c>
      <c r="N92" s="111" t="s">
        <v>6952</v>
      </c>
      <c r="O92" s="111" t="s">
        <v>6907</v>
      </c>
      <c r="P92" s="156" t="s">
        <v>98</v>
      </c>
      <c r="Q92" s="156" t="s">
        <v>102</v>
      </c>
      <c r="R92" s="156" t="s">
        <v>639</v>
      </c>
      <c r="S92" s="156" t="s">
        <v>472</v>
      </c>
      <c r="T92" s="156" t="s">
        <v>7035</v>
      </c>
      <c r="U92" s="152"/>
      <c r="V92" s="124" t="e">
        <f>VLOOKUP(D92,[2]PREPlanBenefitsResults!$D$2:$D$346,1,FALSE)</f>
        <v>#N/A</v>
      </c>
    </row>
    <row r="93" spans="1:22" ht="15" x14ac:dyDescent="0.25">
      <c r="A93" s="156" t="s">
        <v>90</v>
      </c>
      <c r="B93" s="156" t="s">
        <v>195</v>
      </c>
      <c r="C93" s="156" t="s">
        <v>1105</v>
      </c>
      <c r="D93" s="156" t="s">
        <v>1105</v>
      </c>
      <c r="E93" s="156" t="s">
        <v>652</v>
      </c>
      <c r="F93" s="156" t="s">
        <v>94</v>
      </c>
      <c r="G93" s="156" t="s">
        <v>7034</v>
      </c>
      <c r="H93" s="156" t="s">
        <v>1101</v>
      </c>
      <c r="I93" s="156" t="s">
        <v>1102</v>
      </c>
      <c r="J93" s="156" t="s">
        <v>98</v>
      </c>
      <c r="K93" s="156" t="s">
        <v>1078</v>
      </c>
      <c r="L93" s="111" t="s">
        <v>6944</v>
      </c>
      <c r="M93" s="151" t="s">
        <v>6914</v>
      </c>
      <c r="N93" s="111" t="s">
        <v>6952</v>
      </c>
      <c r="O93" s="111" t="s">
        <v>6907</v>
      </c>
      <c r="P93" s="156" t="s">
        <v>98</v>
      </c>
      <c r="Q93" s="156" t="s">
        <v>102</v>
      </c>
      <c r="R93" s="156" t="s">
        <v>646</v>
      </c>
      <c r="S93" s="156" t="s">
        <v>472</v>
      </c>
      <c r="T93" s="156" t="s">
        <v>7036</v>
      </c>
      <c r="U93" s="152"/>
      <c r="V93" s="124" t="e">
        <f>VLOOKUP(D93,[2]PREPlanBenefitsResults!$D$2:$D$346,1,FALSE)</f>
        <v>#N/A</v>
      </c>
    </row>
    <row r="94" spans="1:22" ht="15" x14ac:dyDescent="0.25">
      <c r="A94" s="156" t="s">
        <v>90</v>
      </c>
      <c r="B94" s="156" t="s">
        <v>195</v>
      </c>
      <c r="C94" s="156" t="s">
        <v>1108</v>
      </c>
      <c r="D94" s="156" t="s">
        <v>1108</v>
      </c>
      <c r="E94" s="156" t="s">
        <v>1109</v>
      </c>
      <c r="F94" s="156" t="s">
        <v>94</v>
      </c>
      <c r="G94" s="156" t="s">
        <v>7037</v>
      </c>
      <c r="H94" s="156" t="s">
        <v>1111</v>
      </c>
      <c r="I94" s="156" t="s">
        <v>1112</v>
      </c>
      <c r="J94" s="156" t="s">
        <v>98</v>
      </c>
      <c r="K94" s="156" t="s">
        <v>1113</v>
      </c>
      <c r="L94" s="111" t="s">
        <v>6957</v>
      </c>
      <c r="M94" s="151" t="s">
        <v>6914</v>
      </c>
      <c r="N94" s="111" t="s">
        <v>6952</v>
      </c>
      <c r="O94" s="111" t="s">
        <v>6907</v>
      </c>
      <c r="P94" s="156" t="s">
        <v>98</v>
      </c>
      <c r="Q94" s="156" t="s">
        <v>102</v>
      </c>
      <c r="R94" s="156" t="s">
        <v>103</v>
      </c>
      <c r="S94" s="156" t="s">
        <v>472</v>
      </c>
      <c r="T94" s="156" t="s">
        <v>106</v>
      </c>
      <c r="U94" s="152"/>
      <c r="V94" s="124" t="e">
        <f>VLOOKUP(D94,[2]PREPlanBenefitsResults!$D$2:$D$346,1,FALSE)</f>
        <v>#N/A</v>
      </c>
    </row>
    <row r="95" spans="1:22" ht="15" x14ac:dyDescent="0.25">
      <c r="A95" s="156" t="s">
        <v>90</v>
      </c>
      <c r="B95" s="156" t="s">
        <v>195</v>
      </c>
      <c r="C95" s="156" t="s">
        <v>1125</v>
      </c>
      <c r="D95" s="156" t="s">
        <v>1125</v>
      </c>
      <c r="E95" s="156" t="s">
        <v>1126</v>
      </c>
      <c r="F95" s="156" t="s">
        <v>94</v>
      </c>
      <c r="G95" s="156" t="s">
        <v>7037</v>
      </c>
      <c r="H95" s="156" t="s">
        <v>1111</v>
      </c>
      <c r="I95" s="156" t="s">
        <v>1112</v>
      </c>
      <c r="J95" s="156" t="s">
        <v>98</v>
      </c>
      <c r="K95" s="156" t="s">
        <v>1113</v>
      </c>
      <c r="L95" s="111" t="s">
        <v>6957</v>
      </c>
      <c r="M95" s="151" t="s">
        <v>6914</v>
      </c>
      <c r="N95" s="111" t="s">
        <v>6952</v>
      </c>
      <c r="O95" s="111" t="s">
        <v>6907</v>
      </c>
      <c r="P95" s="156" t="s">
        <v>98</v>
      </c>
      <c r="Q95" s="156" t="s">
        <v>102</v>
      </c>
      <c r="R95" s="156" t="s">
        <v>103</v>
      </c>
      <c r="S95" s="156" t="s">
        <v>472</v>
      </c>
      <c r="T95" s="156" t="s">
        <v>106</v>
      </c>
      <c r="U95" s="152"/>
      <c r="V95" s="124" t="e">
        <f>VLOOKUP(D95,[2]PREPlanBenefitsResults!$D$2:$D$346,1,FALSE)</f>
        <v>#N/A</v>
      </c>
    </row>
    <row r="96" spans="1:22" ht="15" x14ac:dyDescent="0.25">
      <c r="A96" s="156" t="s">
        <v>90</v>
      </c>
      <c r="B96" s="156" t="s">
        <v>195</v>
      </c>
      <c r="C96" s="156" t="s">
        <v>1128</v>
      </c>
      <c r="D96" s="156" t="s">
        <v>1128</v>
      </c>
      <c r="E96" s="156" t="s">
        <v>633</v>
      </c>
      <c r="F96" s="156" t="s">
        <v>94</v>
      </c>
      <c r="G96" s="156" t="s">
        <v>7038</v>
      </c>
      <c r="H96" s="156" t="s">
        <v>1130</v>
      </c>
      <c r="I96" s="156" t="s">
        <v>248</v>
      </c>
      <c r="J96" s="156" t="s">
        <v>723</v>
      </c>
      <c r="K96" s="156" t="s">
        <v>654</v>
      </c>
      <c r="L96" s="111" t="s">
        <v>6944</v>
      </c>
      <c r="M96" s="151" t="s">
        <v>6962</v>
      </c>
      <c r="N96" s="111" t="s">
        <v>6952</v>
      </c>
      <c r="O96" s="111" t="s">
        <v>6907</v>
      </c>
      <c r="P96" s="156" t="s">
        <v>98</v>
      </c>
      <c r="Q96" s="156" t="s">
        <v>102</v>
      </c>
      <c r="R96" s="156" t="s">
        <v>371</v>
      </c>
      <c r="S96" s="156" t="s">
        <v>472</v>
      </c>
      <c r="T96" s="156" t="s">
        <v>6977</v>
      </c>
      <c r="U96" s="152"/>
      <c r="V96" s="124" t="e">
        <f>VLOOKUP(D96,[2]PREPlanBenefitsResults!$D$2:$D$346,1,FALSE)</f>
        <v>#N/A</v>
      </c>
    </row>
    <row r="97" spans="1:22" ht="15" x14ac:dyDescent="0.25">
      <c r="A97" s="156" t="s">
        <v>90</v>
      </c>
      <c r="B97" s="156" t="s">
        <v>195</v>
      </c>
      <c r="C97" s="156" t="s">
        <v>1132</v>
      </c>
      <c r="D97" s="156" t="s">
        <v>1132</v>
      </c>
      <c r="E97" s="156" t="s">
        <v>702</v>
      </c>
      <c r="F97" s="156" t="s">
        <v>94</v>
      </c>
      <c r="G97" s="156" t="s">
        <v>7039</v>
      </c>
      <c r="H97" s="156" t="s">
        <v>1134</v>
      </c>
      <c r="I97" s="156" t="s">
        <v>1135</v>
      </c>
      <c r="J97" s="156" t="s">
        <v>991</v>
      </c>
      <c r="K97" s="156" t="s">
        <v>992</v>
      </c>
      <c r="L97" s="111" t="s">
        <v>6957</v>
      </c>
      <c r="M97" s="151" t="s">
        <v>6914</v>
      </c>
      <c r="N97" s="111" t="s">
        <v>6952</v>
      </c>
      <c r="O97" s="111" t="s">
        <v>6907</v>
      </c>
      <c r="P97" s="156" t="s">
        <v>98</v>
      </c>
      <c r="Q97" s="156" t="s">
        <v>102</v>
      </c>
      <c r="R97" s="156" t="s">
        <v>709</v>
      </c>
      <c r="S97" s="156" t="s">
        <v>472</v>
      </c>
      <c r="T97" s="156" t="s">
        <v>7031</v>
      </c>
      <c r="U97" s="152"/>
      <c r="V97" s="124" t="e">
        <f>VLOOKUP(D97,[2]PREPlanBenefitsResults!$D$2:$D$346,1,FALSE)</f>
        <v>#N/A</v>
      </c>
    </row>
    <row r="98" spans="1:22" ht="15" x14ac:dyDescent="0.25">
      <c r="A98" s="156" t="s">
        <v>90</v>
      </c>
      <c r="B98" s="156" t="s">
        <v>195</v>
      </c>
      <c r="C98" s="156" t="s">
        <v>1137</v>
      </c>
      <c r="D98" s="156" t="s">
        <v>1137</v>
      </c>
      <c r="E98" s="156" t="s">
        <v>702</v>
      </c>
      <c r="F98" s="156" t="s">
        <v>94</v>
      </c>
      <c r="G98" s="156" t="s">
        <v>7040</v>
      </c>
      <c r="H98" s="156" t="s">
        <v>1139</v>
      </c>
      <c r="I98" s="156" t="s">
        <v>1140</v>
      </c>
      <c r="J98" s="156" t="s">
        <v>991</v>
      </c>
      <c r="K98" s="156" t="s">
        <v>907</v>
      </c>
      <c r="L98" s="111" t="s">
        <v>6944</v>
      </c>
      <c r="M98" s="151" t="s">
        <v>6914</v>
      </c>
      <c r="N98" s="111" t="s">
        <v>6952</v>
      </c>
      <c r="O98" s="111" t="s">
        <v>6907</v>
      </c>
      <c r="P98" s="156" t="s">
        <v>98</v>
      </c>
      <c r="Q98" s="156" t="s">
        <v>102</v>
      </c>
      <c r="R98" s="156" t="s">
        <v>709</v>
      </c>
      <c r="S98" s="156" t="s">
        <v>472</v>
      </c>
      <c r="T98" s="156" t="s">
        <v>7031</v>
      </c>
      <c r="U98" s="152"/>
      <c r="V98" s="124" t="e">
        <f>VLOOKUP(D98,[2]PREPlanBenefitsResults!$D$2:$D$346,1,FALSE)</f>
        <v>#N/A</v>
      </c>
    </row>
    <row r="99" spans="1:22" ht="15" x14ac:dyDescent="0.25">
      <c r="A99" s="156" t="s">
        <v>90</v>
      </c>
      <c r="B99" s="156" t="s">
        <v>195</v>
      </c>
      <c r="C99" s="156" t="s">
        <v>1142</v>
      </c>
      <c r="D99" s="156" t="s">
        <v>1142</v>
      </c>
      <c r="E99" s="156" t="s">
        <v>842</v>
      </c>
      <c r="F99" s="156" t="s">
        <v>94</v>
      </c>
      <c r="G99" s="156" t="s">
        <v>7039</v>
      </c>
      <c r="H99" s="156" t="s">
        <v>1134</v>
      </c>
      <c r="I99" s="156" t="s">
        <v>1135</v>
      </c>
      <c r="J99" s="156" t="s">
        <v>98</v>
      </c>
      <c r="K99" s="156" t="s">
        <v>952</v>
      </c>
      <c r="L99" s="111" t="s">
        <v>6949</v>
      </c>
      <c r="M99" s="151" t="s">
        <v>6951</v>
      </c>
      <c r="N99" s="111" t="s">
        <v>6952</v>
      </c>
      <c r="O99" s="111" t="s">
        <v>6907</v>
      </c>
      <c r="P99" s="156" t="s">
        <v>98</v>
      </c>
      <c r="Q99" s="156" t="s">
        <v>102</v>
      </c>
      <c r="R99" s="156" t="s">
        <v>371</v>
      </c>
      <c r="S99" s="156" t="s">
        <v>472</v>
      </c>
      <c r="T99" s="156" t="s">
        <v>7041</v>
      </c>
      <c r="U99" s="152"/>
      <c r="V99" s="124" t="e">
        <f>VLOOKUP(D99,[2]PREPlanBenefitsResults!$D$2:$D$346,1,FALSE)</f>
        <v>#N/A</v>
      </c>
    </row>
    <row r="100" spans="1:22" ht="15" x14ac:dyDescent="0.25">
      <c r="A100" s="156" t="s">
        <v>90</v>
      </c>
      <c r="B100" s="156" t="s">
        <v>195</v>
      </c>
      <c r="C100" s="156" t="s">
        <v>1145</v>
      </c>
      <c r="D100" s="156" t="s">
        <v>1145</v>
      </c>
      <c r="E100" s="156" t="s">
        <v>842</v>
      </c>
      <c r="F100" s="156" t="s">
        <v>94</v>
      </c>
      <c r="G100" s="156" t="s">
        <v>7040</v>
      </c>
      <c r="H100" s="156" t="s">
        <v>1139</v>
      </c>
      <c r="I100" s="156" t="s">
        <v>1140</v>
      </c>
      <c r="J100" s="156" t="s">
        <v>98</v>
      </c>
      <c r="K100" s="156" t="s">
        <v>670</v>
      </c>
      <c r="L100" s="111" t="s">
        <v>6957</v>
      </c>
      <c r="M100" s="151" t="s">
        <v>6951</v>
      </c>
      <c r="N100" s="111" t="s">
        <v>6952</v>
      </c>
      <c r="O100" s="111" t="s">
        <v>6907</v>
      </c>
      <c r="P100" s="156" t="s">
        <v>98</v>
      </c>
      <c r="Q100" s="156" t="s">
        <v>102</v>
      </c>
      <c r="R100" s="156" t="s">
        <v>684</v>
      </c>
      <c r="S100" s="156" t="s">
        <v>472</v>
      </c>
      <c r="T100" s="156" t="s">
        <v>7041</v>
      </c>
      <c r="U100" s="152"/>
      <c r="V100" s="124" t="e">
        <f>VLOOKUP(D100,[2]PREPlanBenefitsResults!$D$2:$D$346,1,FALSE)</f>
        <v>#N/A</v>
      </c>
    </row>
    <row r="101" spans="1:22" ht="15" x14ac:dyDescent="0.25">
      <c r="A101" s="156" t="s">
        <v>90</v>
      </c>
      <c r="B101" s="156" t="s">
        <v>91</v>
      </c>
      <c r="C101" s="156" t="s">
        <v>1147</v>
      </c>
      <c r="D101" s="156" t="s">
        <v>1147</v>
      </c>
      <c r="E101" s="156" t="s">
        <v>1148</v>
      </c>
      <c r="F101" s="156" t="s">
        <v>94</v>
      </c>
      <c r="G101" s="156" t="s">
        <v>7037</v>
      </c>
      <c r="H101" s="156" t="s">
        <v>1111</v>
      </c>
      <c r="I101" s="156" t="s">
        <v>1112</v>
      </c>
      <c r="J101" s="156" t="s">
        <v>98</v>
      </c>
      <c r="K101" s="156" t="s">
        <v>1122</v>
      </c>
      <c r="L101" s="111" t="s">
        <v>6944</v>
      </c>
      <c r="M101" s="151" t="s">
        <v>7769</v>
      </c>
      <c r="N101" s="111" t="s">
        <v>6952</v>
      </c>
      <c r="O101" s="111" t="s">
        <v>6907</v>
      </c>
      <c r="P101" s="156" t="s">
        <v>98</v>
      </c>
      <c r="Q101" s="156" t="s">
        <v>102</v>
      </c>
      <c r="R101" s="156" t="s">
        <v>103</v>
      </c>
      <c r="S101" s="156" t="s">
        <v>472</v>
      </c>
      <c r="T101" s="156" t="s">
        <v>106</v>
      </c>
      <c r="U101" s="152"/>
      <c r="V101" s="124" t="e">
        <f>VLOOKUP(D101,[2]PREPlanBenefitsResults!$D$2:$D$346,1,FALSE)</f>
        <v>#N/A</v>
      </c>
    </row>
    <row r="102" spans="1:22" ht="15" x14ac:dyDescent="0.25">
      <c r="A102" s="156" t="s">
        <v>90</v>
      </c>
      <c r="B102" s="156" t="s">
        <v>195</v>
      </c>
      <c r="C102" s="156" t="s">
        <v>1151</v>
      </c>
      <c r="D102" s="156" t="s">
        <v>1151</v>
      </c>
      <c r="E102" s="156" t="s">
        <v>1152</v>
      </c>
      <c r="F102" s="156" t="s">
        <v>94</v>
      </c>
      <c r="G102" s="156" t="s">
        <v>7037</v>
      </c>
      <c r="H102" s="156" t="s">
        <v>1111</v>
      </c>
      <c r="I102" s="156" t="s">
        <v>1112</v>
      </c>
      <c r="J102" s="156" t="s">
        <v>98</v>
      </c>
      <c r="K102" s="156" t="s">
        <v>1122</v>
      </c>
      <c r="L102" s="111" t="s">
        <v>6922</v>
      </c>
      <c r="M102" s="151" t="s">
        <v>6919</v>
      </c>
      <c r="N102" s="111" t="s">
        <v>6952</v>
      </c>
      <c r="O102" s="111" t="s">
        <v>6907</v>
      </c>
      <c r="P102" s="156" t="s">
        <v>98</v>
      </c>
      <c r="Q102" s="156" t="s">
        <v>102</v>
      </c>
      <c r="R102" s="156" t="s">
        <v>103</v>
      </c>
      <c r="S102" s="156" t="s">
        <v>472</v>
      </c>
      <c r="T102" s="156" t="s">
        <v>106</v>
      </c>
      <c r="U102" s="152"/>
      <c r="V102" s="124" t="str">
        <f>VLOOKUP(D102,[2]PREPlanBenefitsResults!$D$2:$D$346,1,FALSE)</f>
        <v>H0609038000</v>
      </c>
    </row>
    <row r="103" spans="1:22" ht="15" x14ac:dyDescent="0.25">
      <c r="A103" s="156" t="s">
        <v>90</v>
      </c>
      <c r="B103" s="156" t="s">
        <v>195</v>
      </c>
      <c r="C103" s="156" t="s">
        <v>1158</v>
      </c>
      <c r="D103" s="156" t="s">
        <v>1158</v>
      </c>
      <c r="E103" s="156" t="s">
        <v>652</v>
      </c>
      <c r="F103" s="156" t="s">
        <v>94</v>
      </c>
      <c r="G103" s="156" t="s">
        <v>7038</v>
      </c>
      <c r="H103" s="156" t="s">
        <v>1130</v>
      </c>
      <c r="I103" s="156" t="s">
        <v>248</v>
      </c>
      <c r="J103" s="156" t="s">
        <v>98</v>
      </c>
      <c r="K103" s="156" t="s">
        <v>952</v>
      </c>
      <c r="L103" s="111" t="s">
        <v>6944</v>
      </c>
      <c r="M103" s="151" t="s">
        <v>6951</v>
      </c>
      <c r="N103" s="111" t="s">
        <v>6952</v>
      </c>
      <c r="O103" s="111" t="s">
        <v>6907</v>
      </c>
      <c r="P103" s="156" t="s">
        <v>98</v>
      </c>
      <c r="Q103" s="156" t="s">
        <v>102</v>
      </c>
      <c r="R103" s="156" t="s">
        <v>854</v>
      </c>
      <c r="S103" s="156" t="s">
        <v>472</v>
      </c>
      <c r="T103" s="156" t="s">
        <v>6953</v>
      </c>
      <c r="U103" s="152"/>
      <c r="V103" s="124" t="str">
        <f>VLOOKUP(D103,[2]PREPlanBenefitsResults!$D$2:$D$346,1,FALSE)</f>
        <v>H0609040000</v>
      </c>
    </row>
    <row r="104" spans="1:22" ht="15" x14ac:dyDescent="0.25">
      <c r="A104" s="156" t="s">
        <v>90</v>
      </c>
      <c r="B104" s="156" t="s">
        <v>195</v>
      </c>
      <c r="C104" s="156" t="s">
        <v>1164</v>
      </c>
      <c r="D104" s="156" t="s">
        <v>1164</v>
      </c>
      <c r="E104" s="156" t="s">
        <v>681</v>
      </c>
      <c r="F104" s="156" t="s">
        <v>94</v>
      </c>
      <c r="G104" s="156" t="s">
        <v>7039</v>
      </c>
      <c r="H104" s="156" t="s">
        <v>1134</v>
      </c>
      <c r="I104" s="156" t="s">
        <v>1135</v>
      </c>
      <c r="J104" s="156" t="s">
        <v>98</v>
      </c>
      <c r="K104" s="156" t="s">
        <v>654</v>
      </c>
      <c r="L104" s="111" t="s">
        <v>6944</v>
      </c>
      <c r="M104" s="151" t="s">
        <v>6951</v>
      </c>
      <c r="N104" s="111" t="s">
        <v>6952</v>
      </c>
      <c r="O104" s="111" t="s">
        <v>6907</v>
      </c>
      <c r="P104" s="156" t="s">
        <v>98</v>
      </c>
      <c r="Q104" s="156" t="s">
        <v>102</v>
      </c>
      <c r="R104" s="156" t="s">
        <v>854</v>
      </c>
      <c r="S104" s="156" t="s">
        <v>472</v>
      </c>
      <c r="T104" s="156" t="s">
        <v>7041</v>
      </c>
      <c r="U104" s="152"/>
      <c r="V104" s="124" t="str">
        <f>VLOOKUP(D104,[2]PREPlanBenefitsResults!$D$2:$D$346,1,FALSE)</f>
        <v>H0609041000</v>
      </c>
    </row>
    <row r="105" spans="1:22" ht="15" x14ac:dyDescent="0.25">
      <c r="A105" s="156" t="s">
        <v>90</v>
      </c>
      <c r="B105" s="156" t="s">
        <v>91</v>
      </c>
      <c r="C105" s="156" t="s">
        <v>1168</v>
      </c>
      <c r="D105" s="156" t="s">
        <v>1168</v>
      </c>
      <c r="E105" s="156" t="s">
        <v>1046</v>
      </c>
      <c r="F105" s="156" t="s">
        <v>94</v>
      </c>
      <c r="G105" s="156" t="s">
        <v>7034</v>
      </c>
      <c r="H105" s="156" t="s">
        <v>1101</v>
      </c>
      <c r="I105" s="156" t="s">
        <v>1102</v>
      </c>
      <c r="J105" s="156" t="s">
        <v>98</v>
      </c>
      <c r="K105" s="156" t="s">
        <v>1078</v>
      </c>
      <c r="L105" s="111" t="s">
        <v>6944</v>
      </c>
      <c r="M105" s="151" t="s">
        <v>6914</v>
      </c>
      <c r="N105" s="111" t="s">
        <v>6952</v>
      </c>
      <c r="O105" s="111" t="s">
        <v>6907</v>
      </c>
      <c r="P105" s="156" t="s">
        <v>98</v>
      </c>
      <c r="Q105" s="156" t="s">
        <v>102</v>
      </c>
      <c r="R105" s="156" t="s">
        <v>646</v>
      </c>
      <c r="S105" s="156" t="s">
        <v>472</v>
      </c>
      <c r="T105" s="156" t="s">
        <v>7036</v>
      </c>
      <c r="U105" s="152"/>
      <c r="V105" s="124" t="str">
        <f>VLOOKUP(D105,[2]PREPlanBenefitsResults!$D$2:$D$346,1,FALSE)</f>
        <v>H0609042000</v>
      </c>
    </row>
    <row r="106" spans="1:22" ht="15" x14ac:dyDescent="0.25">
      <c r="A106" s="156" t="s">
        <v>90</v>
      </c>
      <c r="B106" s="156" t="s">
        <v>91</v>
      </c>
      <c r="C106" s="156" t="s">
        <v>1171</v>
      </c>
      <c r="D106" s="156" t="s">
        <v>1171</v>
      </c>
      <c r="E106" s="156" t="s">
        <v>1046</v>
      </c>
      <c r="F106" s="156" t="s">
        <v>94</v>
      </c>
      <c r="G106" s="156" t="s">
        <v>7032</v>
      </c>
      <c r="H106" s="156" t="s">
        <v>1092</v>
      </c>
      <c r="I106" s="156" t="s">
        <v>255</v>
      </c>
      <c r="J106" s="156" t="s">
        <v>98</v>
      </c>
      <c r="K106" s="156" t="s">
        <v>1093</v>
      </c>
      <c r="L106" s="111" t="s">
        <v>6944</v>
      </c>
      <c r="M106" s="151" t="s">
        <v>7769</v>
      </c>
      <c r="N106" s="111" t="s">
        <v>6952</v>
      </c>
      <c r="O106" s="111" t="s">
        <v>6907</v>
      </c>
      <c r="P106" s="156" t="s">
        <v>98</v>
      </c>
      <c r="Q106" s="156" t="s">
        <v>102</v>
      </c>
      <c r="R106" s="156" t="s">
        <v>639</v>
      </c>
      <c r="S106" s="156" t="s">
        <v>472</v>
      </c>
      <c r="T106" s="156" t="s">
        <v>7033</v>
      </c>
      <c r="U106" s="152"/>
      <c r="V106" s="124" t="str">
        <f>VLOOKUP(D106,[2]PREPlanBenefitsResults!$D$2:$D$346,1,FALSE)</f>
        <v>H0609043000</v>
      </c>
    </row>
    <row r="107" spans="1:22" ht="15" x14ac:dyDescent="0.25">
      <c r="A107" s="156" t="s">
        <v>90</v>
      </c>
      <c r="B107" s="156" t="s">
        <v>195</v>
      </c>
      <c r="C107" s="156" t="s">
        <v>1179</v>
      </c>
      <c r="D107" s="156" t="s">
        <v>1179</v>
      </c>
      <c r="E107" s="156" t="s">
        <v>652</v>
      </c>
      <c r="F107" s="156" t="s">
        <v>94</v>
      </c>
      <c r="G107" s="156" t="s">
        <v>7032</v>
      </c>
      <c r="H107" s="156" t="s">
        <v>1092</v>
      </c>
      <c r="I107" s="156" t="s">
        <v>255</v>
      </c>
      <c r="J107" s="156" t="s">
        <v>98</v>
      </c>
      <c r="K107" s="156" t="s">
        <v>798</v>
      </c>
      <c r="L107" s="111" t="s">
        <v>6944</v>
      </c>
      <c r="M107" s="151" t="s">
        <v>6914</v>
      </c>
      <c r="N107" s="111" t="s">
        <v>6952</v>
      </c>
      <c r="O107" s="111" t="s">
        <v>6907</v>
      </c>
      <c r="P107" s="156" t="s">
        <v>98</v>
      </c>
      <c r="Q107" s="156" t="s">
        <v>102</v>
      </c>
      <c r="R107" s="156" t="s">
        <v>709</v>
      </c>
      <c r="S107" s="156" t="s">
        <v>472</v>
      </c>
      <c r="T107" s="156" t="s">
        <v>7043</v>
      </c>
      <c r="U107" s="152"/>
      <c r="V107" s="124" t="str">
        <f>VLOOKUP(D107,[2]PREPlanBenefitsResults!$D$2:$D$346,1,FALSE)</f>
        <v>H0609045000</v>
      </c>
    </row>
    <row r="108" spans="1:22" ht="15" x14ac:dyDescent="0.25">
      <c r="A108" s="156" t="s">
        <v>90</v>
      </c>
      <c r="B108" s="156" t="s">
        <v>195</v>
      </c>
      <c r="C108" s="156" t="s">
        <v>1183</v>
      </c>
      <c r="D108" s="156" t="s">
        <v>1183</v>
      </c>
      <c r="E108" s="156" t="s">
        <v>1184</v>
      </c>
      <c r="F108" s="156" t="s">
        <v>94</v>
      </c>
      <c r="G108" s="156" t="s">
        <v>7034</v>
      </c>
      <c r="H108" s="156" t="s">
        <v>1101</v>
      </c>
      <c r="I108" s="156" t="s">
        <v>1102</v>
      </c>
      <c r="J108" s="156" t="s">
        <v>98</v>
      </c>
      <c r="K108" s="156" t="s">
        <v>654</v>
      </c>
      <c r="L108" s="111" t="s">
        <v>6925</v>
      </c>
      <c r="M108" s="151" t="s">
        <v>6951</v>
      </c>
      <c r="N108" s="111" t="s">
        <v>6968</v>
      </c>
      <c r="O108" s="111" t="s">
        <v>6907</v>
      </c>
      <c r="P108" s="156" t="s">
        <v>98</v>
      </c>
      <c r="Q108" s="156" t="s">
        <v>102</v>
      </c>
      <c r="R108" s="156" t="s">
        <v>371</v>
      </c>
      <c r="S108" s="156" t="s">
        <v>472</v>
      </c>
      <c r="T108" s="156" t="s">
        <v>7008</v>
      </c>
      <c r="U108" s="152"/>
      <c r="V108" s="124" t="str">
        <f>VLOOKUP(D108,[2]PREPlanBenefitsResults!$D$2:$D$346,1,FALSE)</f>
        <v>H0609046000</v>
      </c>
    </row>
    <row r="109" spans="1:22" ht="15" x14ac:dyDescent="0.25">
      <c r="A109" s="156" t="s">
        <v>90</v>
      </c>
      <c r="B109" s="156" t="s">
        <v>91</v>
      </c>
      <c r="C109" s="156" t="s">
        <v>1186</v>
      </c>
      <c r="D109" s="156" t="s">
        <v>1186</v>
      </c>
      <c r="E109" s="156" t="s">
        <v>1046</v>
      </c>
      <c r="F109" s="156" t="s">
        <v>94</v>
      </c>
      <c r="G109" s="156" t="s">
        <v>7029</v>
      </c>
      <c r="H109" s="156" t="s">
        <v>1075</v>
      </c>
      <c r="I109" s="156" t="s">
        <v>1076</v>
      </c>
      <c r="J109" s="156" t="s">
        <v>98</v>
      </c>
      <c r="K109" s="156" t="s">
        <v>654</v>
      </c>
      <c r="L109" s="111" t="s">
        <v>6944</v>
      </c>
      <c r="M109" s="151" t="s">
        <v>6914</v>
      </c>
      <c r="N109" s="111" t="s">
        <v>6952</v>
      </c>
      <c r="O109" s="111" t="s">
        <v>6907</v>
      </c>
      <c r="P109" s="156" t="s">
        <v>98</v>
      </c>
      <c r="Q109" s="156" t="s">
        <v>102</v>
      </c>
      <c r="R109" s="156" t="s">
        <v>639</v>
      </c>
      <c r="S109" s="156" t="s">
        <v>472</v>
      </c>
      <c r="T109" s="156" t="s">
        <v>7031</v>
      </c>
      <c r="U109" s="152"/>
      <c r="V109" s="124" t="str">
        <f>VLOOKUP(D109,[2]PREPlanBenefitsResults!$D$2:$D$346,1,FALSE)</f>
        <v>H0609047000</v>
      </c>
    </row>
    <row r="110" spans="1:22" ht="15" x14ac:dyDescent="0.25">
      <c r="A110" s="156" t="s">
        <v>90</v>
      </c>
      <c r="B110" s="156" t="s">
        <v>195</v>
      </c>
      <c r="C110" s="156" t="s">
        <v>1188</v>
      </c>
      <c r="D110" s="156" t="s">
        <v>1188</v>
      </c>
      <c r="E110" s="156" t="s">
        <v>633</v>
      </c>
      <c r="F110" s="156" t="s">
        <v>94</v>
      </c>
      <c r="G110" s="156" t="s">
        <v>7029</v>
      </c>
      <c r="H110" s="156" t="s">
        <v>1075</v>
      </c>
      <c r="I110" s="156" t="s">
        <v>1076</v>
      </c>
      <c r="J110" s="156" t="s">
        <v>98</v>
      </c>
      <c r="K110" s="156" t="s">
        <v>952</v>
      </c>
      <c r="L110" s="111" t="s">
        <v>6944</v>
      </c>
      <c r="M110" s="151" t="s">
        <v>6914</v>
      </c>
      <c r="N110" s="111" t="s">
        <v>6952</v>
      </c>
      <c r="O110" s="111" t="s">
        <v>6907</v>
      </c>
      <c r="P110" s="156" t="s">
        <v>98</v>
      </c>
      <c r="Q110" s="156" t="s">
        <v>102</v>
      </c>
      <c r="R110" s="156" t="s">
        <v>684</v>
      </c>
      <c r="S110" s="156" t="s">
        <v>472</v>
      </c>
      <c r="T110" s="156" t="s">
        <v>7044</v>
      </c>
      <c r="U110" s="152"/>
      <c r="V110" s="124" t="str">
        <f>VLOOKUP(D110,[2]PREPlanBenefitsResults!$D$2:$D$346,1,FALSE)</f>
        <v>H0609048000</v>
      </c>
    </row>
    <row r="111" spans="1:22" ht="15" x14ac:dyDescent="0.25">
      <c r="A111" s="156" t="s">
        <v>90</v>
      </c>
      <c r="B111" s="156" t="s">
        <v>91</v>
      </c>
      <c r="C111" s="156" t="s">
        <v>1193</v>
      </c>
      <c r="D111" s="156" t="s">
        <v>1193</v>
      </c>
      <c r="E111" s="156" t="s">
        <v>127</v>
      </c>
      <c r="F111" s="156" t="s">
        <v>94</v>
      </c>
      <c r="G111" s="156" t="s">
        <v>7029</v>
      </c>
      <c r="H111" s="156" t="s">
        <v>1075</v>
      </c>
      <c r="I111" s="156" t="s">
        <v>1076</v>
      </c>
      <c r="J111" s="156" t="s">
        <v>98</v>
      </c>
      <c r="K111" s="156" t="s">
        <v>100</v>
      </c>
      <c r="L111" s="111" t="s">
        <v>6899</v>
      </c>
      <c r="M111" s="151" t="s">
        <v>6914</v>
      </c>
      <c r="N111" s="111" t="s">
        <v>6901</v>
      </c>
      <c r="O111" s="111" t="s">
        <v>6907</v>
      </c>
      <c r="P111" s="156" t="s">
        <v>98</v>
      </c>
      <c r="Q111" s="156" t="s">
        <v>102</v>
      </c>
      <c r="R111" s="156" t="s">
        <v>103</v>
      </c>
      <c r="S111" s="156" t="s">
        <v>104</v>
      </c>
      <c r="T111" s="156" t="s">
        <v>6903</v>
      </c>
      <c r="U111" s="152"/>
      <c r="V111" s="124" t="str">
        <f>VLOOKUP(D111,[2]PREPlanBenefitsResults!$D$2:$D$346,1,FALSE)</f>
        <v>H0624001000</v>
      </c>
    </row>
    <row r="112" spans="1:22" ht="15" x14ac:dyDescent="0.25">
      <c r="A112" s="156" t="s">
        <v>194</v>
      </c>
      <c r="B112" s="156" t="s">
        <v>91</v>
      </c>
      <c r="C112" s="156" t="s">
        <v>1304</v>
      </c>
      <c r="D112" s="156" t="s">
        <v>1304</v>
      </c>
      <c r="E112" s="156" t="s">
        <v>1222</v>
      </c>
      <c r="F112" s="156" t="s">
        <v>147</v>
      </c>
      <c r="G112" s="156" t="s">
        <v>7066</v>
      </c>
      <c r="H112" s="156" t="s">
        <v>1306</v>
      </c>
      <c r="I112" s="156" t="s">
        <v>581</v>
      </c>
      <c r="J112" s="156" t="s">
        <v>8023</v>
      </c>
      <c r="K112" s="156" t="s">
        <v>5443</v>
      </c>
      <c r="L112" s="111" t="s">
        <v>7062</v>
      </c>
      <c r="M112" s="151" t="s">
        <v>6919</v>
      </c>
      <c r="N112" s="111" t="s">
        <v>6901</v>
      </c>
      <c r="O112" s="111" t="s">
        <v>6902</v>
      </c>
      <c r="P112" s="156" t="s">
        <v>98</v>
      </c>
      <c r="Q112" s="156" t="s">
        <v>6915</v>
      </c>
      <c r="R112" s="156" t="s">
        <v>7067</v>
      </c>
      <c r="S112" s="156" t="s">
        <v>104</v>
      </c>
      <c r="T112" s="156" t="s">
        <v>7068</v>
      </c>
      <c r="U112" s="152"/>
      <c r="V112" s="124" t="str">
        <f>VLOOKUP(D112,[2]PREPlanBenefitsResults!$D$2:$D$346,1,FALSE)</f>
        <v>H0710030000</v>
      </c>
    </row>
    <row r="113" spans="1:22" ht="15" x14ac:dyDescent="0.25">
      <c r="A113" s="156" t="s">
        <v>194</v>
      </c>
      <c r="B113" s="156" t="s">
        <v>91</v>
      </c>
      <c r="C113" s="156" t="s">
        <v>1366</v>
      </c>
      <c r="D113" s="156" t="s">
        <v>1366</v>
      </c>
      <c r="E113" s="156" t="s">
        <v>1198</v>
      </c>
      <c r="F113" s="156" t="s">
        <v>147</v>
      </c>
      <c r="G113" s="156" t="s">
        <v>7065</v>
      </c>
      <c r="H113" s="156" t="s">
        <v>1367</v>
      </c>
      <c r="I113" s="156" t="s">
        <v>1368</v>
      </c>
      <c r="J113" s="156" t="s">
        <v>8036</v>
      </c>
      <c r="K113" s="156" t="s">
        <v>6291</v>
      </c>
      <c r="L113" s="111" t="s">
        <v>7046</v>
      </c>
      <c r="M113" s="151" t="s">
        <v>7064</v>
      </c>
      <c r="N113" s="111" t="s">
        <v>6901</v>
      </c>
      <c r="O113" s="111" t="s">
        <v>6902</v>
      </c>
      <c r="P113" s="156" t="s">
        <v>98</v>
      </c>
      <c r="Q113" s="156" t="s">
        <v>6915</v>
      </c>
      <c r="R113" s="156" t="s">
        <v>6916</v>
      </c>
      <c r="S113" s="156" t="s">
        <v>104</v>
      </c>
      <c r="T113" s="156" t="s">
        <v>2683</v>
      </c>
      <c r="U113" s="152"/>
      <c r="V113" s="124" t="str">
        <f>VLOOKUP(D113,[2]PREPlanBenefitsResults!$D$2:$D$346,1,FALSE)</f>
        <v>H0710046000</v>
      </c>
    </row>
    <row r="114" spans="1:22" ht="15" x14ac:dyDescent="0.25">
      <c r="A114" s="156" t="s">
        <v>90</v>
      </c>
      <c r="B114" s="156" t="s">
        <v>195</v>
      </c>
      <c r="C114" s="156" t="s">
        <v>1422</v>
      </c>
      <c r="D114" s="156" t="s">
        <v>1422</v>
      </c>
      <c r="E114" s="156" t="s">
        <v>1423</v>
      </c>
      <c r="F114" s="156" t="s">
        <v>94</v>
      </c>
      <c r="G114" s="156" t="s">
        <v>6933</v>
      </c>
      <c r="H114" s="156" t="s">
        <v>306</v>
      </c>
      <c r="I114" s="156" t="s">
        <v>307</v>
      </c>
      <c r="J114" s="156" t="s">
        <v>1424</v>
      </c>
      <c r="K114" s="156" t="s">
        <v>1425</v>
      </c>
      <c r="L114" s="111" t="s">
        <v>6949</v>
      </c>
      <c r="M114" s="151" t="s">
        <v>7770</v>
      </c>
      <c r="N114" s="111" t="s">
        <v>6952</v>
      </c>
      <c r="O114" s="111" t="s">
        <v>6907</v>
      </c>
      <c r="P114" s="156" t="s">
        <v>98</v>
      </c>
      <c r="Q114" s="156" t="s">
        <v>102</v>
      </c>
      <c r="R114" s="156" t="s">
        <v>709</v>
      </c>
      <c r="S114" s="156" t="s">
        <v>104</v>
      </c>
      <c r="T114" s="156" t="s">
        <v>6947</v>
      </c>
      <c r="U114" s="152"/>
      <c r="V114" s="124" t="str">
        <f>VLOOKUP(D114,[2]PREPlanBenefitsResults!$D$2:$D$346,1,FALSE)</f>
        <v>H0755030000</v>
      </c>
    </row>
    <row r="115" spans="1:22" ht="15" x14ac:dyDescent="0.25">
      <c r="A115" s="156" t="s">
        <v>90</v>
      </c>
      <c r="B115" s="156" t="s">
        <v>195</v>
      </c>
      <c r="C115" s="156" t="s">
        <v>1428</v>
      </c>
      <c r="D115" s="156" t="s">
        <v>1428</v>
      </c>
      <c r="E115" s="156" t="s">
        <v>1429</v>
      </c>
      <c r="F115" s="156" t="s">
        <v>94</v>
      </c>
      <c r="G115" s="156" t="s">
        <v>6933</v>
      </c>
      <c r="H115" s="156" t="s">
        <v>306</v>
      </c>
      <c r="I115" s="156" t="s">
        <v>307</v>
      </c>
      <c r="J115" s="156" t="s">
        <v>553</v>
      </c>
      <c r="K115" s="156" t="s">
        <v>1430</v>
      </c>
      <c r="L115" s="111" t="s">
        <v>6949</v>
      </c>
      <c r="M115" s="151" t="s">
        <v>7770</v>
      </c>
      <c r="N115" s="111" t="s">
        <v>6952</v>
      </c>
      <c r="O115" s="111" t="s">
        <v>6907</v>
      </c>
      <c r="P115" s="156" t="s">
        <v>98</v>
      </c>
      <c r="Q115" s="156" t="s">
        <v>6260</v>
      </c>
      <c r="R115" s="156" t="s">
        <v>371</v>
      </c>
      <c r="S115" s="156" t="s">
        <v>104</v>
      </c>
      <c r="T115" s="156" t="s">
        <v>7015</v>
      </c>
      <c r="U115" s="152"/>
      <c r="V115" s="124" t="str">
        <f>VLOOKUP(D115,[2]PREPlanBenefitsResults!$D$2:$D$346,1,FALSE)</f>
        <v>H0755031000</v>
      </c>
    </row>
    <row r="116" spans="1:22" ht="15" x14ac:dyDescent="0.25">
      <c r="A116" s="156" t="s">
        <v>90</v>
      </c>
      <c r="B116" s="156" t="s">
        <v>195</v>
      </c>
      <c r="C116" s="156" t="s">
        <v>1435</v>
      </c>
      <c r="D116" s="156" t="s">
        <v>1435</v>
      </c>
      <c r="E116" s="156" t="s">
        <v>1436</v>
      </c>
      <c r="F116" s="156" t="s">
        <v>94</v>
      </c>
      <c r="G116" s="156" t="s">
        <v>6933</v>
      </c>
      <c r="H116" s="156" t="s">
        <v>306</v>
      </c>
      <c r="I116" s="156" t="s">
        <v>307</v>
      </c>
      <c r="J116" s="156" t="s">
        <v>98</v>
      </c>
      <c r="K116" s="156" t="s">
        <v>1430</v>
      </c>
      <c r="L116" s="111" t="s">
        <v>6949</v>
      </c>
      <c r="M116" s="151" t="s">
        <v>6951</v>
      </c>
      <c r="N116" s="111" t="s">
        <v>6952</v>
      </c>
      <c r="O116" s="111" t="s">
        <v>6907</v>
      </c>
      <c r="P116" s="156" t="s">
        <v>98</v>
      </c>
      <c r="Q116" s="156" t="s">
        <v>102</v>
      </c>
      <c r="R116" s="156" t="s">
        <v>684</v>
      </c>
      <c r="S116" s="156" t="s">
        <v>104</v>
      </c>
      <c r="T116" s="156" t="s">
        <v>7015</v>
      </c>
      <c r="U116" s="152"/>
      <c r="V116" s="124" t="str">
        <f>VLOOKUP(D116,[2]PREPlanBenefitsResults!$D$2:$D$346,1,FALSE)</f>
        <v>H0755032000</v>
      </c>
    </row>
    <row r="117" spans="1:22" ht="15" x14ac:dyDescent="0.25">
      <c r="A117" s="156" t="s">
        <v>90</v>
      </c>
      <c r="B117" s="156" t="s">
        <v>195</v>
      </c>
      <c r="C117" s="156" t="s">
        <v>1438</v>
      </c>
      <c r="D117" s="156" t="s">
        <v>1438</v>
      </c>
      <c r="E117" s="156" t="s">
        <v>1439</v>
      </c>
      <c r="F117" s="156" t="s">
        <v>94</v>
      </c>
      <c r="G117" s="156" t="s">
        <v>6933</v>
      </c>
      <c r="H117" s="156" t="s">
        <v>306</v>
      </c>
      <c r="I117" s="156" t="s">
        <v>307</v>
      </c>
      <c r="J117" s="156" t="s">
        <v>98</v>
      </c>
      <c r="K117" s="156" t="s">
        <v>775</v>
      </c>
      <c r="L117" s="111" t="s">
        <v>6980</v>
      </c>
      <c r="M117" s="151" t="s">
        <v>7770</v>
      </c>
      <c r="N117" s="111" t="s">
        <v>6952</v>
      </c>
      <c r="O117" s="111" t="s">
        <v>6907</v>
      </c>
      <c r="P117" s="156" t="s">
        <v>98</v>
      </c>
      <c r="Q117" s="156" t="s">
        <v>4500</v>
      </c>
      <c r="R117" s="156" t="s">
        <v>854</v>
      </c>
      <c r="S117" s="156" t="s">
        <v>104</v>
      </c>
      <c r="T117" s="156" t="s">
        <v>6969</v>
      </c>
      <c r="U117" s="152"/>
      <c r="V117" s="124" t="str">
        <f>VLOOKUP(D117,[2]PREPlanBenefitsResults!$D$2:$D$346,1,FALSE)</f>
        <v>H0755033000</v>
      </c>
    </row>
    <row r="118" spans="1:22" ht="15" x14ac:dyDescent="0.25">
      <c r="A118" s="156" t="s">
        <v>90</v>
      </c>
      <c r="B118" s="156" t="s">
        <v>195</v>
      </c>
      <c r="C118" s="156" t="s">
        <v>1445</v>
      </c>
      <c r="D118" s="156" t="s">
        <v>1445</v>
      </c>
      <c r="E118" s="156" t="s">
        <v>681</v>
      </c>
      <c r="F118" s="156" t="s">
        <v>94</v>
      </c>
      <c r="G118" s="156" t="s">
        <v>7065</v>
      </c>
      <c r="H118" s="156" t="s">
        <v>1294</v>
      </c>
      <c r="I118" s="156" t="s">
        <v>944</v>
      </c>
      <c r="J118" s="156" t="s">
        <v>98</v>
      </c>
      <c r="K118" s="156" t="s">
        <v>775</v>
      </c>
      <c r="L118" s="111" t="s">
        <v>6944</v>
      </c>
      <c r="M118" s="151" t="s">
        <v>6914</v>
      </c>
      <c r="N118" s="111" t="s">
        <v>6952</v>
      </c>
      <c r="O118" s="111" t="s">
        <v>6907</v>
      </c>
      <c r="P118" s="156" t="s">
        <v>98</v>
      </c>
      <c r="Q118" s="156" t="s">
        <v>6991</v>
      </c>
      <c r="R118" s="156" t="s">
        <v>709</v>
      </c>
      <c r="S118" s="156" t="s">
        <v>104</v>
      </c>
      <c r="T118" s="156" t="s">
        <v>6989</v>
      </c>
      <c r="U118" s="152"/>
      <c r="V118" s="124" t="str">
        <f>VLOOKUP(D118,[2]PREPlanBenefitsResults!$D$2:$D$346,1,FALSE)</f>
        <v>H0755037000</v>
      </c>
    </row>
    <row r="119" spans="1:22" ht="15" x14ac:dyDescent="0.25">
      <c r="A119" s="156" t="s">
        <v>90</v>
      </c>
      <c r="B119" s="156" t="s">
        <v>195</v>
      </c>
      <c r="C119" s="156" t="s">
        <v>1449</v>
      </c>
      <c r="D119" s="156" t="s">
        <v>1449</v>
      </c>
      <c r="E119" s="156" t="s">
        <v>652</v>
      </c>
      <c r="F119" s="156" t="s">
        <v>94</v>
      </c>
      <c r="G119" s="156" t="s">
        <v>7083</v>
      </c>
      <c r="H119" s="156" t="s">
        <v>1451</v>
      </c>
      <c r="I119" s="156" t="s">
        <v>344</v>
      </c>
      <c r="J119" s="156" t="s">
        <v>98</v>
      </c>
      <c r="K119" s="156" t="s">
        <v>1452</v>
      </c>
      <c r="L119" s="111" t="s">
        <v>6949</v>
      </c>
      <c r="M119" s="151" t="s">
        <v>6951</v>
      </c>
      <c r="N119" s="111" t="s">
        <v>6952</v>
      </c>
      <c r="O119" s="111" t="s">
        <v>6907</v>
      </c>
      <c r="P119" s="156" t="s">
        <v>98</v>
      </c>
      <c r="Q119" s="156" t="s">
        <v>6991</v>
      </c>
      <c r="R119" s="156" t="s">
        <v>709</v>
      </c>
      <c r="S119" s="156" t="s">
        <v>104</v>
      </c>
      <c r="T119" s="156" t="s">
        <v>6947</v>
      </c>
      <c r="U119" s="152"/>
      <c r="V119" s="124" t="str">
        <f>VLOOKUP(D119,[2]PREPlanBenefitsResults!$D$2:$D$346,1,FALSE)</f>
        <v>H0755038000</v>
      </c>
    </row>
    <row r="120" spans="1:22" ht="15" x14ac:dyDescent="0.25">
      <c r="A120" s="156" t="s">
        <v>90</v>
      </c>
      <c r="B120" s="156" t="s">
        <v>195</v>
      </c>
      <c r="C120" s="156" t="s">
        <v>1455</v>
      </c>
      <c r="D120" s="156" t="s">
        <v>1455</v>
      </c>
      <c r="E120" s="156" t="s">
        <v>633</v>
      </c>
      <c r="F120" s="156" t="s">
        <v>94</v>
      </c>
      <c r="G120" s="156" t="s">
        <v>7065</v>
      </c>
      <c r="H120" s="156" t="s">
        <v>1294</v>
      </c>
      <c r="I120" s="156" t="s">
        <v>944</v>
      </c>
      <c r="J120" s="156" t="s">
        <v>98</v>
      </c>
      <c r="K120" s="156" t="s">
        <v>1452</v>
      </c>
      <c r="L120" s="111" t="s">
        <v>6949</v>
      </c>
      <c r="M120" s="151" t="s">
        <v>6951</v>
      </c>
      <c r="N120" s="111" t="s">
        <v>6952</v>
      </c>
      <c r="O120" s="111" t="s">
        <v>6907</v>
      </c>
      <c r="P120" s="156" t="s">
        <v>98</v>
      </c>
      <c r="Q120" s="156" t="s">
        <v>6991</v>
      </c>
      <c r="R120" s="156" t="s">
        <v>854</v>
      </c>
      <c r="S120" s="156" t="s">
        <v>104</v>
      </c>
      <c r="T120" s="156" t="s">
        <v>7084</v>
      </c>
      <c r="U120" s="152"/>
      <c r="V120" s="124" t="str">
        <f>VLOOKUP(D120,[2]PREPlanBenefitsResults!$D$2:$D$346,1,FALSE)</f>
        <v>H0755043000</v>
      </c>
    </row>
    <row r="121" spans="1:22" ht="15" x14ac:dyDescent="0.25">
      <c r="A121" s="156" t="s">
        <v>90</v>
      </c>
      <c r="B121" s="156" t="s">
        <v>195</v>
      </c>
      <c r="C121" s="156" t="s">
        <v>1461</v>
      </c>
      <c r="D121" s="156" t="s">
        <v>1461</v>
      </c>
      <c r="E121" s="156" t="s">
        <v>1174</v>
      </c>
      <c r="F121" s="156" t="s">
        <v>94</v>
      </c>
      <c r="G121" s="156" t="s">
        <v>7065</v>
      </c>
      <c r="H121" s="156" t="s">
        <v>1294</v>
      </c>
      <c r="I121" s="156" t="s">
        <v>944</v>
      </c>
      <c r="J121" s="156" t="s">
        <v>991</v>
      </c>
      <c r="K121" s="156" t="s">
        <v>1452</v>
      </c>
      <c r="L121" s="111" t="s">
        <v>6957</v>
      </c>
      <c r="M121" s="151" t="s">
        <v>6951</v>
      </c>
      <c r="N121" s="111" t="s">
        <v>6952</v>
      </c>
      <c r="O121" s="111" t="s">
        <v>6907</v>
      </c>
      <c r="P121" s="156" t="s">
        <v>98</v>
      </c>
      <c r="Q121" s="156" t="s">
        <v>102</v>
      </c>
      <c r="R121" s="156" t="s">
        <v>639</v>
      </c>
      <c r="S121" s="156" t="s">
        <v>104</v>
      </c>
      <c r="T121" s="156" t="s">
        <v>6977</v>
      </c>
      <c r="U121" s="152"/>
      <c r="V121" s="124" t="str">
        <f>VLOOKUP(D121,[2]PREPlanBenefitsResults!$D$2:$D$346,1,FALSE)</f>
        <v>H0755044000</v>
      </c>
    </row>
    <row r="122" spans="1:22" ht="15" x14ac:dyDescent="0.25">
      <c r="A122" s="156" t="s">
        <v>90</v>
      </c>
      <c r="B122" s="156" t="s">
        <v>195</v>
      </c>
      <c r="C122" s="156" t="s">
        <v>1463</v>
      </c>
      <c r="D122" s="156" t="s">
        <v>1463</v>
      </c>
      <c r="E122" s="156" t="s">
        <v>1184</v>
      </c>
      <c r="F122" s="156" t="s">
        <v>94</v>
      </c>
      <c r="G122" s="156" t="s">
        <v>7065</v>
      </c>
      <c r="H122" s="156" t="s">
        <v>1294</v>
      </c>
      <c r="I122" s="156" t="s">
        <v>944</v>
      </c>
      <c r="J122" s="156" t="s">
        <v>1464</v>
      </c>
      <c r="K122" s="156" t="s">
        <v>1452</v>
      </c>
      <c r="L122" s="111" t="s">
        <v>6957</v>
      </c>
      <c r="M122" s="151" t="s">
        <v>6914</v>
      </c>
      <c r="N122" s="111" t="s">
        <v>6952</v>
      </c>
      <c r="O122" s="111" t="s">
        <v>6907</v>
      </c>
      <c r="P122" s="156" t="s">
        <v>98</v>
      </c>
      <c r="Q122" s="156" t="s">
        <v>102</v>
      </c>
      <c r="R122" s="156" t="s">
        <v>646</v>
      </c>
      <c r="S122" s="156" t="s">
        <v>104</v>
      </c>
      <c r="T122" s="156" t="s">
        <v>6958</v>
      </c>
      <c r="U122" s="152"/>
      <c r="V122" s="124" t="str">
        <f>VLOOKUP(D122,[2]PREPlanBenefitsResults!$D$2:$D$346,1,FALSE)</f>
        <v>H0755045000</v>
      </c>
    </row>
    <row r="123" spans="1:22" ht="15" x14ac:dyDescent="0.25">
      <c r="A123" s="156" t="s">
        <v>90</v>
      </c>
      <c r="B123" s="156" t="s">
        <v>195</v>
      </c>
      <c r="C123" s="156" t="s">
        <v>1467</v>
      </c>
      <c r="D123" s="156" t="s">
        <v>1467</v>
      </c>
      <c r="E123" s="156" t="s">
        <v>1468</v>
      </c>
      <c r="F123" s="156" t="s">
        <v>94</v>
      </c>
      <c r="G123" s="156" t="s">
        <v>3956</v>
      </c>
      <c r="H123" s="156" t="s">
        <v>1470</v>
      </c>
      <c r="I123" s="156" t="s">
        <v>1471</v>
      </c>
      <c r="J123" s="156" t="s">
        <v>98</v>
      </c>
      <c r="K123" s="156" t="s">
        <v>1014</v>
      </c>
      <c r="L123" s="111" t="s">
        <v>6949</v>
      </c>
      <c r="M123" s="151" t="s">
        <v>6914</v>
      </c>
      <c r="N123" s="111" t="s">
        <v>6901</v>
      </c>
      <c r="O123" s="111" t="s">
        <v>6907</v>
      </c>
      <c r="P123" s="156" t="s">
        <v>98</v>
      </c>
      <c r="Q123" s="156" t="s">
        <v>102</v>
      </c>
      <c r="R123" s="156" t="s">
        <v>103</v>
      </c>
      <c r="S123" s="156" t="s">
        <v>104</v>
      </c>
      <c r="T123" s="156" t="s">
        <v>106</v>
      </c>
      <c r="U123" s="152"/>
      <c r="V123" s="124" t="str">
        <f>VLOOKUP(D123,[2]PREPlanBenefitsResults!$D$2:$D$346,1,FALSE)</f>
        <v>H1045001000</v>
      </c>
    </row>
    <row r="124" spans="1:22" ht="15" x14ac:dyDescent="0.25">
      <c r="A124" s="156" t="s">
        <v>90</v>
      </c>
      <c r="B124" s="156" t="s">
        <v>195</v>
      </c>
      <c r="C124" s="156" t="s">
        <v>1480</v>
      </c>
      <c r="D124" s="156" t="s">
        <v>1480</v>
      </c>
      <c r="E124" s="156" t="s">
        <v>1481</v>
      </c>
      <c r="F124" s="156" t="s">
        <v>94</v>
      </c>
      <c r="G124" s="156" t="s">
        <v>3958</v>
      </c>
      <c r="H124" s="156" t="s">
        <v>1483</v>
      </c>
      <c r="I124" s="156" t="s">
        <v>1484</v>
      </c>
      <c r="J124" s="156" t="s">
        <v>98</v>
      </c>
      <c r="K124" s="156" t="s">
        <v>1014</v>
      </c>
      <c r="L124" s="111" t="s">
        <v>6949</v>
      </c>
      <c r="M124" s="151" t="s">
        <v>6914</v>
      </c>
      <c r="N124" s="111" t="s">
        <v>6901</v>
      </c>
      <c r="O124" s="111" t="s">
        <v>6907</v>
      </c>
      <c r="P124" s="156" t="s">
        <v>98</v>
      </c>
      <c r="Q124" s="156" t="s">
        <v>102</v>
      </c>
      <c r="R124" s="156" t="s">
        <v>730</v>
      </c>
      <c r="S124" s="156" t="s">
        <v>104</v>
      </c>
      <c r="T124" s="156" t="s">
        <v>106</v>
      </c>
      <c r="U124" s="152"/>
      <c r="V124" s="124" t="str">
        <f>VLOOKUP(D124,[2]PREPlanBenefitsResults!$D$2:$D$346,1,FALSE)</f>
        <v>H1045005000</v>
      </c>
    </row>
    <row r="125" spans="1:22" ht="15" x14ac:dyDescent="0.25">
      <c r="A125" s="156" t="s">
        <v>90</v>
      </c>
      <c r="B125" s="156" t="s">
        <v>91</v>
      </c>
      <c r="C125" s="156" t="s">
        <v>1500</v>
      </c>
      <c r="D125" s="156" t="s">
        <v>1500</v>
      </c>
      <c r="E125" s="156" t="s">
        <v>1501</v>
      </c>
      <c r="F125" s="156" t="s">
        <v>94</v>
      </c>
      <c r="G125" s="156" t="s">
        <v>3956</v>
      </c>
      <c r="H125" s="156" t="s">
        <v>1470</v>
      </c>
      <c r="I125" s="156" t="s">
        <v>1471</v>
      </c>
      <c r="J125" s="156" t="s">
        <v>98</v>
      </c>
      <c r="K125" s="156" t="s">
        <v>798</v>
      </c>
      <c r="L125" s="111" t="s">
        <v>6949</v>
      </c>
      <c r="M125" s="151" t="s">
        <v>6919</v>
      </c>
      <c r="N125" s="111" t="s">
        <v>6901</v>
      </c>
      <c r="O125" s="111" t="s">
        <v>6907</v>
      </c>
      <c r="P125" s="156" t="s">
        <v>98</v>
      </c>
      <c r="Q125" s="156" t="s">
        <v>102</v>
      </c>
      <c r="R125" s="156" t="s">
        <v>103</v>
      </c>
      <c r="S125" s="156" t="s">
        <v>104</v>
      </c>
      <c r="T125" s="156" t="s">
        <v>106</v>
      </c>
      <c r="U125" s="152"/>
      <c r="V125" s="124" t="str">
        <f>VLOOKUP(D125,[2]PREPlanBenefitsResults!$D$2:$D$346,1,FALSE)</f>
        <v>H1045018000</v>
      </c>
    </row>
    <row r="126" spans="1:22" ht="15" x14ac:dyDescent="0.25">
      <c r="A126" s="156" t="s">
        <v>90</v>
      </c>
      <c r="B126" s="156" t="s">
        <v>195</v>
      </c>
      <c r="C126" s="156" t="s">
        <v>1507</v>
      </c>
      <c r="D126" s="156" t="s">
        <v>1507</v>
      </c>
      <c r="E126" s="156" t="s">
        <v>1508</v>
      </c>
      <c r="F126" s="156" t="s">
        <v>94</v>
      </c>
      <c r="G126" s="156" t="s">
        <v>7085</v>
      </c>
      <c r="H126" s="156" t="s">
        <v>1510</v>
      </c>
      <c r="I126" s="156" t="s">
        <v>1140</v>
      </c>
      <c r="J126" s="156" t="s">
        <v>98</v>
      </c>
      <c r="K126" s="156" t="s">
        <v>1014</v>
      </c>
      <c r="L126" s="111" t="s">
        <v>6949</v>
      </c>
      <c r="M126" s="151" t="s">
        <v>7769</v>
      </c>
      <c r="N126" s="111" t="s">
        <v>6968</v>
      </c>
      <c r="O126" s="111" t="s">
        <v>6907</v>
      </c>
      <c r="P126" s="156" t="s">
        <v>98</v>
      </c>
      <c r="Q126" s="156" t="s">
        <v>102</v>
      </c>
      <c r="R126" s="156" t="s">
        <v>371</v>
      </c>
      <c r="S126" s="156" t="s">
        <v>104</v>
      </c>
      <c r="T126" s="156" t="s">
        <v>7044</v>
      </c>
      <c r="U126" s="152"/>
      <c r="V126" s="124" t="str">
        <f>VLOOKUP(D126,[2]PREPlanBenefitsResults!$D$2:$D$346,1,FALSE)</f>
        <v>H1045025000</v>
      </c>
    </row>
    <row r="127" spans="1:22" ht="15" x14ac:dyDescent="0.25">
      <c r="A127" s="156" t="s">
        <v>144</v>
      </c>
      <c r="B127" s="156" t="s">
        <v>195</v>
      </c>
      <c r="C127" s="156" t="s">
        <v>1514</v>
      </c>
      <c r="D127" s="156" t="s">
        <v>1514</v>
      </c>
      <c r="E127" s="156" t="s">
        <v>1515</v>
      </c>
      <c r="F127" s="156" t="s">
        <v>1516</v>
      </c>
      <c r="G127" s="156" t="s">
        <v>7056</v>
      </c>
      <c r="H127" s="156" t="s">
        <v>1249</v>
      </c>
      <c r="I127" s="156" t="s">
        <v>669</v>
      </c>
      <c r="J127" s="156" t="s">
        <v>98</v>
      </c>
      <c r="K127" s="156" t="s">
        <v>7086</v>
      </c>
      <c r="L127" s="111" t="s">
        <v>6944</v>
      </c>
      <c r="M127" s="151" t="s">
        <v>7769</v>
      </c>
      <c r="N127" s="111" t="s">
        <v>6952</v>
      </c>
      <c r="O127" s="111" t="s">
        <v>6907</v>
      </c>
      <c r="P127" s="156" t="s">
        <v>98</v>
      </c>
      <c r="Q127" s="156" t="s">
        <v>102</v>
      </c>
      <c r="R127" s="156" t="s">
        <v>639</v>
      </c>
      <c r="S127" s="156" t="s">
        <v>472</v>
      </c>
      <c r="T127" s="156" t="s">
        <v>7087</v>
      </c>
      <c r="U127" s="152"/>
      <c r="V127" s="124" t="str">
        <f>VLOOKUP(D127,[2]PREPlanBenefitsResults!$D$2:$D$346,1,FALSE)</f>
        <v>H1045026000</v>
      </c>
    </row>
    <row r="128" spans="1:22" ht="15" x14ac:dyDescent="0.25">
      <c r="A128" s="156" t="s">
        <v>144</v>
      </c>
      <c r="B128" s="156" t="s">
        <v>195</v>
      </c>
      <c r="C128" s="156" t="s">
        <v>1526</v>
      </c>
      <c r="D128" s="156" t="s">
        <v>1526</v>
      </c>
      <c r="E128" s="156" t="s">
        <v>1515</v>
      </c>
      <c r="F128" s="156" t="s">
        <v>1516</v>
      </c>
      <c r="G128" s="156" t="s">
        <v>7088</v>
      </c>
      <c r="H128" s="156" t="s">
        <v>1528</v>
      </c>
      <c r="I128" s="156" t="s">
        <v>1529</v>
      </c>
      <c r="J128" s="156" t="s">
        <v>98</v>
      </c>
      <c r="K128" s="156" t="s">
        <v>7089</v>
      </c>
      <c r="L128" s="111" t="s">
        <v>6944</v>
      </c>
      <c r="M128" s="151" t="s">
        <v>7060</v>
      </c>
      <c r="N128" s="111" t="s">
        <v>6952</v>
      </c>
      <c r="O128" s="111" t="s">
        <v>6907</v>
      </c>
      <c r="P128" s="156" t="s">
        <v>98</v>
      </c>
      <c r="Q128" s="156" t="s">
        <v>102</v>
      </c>
      <c r="R128" s="156" t="s">
        <v>684</v>
      </c>
      <c r="S128" s="156" t="s">
        <v>472</v>
      </c>
      <c r="T128" s="156" t="s">
        <v>7087</v>
      </c>
      <c r="U128" s="152"/>
      <c r="V128" s="124" t="str">
        <f>VLOOKUP(D128,[2]PREPlanBenefitsResults!$D$2:$D$346,1,FALSE)</f>
        <v>H1045028000</v>
      </c>
    </row>
    <row r="129" spans="1:22" ht="15" x14ac:dyDescent="0.25">
      <c r="A129" s="156" t="s">
        <v>144</v>
      </c>
      <c r="B129" s="156" t="s">
        <v>195</v>
      </c>
      <c r="C129" s="156" t="s">
        <v>1535</v>
      </c>
      <c r="D129" s="156" t="s">
        <v>1535</v>
      </c>
      <c r="E129" s="156" t="s">
        <v>1515</v>
      </c>
      <c r="F129" s="156" t="s">
        <v>1516</v>
      </c>
      <c r="G129" s="156" t="s">
        <v>7090</v>
      </c>
      <c r="H129" s="156" t="s">
        <v>1537</v>
      </c>
      <c r="I129" s="156" t="s">
        <v>1538</v>
      </c>
      <c r="J129" s="156" t="s">
        <v>98</v>
      </c>
      <c r="K129" s="156" t="s">
        <v>7091</v>
      </c>
      <c r="L129" s="111" t="s">
        <v>6944</v>
      </c>
      <c r="M129" s="151" t="s">
        <v>6914</v>
      </c>
      <c r="N129" s="111" t="s">
        <v>6952</v>
      </c>
      <c r="O129" s="111" t="s">
        <v>6907</v>
      </c>
      <c r="P129" s="156" t="s">
        <v>98</v>
      </c>
      <c r="Q129" s="156" t="s">
        <v>102</v>
      </c>
      <c r="R129" s="156" t="s">
        <v>646</v>
      </c>
      <c r="S129" s="156" t="s">
        <v>472</v>
      </c>
      <c r="T129" s="156" t="s">
        <v>6975</v>
      </c>
      <c r="U129" s="152"/>
      <c r="V129" s="124" t="str">
        <f>VLOOKUP(D129,[2]PREPlanBenefitsResults!$D$2:$D$346,1,FALSE)</f>
        <v>H1045030000</v>
      </c>
    </row>
    <row r="130" spans="1:22" ht="15" x14ac:dyDescent="0.25">
      <c r="A130" s="156" t="s">
        <v>144</v>
      </c>
      <c r="B130" s="156" t="s">
        <v>195</v>
      </c>
      <c r="C130" s="156" t="s">
        <v>1545</v>
      </c>
      <c r="D130" s="156" t="s">
        <v>1545</v>
      </c>
      <c r="E130" s="156" t="s">
        <v>1515</v>
      </c>
      <c r="F130" s="156" t="s">
        <v>1516</v>
      </c>
      <c r="G130" s="156" t="s">
        <v>7092</v>
      </c>
      <c r="H130" s="156" t="s">
        <v>1547</v>
      </c>
      <c r="I130" s="156" t="s">
        <v>830</v>
      </c>
      <c r="J130" s="156" t="s">
        <v>98</v>
      </c>
      <c r="K130" s="156" t="s">
        <v>7089</v>
      </c>
      <c r="L130" s="111" t="s">
        <v>6944</v>
      </c>
      <c r="M130" s="151" t="s">
        <v>7769</v>
      </c>
      <c r="N130" s="111" t="s">
        <v>6952</v>
      </c>
      <c r="O130" s="111" t="s">
        <v>6907</v>
      </c>
      <c r="P130" s="156" t="s">
        <v>98</v>
      </c>
      <c r="Q130" s="156" t="s">
        <v>102</v>
      </c>
      <c r="R130" s="156" t="s">
        <v>647</v>
      </c>
      <c r="S130" s="156" t="s">
        <v>104</v>
      </c>
      <c r="T130" s="156" t="s">
        <v>7093</v>
      </c>
      <c r="U130" s="152"/>
      <c r="V130" s="124" t="str">
        <f>VLOOKUP(D130,[2]PREPlanBenefitsResults!$D$2:$D$346,1,FALSE)</f>
        <v>H1045031000</v>
      </c>
    </row>
    <row r="131" spans="1:22" ht="15" x14ac:dyDescent="0.25">
      <c r="A131" s="156" t="s">
        <v>144</v>
      </c>
      <c r="B131" s="156" t="s">
        <v>195</v>
      </c>
      <c r="C131" s="156" t="s">
        <v>1553</v>
      </c>
      <c r="D131" s="156" t="s">
        <v>1553</v>
      </c>
      <c r="E131" s="156" t="s">
        <v>1515</v>
      </c>
      <c r="F131" s="156" t="s">
        <v>1516</v>
      </c>
      <c r="G131" s="156" t="s">
        <v>7094</v>
      </c>
      <c r="H131" s="156" t="s">
        <v>1555</v>
      </c>
      <c r="I131" s="156" t="s">
        <v>591</v>
      </c>
      <c r="J131" s="156" t="s">
        <v>98</v>
      </c>
      <c r="K131" s="156" t="s">
        <v>7089</v>
      </c>
      <c r="L131" s="111" t="s">
        <v>6944</v>
      </c>
      <c r="M131" s="151" t="s">
        <v>7769</v>
      </c>
      <c r="N131" s="111" t="s">
        <v>6952</v>
      </c>
      <c r="O131" s="111" t="s">
        <v>6907</v>
      </c>
      <c r="P131" s="156" t="s">
        <v>98</v>
      </c>
      <c r="Q131" s="156" t="s">
        <v>102</v>
      </c>
      <c r="R131" s="156" t="s">
        <v>639</v>
      </c>
      <c r="S131" s="156" t="s">
        <v>104</v>
      </c>
      <c r="T131" s="156" t="s">
        <v>7093</v>
      </c>
      <c r="U131" s="152"/>
      <c r="V131" s="124" t="str">
        <f>VLOOKUP(D131,[2]PREPlanBenefitsResults!$D$2:$D$346,1,FALSE)</f>
        <v>H1045032000</v>
      </c>
    </row>
    <row r="132" spans="1:22" ht="15" x14ac:dyDescent="0.25">
      <c r="A132" s="156" t="s">
        <v>90</v>
      </c>
      <c r="B132" s="156" t="s">
        <v>195</v>
      </c>
      <c r="C132" s="156" t="s">
        <v>1559</v>
      </c>
      <c r="D132" s="156" t="s">
        <v>1559</v>
      </c>
      <c r="E132" s="156" t="s">
        <v>1109</v>
      </c>
      <c r="F132" s="156" t="s">
        <v>94</v>
      </c>
      <c r="G132" s="156" t="s">
        <v>7095</v>
      </c>
      <c r="H132" s="156" t="s">
        <v>1561</v>
      </c>
      <c r="I132" s="156" t="s">
        <v>1562</v>
      </c>
      <c r="J132" s="156" t="s">
        <v>98</v>
      </c>
      <c r="K132" s="156" t="s">
        <v>637</v>
      </c>
      <c r="L132" s="111" t="s">
        <v>6957</v>
      </c>
      <c r="M132" s="151" t="s">
        <v>7769</v>
      </c>
      <c r="N132" s="111" t="s">
        <v>6952</v>
      </c>
      <c r="O132" s="111" t="s">
        <v>6907</v>
      </c>
      <c r="P132" s="156" t="s">
        <v>98</v>
      </c>
      <c r="Q132" s="156" t="s">
        <v>102</v>
      </c>
      <c r="R132" s="156" t="s">
        <v>646</v>
      </c>
      <c r="S132" s="156" t="s">
        <v>472</v>
      </c>
      <c r="T132" s="156" t="s">
        <v>7044</v>
      </c>
      <c r="U132" s="152"/>
      <c r="V132" s="124" t="str">
        <f>VLOOKUP(D132,[2]PREPlanBenefitsResults!$D$2:$D$346,1,FALSE)</f>
        <v>H1045033000</v>
      </c>
    </row>
    <row r="133" spans="1:22" ht="15" x14ac:dyDescent="0.25">
      <c r="A133" s="156" t="s">
        <v>90</v>
      </c>
      <c r="B133" s="156" t="s">
        <v>195</v>
      </c>
      <c r="C133" s="156" t="s">
        <v>1564</v>
      </c>
      <c r="D133" s="156" t="s">
        <v>1564</v>
      </c>
      <c r="E133" s="156" t="s">
        <v>652</v>
      </c>
      <c r="F133" s="156" t="s">
        <v>94</v>
      </c>
      <c r="G133" s="156" t="s">
        <v>7088</v>
      </c>
      <c r="H133" s="156" t="s">
        <v>1528</v>
      </c>
      <c r="I133" s="156" t="s">
        <v>1529</v>
      </c>
      <c r="J133" s="156" t="s">
        <v>98</v>
      </c>
      <c r="K133" s="156" t="s">
        <v>1014</v>
      </c>
      <c r="L133" s="111" t="s">
        <v>6949</v>
      </c>
      <c r="M133" s="151" t="s">
        <v>7769</v>
      </c>
      <c r="N133" s="111" t="s">
        <v>6952</v>
      </c>
      <c r="O133" s="111" t="s">
        <v>6907</v>
      </c>
      <c r="P133" s="156" t="s">
        <v>98</v>
      </c>
      <c r="Q133" s="156" t="s">
        <v>102</v>
      </c>
      <c r="R133" s="156" t="s">
        <v>646</v>
      </c>
      <c r="S133" s="156" t="s">
        <v>472</v>
      </c>
      <c r="T133" s="156" t="s">
        <v>7096</v>
      </c>
      <c r="U133" s="152"/>
      <c r="V133" s="124" t="str">
        <f>VLOOKUP(D133,[2]PREPlanBenefitsResults!$D$2:$D$346,1,FALSE)</f>
        <v>H1045034000</v>
      </c>
    </row>
    <row r="134" spans="1:22" ht="15" x14ac:dyDescent="0.25">
      <c r="A134" s="156" t="s">
        <v>144</v>
      </c>
      <c r="B134" s="156" t="s">
        <v>195</v>
      </c>
      <c r="C134" s="156" t="s">
        <v>1567</v>
      </c>
      <c r="D134" s="156" t="s">
        <v>1567</v>
      </c>
      <c r="E134" s="156" t="s">
        <v>1568</v>
      </c>
      <c r="F134" s="156" t="s">
        <v>1516</v>
      </c>
      <c r="G134" s="156" t="s">
        <v>7097</v>
      </c>
      <c r="H134" s="156" t="s">
        <v>1570</v>
      </c>
      <c r="I134" s="156" t="s">
        <v>401</v>
      </c>
      <c r="J134" s="156" t="s">
        <v>98</v>
      </c>
      <c r="K134" s="156" t="s">
        <v>7098</v>
      </c>
      <c r="L134" s="111" t="s">
        <v>6944</v>
      </c>
      <c r="M134" s="151" t="s">
        <v>7769</v>
      </c>
      <c r="N134" s="111" t="s">
        <v>6952</v>
      </c>
      <c r="O134" s="111" t="s">
        <v>6907</v>
      </c>
      <c r="P134" s="156" t="s">
        <v>98</v>
      </c>
      <c r="Q134" s="156" t="s">
        <v>102</v>
      </c>
      <c r="R134" s="156" t="s">
        <v>639</v>
      </c>
      <c r="S134" s="156" t="s">
        <v>104</v>
      </c>
      <c r="T134" s="156" t="s">
        <v>7044</v>
      </c>
      <c r="U134" s="152"/>
      <c r="V134" s="124" t="str">
        <f>VLOOKUP(D134,[2]PREPlanBenefitsResults!$D$2:$D$346,1,FALSE)</f>
        <v>H1045036000</v>
      </c>
    </row>
    <row r="135" spans="1:22" ht="15" x14ac:dyDescent="0.25">
      <c r="A135" s="156" t="s">
        <v>90</v>
      </c>
      <c r="B135" s="156" t="s">
        <v>195</v>
      </c>
      <c r="C135" s="156" t="s">
        <v>1574</v>
      </c>
      <c r="D135" s="156" t="s">
        <v>1574</v>
      </c>
      <c r="E135" s="156" t="s">
        <v>1575</v>
      </c>
      <c r="F135" s="156" t="s">
        <v>94</v>
      </c>
      <c r="G135" s="156" t="s">
        <v>3961</v>
      </c>
      <c r="H135" s="156" t="s">
        <v>1577</v>
      </c>
      <c r="I135" s="156" t="s">
        <v>796</v>
      </c>
      <c r="J135" s="156" t="s">
        <v>98</v>
      </c>
      <c r="K135" s="156" t="s">
        <v>798</v>
      </c>
      <c r="L135" s="111" t="s">
        <v>6949</v>
      </c>
      <c r="M135" s="151" t="s">
        <v>6914</v>
      </c>
      <c r="N135" s="111" t="s">
        <v>6901</v>
      </c>
      <c r="O135" s="111" t="s">
        <v>6907</v>
      </c>
      <c r="P135" s="156" t="s">
        <v>98</v>
      </c>
      <c r="Q135" s="156" t="s">
        <v>102</v>
      </c>
      <c r="R135" s="156" t="s">
        <v>730</v>
      </c>
      <c r="S135" s="156" t="s">
        <v>104</v>
      </c>
      <c r="T135" s="156" t="s">
        <v>7099</v>
      </c>
      <c r="U135" s="152"/>
      <c r="V135" s="124" t="str">
        <f>VLOOKUP(D135,[2]PREPlanBenefitsResults!$D$2:$D$346,1,FALSE)</f>
        <v>H1045037000</v>
      </c>
    </row>
    <row r="136" spans="1:22" ht="15" x14ac:dyDescent="0.25">
      <c r="A136" s="156" t="s">
        <v>144</v>
      </c>
      <c r="B136" s="156" t="s">
        <v>195</v>
      </c>
      <c r="C136" s="156" t="s">
        <v>1589</v>
      </c>
      <c r="D136" s="156" t="s">
        <v>1589</v>
      </c>
      <c r="E136" s="156" t="s">
        <v>1515</v>
      </c>
      <c r="F136" s="156" t="s">
        <v>1516</v>
      </c>
      <c r="G136" s="156" t="s">
        <v>6936</v>
      </c>
      <c r="H136" s="156" t="s">
        <v>1590</v>
      </c>
      <c r="I136" s="156" t="s">
        <v>636</v>
      </c>
      <c r="J136" s="156" t="s">
        <v>98</v>
      </c>
      <c r="K136" s="156" t="s">
        <v>7100</v>
      </c>
      <c r="L136" s="111" t="s">
        <v>6944</v>
      </c>
      <c r="M136" s="151" t="s">
        <v>7769</v>
      </c>
      <c r="N136" s="111" t="s">
        <v>6952</v>
      </c>
      <c r="O136" s="111" t="s">
        <v>6907</v>
      </c>
      <c r="P136" s="156" t="s">
        <v>98</v>
      </c>
      <c r="Q136" s="156" t="s">
        <v>102</v>
      </c>
      <c r="R136" s="156" t="s">
        <v>639</v>
      </c>
      <c r="S136" s="156" t="s">
        <v>104</v>
      </c>
      <c r="T136" s="156" t="s">
        <v>7096</v>
      </c>
      <c r="U136" s="152"/>
      <c r="V136" s="124" t="str">
        <f>VLOOKUP(D136,[2]PREPlanBenefitsResults!$D$2:$D$346,1,FALSE)</f>
        <v>H1045041000</v>
      </c>
    </row>
    <row r="137" spans="1:22" ht="15" x14ac:dyDescent="0.25">
      <c r="A137" s="156" t="s">
        <v>144</v>
      </c>
      <c r="B137" s="156" t="s">
        <v>195</v>
      </c>
      <c r="C137" s="156" t="s">
        <v>1592</v>
      </c>
      <c r="D137" s="156" t="s">
        <v>1592</v>
      </c>
      <c r="E137" s="156" t="s">
        <v>1515</v>
      </c>
      <c r="F137" s="156" t="s">
        <v>1516</v>
      </c>
      <c r="G137" s="156" t="s">
        <v>7101</v>
      </c>
      <c r="H137" s="156" t="s">
        <v>1594</v>
      </c>
      <c r="I137" s="156" t="s">
        <v>413</v>
      </c>
      <c r="J137" s="156" t="s">
        <v>98</v>
      </c>
      <c r="K137" s="156" t="s">
        <v>7098</v>
      </c>
      <c r="L137" s="111" t="s">
        <v>6944</v>
      </c>
      <c r="M137" s="151" t="s">
        <v>6914</v>
      </c>
      <c r="N137" s="111" t="s">
        <v>6952</v>
      </c>
      <c r="O137" s="111" t="s">
        <v>6907</v>
      </c>
      <c r="P137" s="156" t="s">
        <v>98</v>
      </c>
      <c r="Q137" s="156" t="s">
        <v>102</v>
      </c>
      <c r="R137" s="156" t="s">
        <v>646</v>
      </c>
      <c r="S137" s="156" t="s">
        <v>472</v>
      </c>
      <c r="T137" s="156" t="s">
        <v>6975</v>
      </c>
      <c r="U137" s="152"/>
      <c r="V137" s="124" t="str">
        <f>VLOOKUP(D137,[2]PREPlanBenefitsResults!$D$2:$D$346,1,FALSE)</f>
        <v>H1045042000</v>
      </c>
    </row>
    <row r="138" spans="1:22" ht="15" x14ac:dyDescent="0.25">
      <c r="A138" s="156" t="s">
        <v>144</v>
      </c>
      <c r="B138" s="156" t="s">
        <v>195</v>
      </c>
      <c r="C138" s="156" t="s">
        <v>1598</v>
      </c>
      <c r="D138" s="156" t="s">
        <v>1598</v>
      </c>
      <c r="E138" s="156" t="s">
        <v>1515</v>
      </c>
      <c r="F138" s="156" t="s">
        <v>1516</v>
      </c>
      <c r="G138" s="156" t="s">
        <v>7102</v>
      </c>
      <c r="H138" s="156" t="s">
        <v>1600</v>
      </c>
      <c r="I138" s="156" t="s">
        <v>990</v>
      </c>
      <c r="J138" s="156" t="s">
        <v>98</v>
      </c>
      <c r="K138" s="156" t="s">
        <v>7091</v>
      </c>
      <c r="L138" s="111" t="s">
        <v>6944</v>
      </c>
      <c r="M138" s="151" t="s">
        <v>7769</v>
      </c>
      <c r="N138" s="111" t="s">
        <v>6952</v>
      </c>
      <c r="O138" s="111" t="s">
        <v>6907</v>
      </c>
      <c r="P138" s="156" t="s">
        <v>98</v>
      </c>
      <c r="Q138" s="156" t="s">
        <v>102</v>
      </c>
      <c r="R138" s="156" t="s">
        <v>646</v>
      </c>
      <c r="S138" s="156" t="s">
        <v>472</v>
      </c>
      <c r="T138" s="156" t="s">
        <v>6975</v>
      </c>
      <c r="U138" s="152"/>
      <c r="V138" s="124" t="str">
        <f>VLOOKUP(D138,[2]PREPlanBenefitsResults!$D$2:$D$346,1,FALSE)</f>
        <v>H1045043000</v>
      </c>
    </row>
    <row r="139" spans="1:22" ht="15" x14ac:dyDescent="0.25">
      <c r="A139" s="156" t="s">
        <v>144</v>
      </c>
      <c r="B139" s="156" t="s">
        <v>195</v>
      </c>
      <c r="C139" s="156" t="s">
        <v>1603</v>
      </c>
      <c r="D139" s="156" t="s">
        <v>1603</v>
      </c>
      <c r="E139" s="156" t="s">
        <v>1568</v>
      </c>
      <c r="F139" s="156" t="s">
        <v>1516</v>
      </c>
      <c r="G139" s="156" t="s">
        <v>7103</v>
      </c>
      <c r="H139" s="156" t="s">
        <v>1605</v>
      </c>
      <c r="I139" s="156" t="s">
        <v>1606</v>
      </c>
      <c r="J139" s="156" t="s">
        <v>98</v>
      </c>
      <c r="K139" s="156" t="s">
        <v>7098</v>
      </c>
      <c r="L139" s="111" t="s">
        <v>6944</v>
      </c>
      <c r="M139" s="151" t="s">
        <v>7769</v>
      </c>
      <c r="N139" s="111" t="s">
        <v>6952</v>
      </c>
      <c r="O139" s="111" t="s">
        <v>6907</v>
      </c>
      <c r="P139" s="156" t="s">
        <v>98</v>
      </c>
      <c r="Q139" s="156" t="s">
        <v>102</v>
      </c>
      <c r="R139" s="156" t="s">
        <v>646</v>
      </c>
      <c r="S139" s="156" t="s">
        <v>472</v>
      </c>
      <c r="T139" s="156" t="s">
        <v>7104</v>
      </c>
      <c r="U139" s="152"/>
      <c r="V139" s="124" t="str">
        <f>VLOOKUP(D139,[2]PREPlanBenefitsResults!$D$2:$D$346,1,FALSE)</f>
        <v>H1045045000</v>
      </c>
    </row>
    <row r="140" spans="1:22" ht="15" x14ac:dyDescent="0.25">
      <c r="A140" s="156" t="s">
        <v>90</v>
      </c>
      <c r="B140" s="156" t="s">
        <v>91</v>
      </c>
      <c r="C140" s="156" t="s">
        <v>1611</v>
      </c>
      <c r="D140" s="156" t="s">
        <v>1611</v>
      </c>
      <c r="E140" s="156" t="s">
        <v>1612</v>
      </c>
      <c r="F140" s="156" t="s">
        <v>94</v>
      </c>
      <c r="G140" s="156" t="s">
        <v>7056</v>
      </c>
      <c r="H140" s="156" t="s">
        <v>1249</v>
      </c>
      <c r="I140" s="156" t="s">
        <v>669</v>
      </c>
      <c r="J140" s="156" t="s">
        <v>98</v>
      </c>
      <c r="K140" s="156" t="s">
        <v>654</v>
      </c>
      <c r="L140" s="111" t="s">
        <v>6949</v>
      </c>
      <c r="M140" s="151" t="s">
        <v>6914</v>
      </c>
      <c r="N140" s="111" t="s">
        <v>6952</v>
      </c>
      <c r="O140" s="111" t="s">
        <v>6907</v>
      </c>
      <c r="P140" s="156" t="s">
        <v>98</v>
      </c>
      <c r="Q140" s="156" t="s">
        <v>102</v>
      </c>
      <c r="R140" s="156" t="s">
        <v>639</v>
      </c>
      <c r="S140" s="156" t="s">
        <v>472</v>
      </c>
      <c r="T140" s="156" t="s">
        <v>7105</v>
      </c>
      <c r="U140" s="152"/>
      <c r="V140" s="124" t="str">
        <f>VLOOKUP(D140,[2]PREPlanBenefitsResults!$D$2:$D$346,1,FALSE)</f>
        <v>H1045048001</v>
      </c>
    </row>
    <row r="141" spans="1:22" ht="15" x14ac:dyDescent="0.25">
      <c r="A141" s="156" t="s">
        <v>90</v>
      </c>
      <c r="B141" s="156" t="s">
        <v>91</v>
      </c>
      <c r="C141" s="156" t="s">
        <v>1616</v>
      </c>
      <c r="D141" s="156" t="s">
        <v>1616</v>
      </c>
      <c r="E141" s="156" t="s">
        <v>1612</v>
      </c>
      <c r="F141" s="156" t="s">
        <v>94</v>
      </c>
      <c r="G141" s="156" t="s">
        <v>7088</v>
      </c>
      <c r="H141" s="156" t="s">
        <v>1528</v>
      </c>
      <c r="I141" s="156" t="s">
        <v>1529</v>
      </c>
      <c r="J141" s="156" t="s">
        <v>98</v>
      </c>
      <c r="K141" s="156" t="s">
        <v>654</v>
      </c>
      <c r="L141" s="111" t="s">
        <v>6949</v>
      </c>
      <c r="M141" s="151" t="s">
        <v>6914</v>
      </c>
      <c r="N141" s="111" t="s">
        <v>6952</v>
      </c>
      <c r="O141" s="111" t="s">
        <v>6907</v>
      </c>
      <c r="P141" s="156" t="s">
        <v>98</v>
      </c>
      <c r="Q141" s="156" t="s">
        <v>102</v>
      </c>
      <c r="R141" s="156" t="s">
        <v>646</v>
      </c>
      <c r="S141" s="156" t="s">
        <v>472</v>
      </c>
      <c r="T141" s="156" t="s">
        <v>7105</v>
      </c>
      <c r="U141" s="152"/>
      <c r="V141" s="124" t="str">
        <f>VLOOKUP(D141,[2]PREPlanBenefitsResults!$D$2:$D$346,1,FALSE)</f>
        <v>H1045048002</v>
      </c>
    </row>
    <row r="142" spans="1:22" ht="15" x14ac:dyDescent="0.25">
      <c r="A142" s="156" t="s">
        <v>90</v>
      </c>
      <c r="B142" s="156" t="s">
        <v>91</v>
      </c>
      <c r="C142" s="156" t="s">
        <v>1618</v>
      </c>
      <c r="D142" s="156" t="s">
        <v>1618</v>
      </c>
      <c r="E142" s="156" t="s">
        <v>1612</v>
      </c>
      <c r="F142" s="156" t="s">
        <v>94</v>
      </c>
      <c r="G142" s="156" t="s">
        <v>7103</v>
      </c>
      <c r="H142" s="156" t="s">
        <v>1605</v>
      </c>
      <c r="I142" s="156" t="s">
        <v>1606</v>
      </c>
      <c r="J142" s="156" t="s">
        <v>98</v>
      </c>
      <c r="K142" s="156" t="s">
        <v>654</v>
      </c>
      <c r="L142" s="111" t="s">
        <v>6922</v>
      </c>
      <c r="M142" s="151" t="s">
        <v>6914</v>
      </c>
      <c r="N142" s="111" t="s">
        <v>6952</v>
      </c>
      <c r="O142" s="111" t="s">
        <v>6907</v>
      </c>
      <c r="P142" s="156" t="s">
        <v>98</v>
      </c>
      <c r="Q142" s="156" t="s">
        <v>102</v>
      </c>
      <c r="R142" s="156" t="s">
        <v>646</v>
      </c>
      <c r="S142" s="156" t="s">
        <v>472</v>
      </c>
      <c r="T142" s="156" t="s">
        <v>7105</v>
      </c>
      <c r="U142" s="152"/>
      <c r="V142" s="124" t="str">
        <f>VLOOKUP(D142,[2]PREPlanBenefitsResults!$D$2:$D$346,1,FALSE)</f>
        <v>H1045048003</v>
      </c>
    </row>
    <row r="143" spans="1:22" ht="15" x14ac:dyDescent="0.25">
      <c r="A143" s="156" t="s">
        <v>90</v>
      </c>
      <c r="B143" s="156" t="s">
        <v>91</v>
      </c>
      <c r="C143" s="156" t="s">
        <v>1620</v>
      </c>
      <c r="D143" s="156" t="s">
        <v>1620</v>
      </c>
      <c r="E143" s="156" t="s">
        <v>1612</v>
      </c>
      <c r="F143" s="156" t="s">
        <v>94</v>
      </c>
      <c r="G143" s="156" t="s">
        <v>7085</v>
      </c>
      <c r="H143" s="156" t="s">
        <v>1510</v>
      </c>
      <c r="I143" s="156" t="s">
        <v>1140</v>
      </c>
      <c r="J143" s="156" t="s">
        <v>98</v>
      </c>
      <c r="K143" s="156" t="s">
        <v>1014</v>
      </c>
      <c r="L143" s="111" t="s">
        <v>6922</v>
      </c>
      <c r="M143" s="151" t="s">
        <v>6914</v>
      </c>
      <c r="N143" s="111" t="s">
        <v>6952</v>
      </c>
      <c r="O143" s="111" t="s">
        <v>6907</v>
      </c>
      <c r="P143" s="156" t="s">
        <v>98</v>
      </c>
      <c r="Q143" s="156" t="s">
        <v>102</v>
      </c>
      <c r="R143" s="156" t="s">
        <v>684</v>
      </c>
      <c r="S143" s="156" t="s">
        <v>472</v>
      </c>
      <c r="T143" s="156" t="s">
        <v>7031</v>
      </c>
      <c r="U143" s="152"/>
      <c r="V143" s="124" t="str">
        <f>VLOOKUP(D143,[2]PREPlanBenefitsResults!$D$2:$D$346,1,FALSE)</f>
        <v>H1045048004</v>
      </c>
    </row>
    <row r="144" spans="1:22" ht="15" x14ac:dyDescent="0.25">
      <c r="A144" s="156" t="s">
        <v>90</v>
      </c>
      <c r="B144" s="156" t="s">
        <v>195</v>
      </c>
      <c r="C144" s="156" t="s">
        <v>1627</v>
      </c>
      <c r="D144" s="156" t="s">
        <v>1627</v>
      </c>
      <c r="E144" s="156" t="s">
        <v>1109</v>
      </c>
      <c r="F144" s="156" t="s">
        <v>94</v>
      </c>
      <c r="G144" s="156" t="s">
        <v>3961</v>
      </c>
      <c r="H144" s="156" t="s">
        <v>1577</v>
      </c>
      <c r="I144" s="156" t="s">
        <v>796</v>
      </c>
      <c r="J144" s="156" t="s">
        <v>98</v>
      </c>
      <c r="K144" s="156" t="s">
        <v>798</v>
      </c>
      <c r="L144" s="111" t="s">
        <v>6944</v>
      </c>
      <c r="M144" s="151" t="s">
        <v>6914</v>
      </c>
      <c r="N144" s="111" t="s">
        <v>6952</v>
      </c>
      <c r="O144" s="111" t="s">
        <v>6907</v>
      </c>
      <c r="P144" s="156" t="s">
        <v>98</v>
      </c>
      <c r="Q144" s="156" t="s">
        <v>102</v>
      </c>
      <c r="R144" s="156" t="s">
        <v>730</v>
      </c>
      <c r="S144" s="156" t="s">
        <v>104</v>
      </c>
      <c r="T144" s="156" t="s">
        <v>6978</v>
      </c>
      <c r="U144" s="152"/>
      <c r="V144" s="124" t="str">
        <f>VLOOKUP(D144,[2]PREPlanBenefitsResults!$D$2:$D$346,1,FALSE)</f>
        <v>H1045055000</v>
      </c>
    </row>
    <row r="145" spans="1:22" ht="15" x14ac:dyDescent="0.25">
      <c r="A145" s="156" t="s">
        <v>90</v>
      </c>
      <c r="B145" s="156" t="s">
        <v>195</v>
      </c>
      <c r="C145" s="156" t="s">
        <v>1629</v>
      </c>
      <c r="D145" s="156" t="s">
        <v>1629</v>
      </c>
      <c r="E145" s="156" t="s">
        <v>666</v>
      </c>
      <c r="F145" s="156" t="s">
        <v>94</v>
      </c>
      <c r="G145" s="156" t="s">
        <v>7077</v>
      </c>
      <c r="H145" s="156" t="s">
        <v>1394</v>
      </c>
      <c r="I145" s="156" t="s">
        <v>1395</v>
      </c>
      <c r="J145" s="156" t="s">
        <v>98</v>
      </c>
      <c r="K145" s="156" t="s">
        <v>775</v>
      </c>
      <c r="L145" s="111" t="s">
        <v>6949</v>
      </c>
      <c r="M145" s="151" t="s">
        <v>7770</v>
      </c>
      <c r="N145" s="111" t="s">
        <v>6952</v>
      </c>
      <c r="O145" s="111" t="s">
        <v>6907</v>
      </c>
      <c r="P145" s="156" t="s">
        <v>98</v>
      </c>
      <c r="Q145" s="156" t="s">
        <v>102</v>
      </c>
      <c r="R145" s="156" t="s">
        <v>854</v>
      </c>
      <c r="S145" s="156" t="s">
        <v>104</v>
      </c>
      <c r="T145" s="156" t="s">
        <v>7084</v>
      </c>
      <c r="U145" s="152"/>
      <c r="V145" s="124" t="e">
        <f>VLOOKUP(D145,[2]PREPlanBenefitsResults!$D$2:$D$346,1,FALSE)</f>
        <v>#N/A</v>
      </c>
    </row>
    <row r="146" spans="1:22" ht="15" x14ac:dyDescent="0.25">
      <c r="A146" s="156" t="s">
        <v>194</v>
      </c>
      <c r="B146" s="156" t="s">
        <v>195</v>
      </c>
      <c r="C146" s="156" t="s">
        <v>1636</v>
      </c>
      <c r="D146" s="156" t="s">
        <v>1636</v>
      </c>
      <c r="E146" s="156" t="s">
        <v>1637</v>
      </c>
      <c r="F146" s="156" t="s">
        <v>147</v>
      </c>
      <c r="G146" s="156" t="s">
        <v>6906</v>
      </c>
      <c r="H146" s="156" t="s">
        <v>137</v>
      </c>
      <c r="I146" s="156" t="s">
        <v>138</v>
      </c>
      <c r="J146" s="156" t="s">
        <v>869</v>
      </c>
      <c r="K146" s="156" t="s">
        <v>4257</v>
      </c>
      <c r="L146" s="111" t="s">
        <v>6925</v>
      </c>
      <c r="M146" s="151" t="s">
        <v>7769</v>
      </c>
      <c r="N146" s="111" t="s">
        <v>6968</v>
      </c>
      <c r="O146" s="111" t="s">
        <v>6907</v>
      </c>
      <c r="P146" s="156" t="s">
        <v>98</v>
      </c>
      <c r="Q146" s="156" t="s">
        <v>103</v>
      </c>
      <c r="R146" s="156" t="s">
        <v>568</v>
      </c>
      <c r="S146" s="156" t="s">
        <v>104</v>
      </c>
      <c r="T146" s="156" t="s">
        <v>6956</v>
      </c>
      <c r="U146" s="152"/>
      <c r="V146" s="124" t="e">
        <f>VLOOKUP(D146,[2]PREPlanBenefitsResults!$D$2:$D$346,1,FALSE)</f>
        <v>#N/A</v>
      </c>
    </row>
    <row r="147" spans="1:22" ht="15" x14ac:dyDescent="0.25">
      <c r="A147" s="156" t="s">
        <v>194</v>
      </c>
      <c r="B147" s="156" t="s">
        <v>195</v>
      </c>
      <c r="C147" s="156" t="s">
        <v>1645</v>
      </c>
      <c r="D147" s="156" t="s">
        <v>1645</v>
      </c>
      <c r="E147" s="156" t="s">
        <v>603</v>
      </c>
      <c r="F147" s="156" t="s">
        <v>147</v>
      </c>
      <c r="G147" s="156" t="s">
        <v>7106</v>
      </c>
      <c r="H147" s="156" t="s">
        <v>1647</v>
      </c>
      <c r="I147" s="156" t="s">
        <v>1648</v>
      </c>
      <c r="J147" s="156" t="s">
        <v>98</v>
      </c>
      <c r="K147" s="156" t="s">
        <v>4172</v>
      </c>
      <c r="L147" s="111" t="s">
        <v>6957</v>
      </c>
      <c r="M147" s="151" t="s">
        <v>7769</v>
      </c>
      <c r="N147" s="111" t="s">
        <v>6952</v>
      </c>
      <c r="O147" s="111" t="s">
        <v>6907</v>
      </c>
      <c r="P147" s="156" t="s">
        <v>98</v>
      </c>
      <c r="Q147" s="156" t="s">
        <v>4753</v>
      </c>
      <c r="R147" s="156" t="s">
        <v>1650</v>
      </c>
      <c r="S147" s="156" t="s">
        <v>104</v>
      </c>
      <c r="T147" s="156" t="s">
        <v>6960</v>
      </c>
      <c r="U147" s="152"/>
      <c r="V147" s="124" t="e">
        <f>VLOOKUP(D147,[2]PREPlanBenefitsResults!$D$2:$D$346,1,FALSE)</f>
        <v>#N/A</v>
      </c>
    </row>
    <row r="148" spans="1:22" ht="15" x14ac:dyDescent="0.25">
      <c r="A148" s="156" t="s">
        <v>194</v>
      </c>
      <c r="B148" s="156" t="s">
        <v>195</v>
      </c>
      <c r="C148" s="156" t="s">
        <v>1661</v>
      </c>
      <c r="D148" s="156" t="s">
        <v>1661</v>
      </c>
      <c r="E148" s="156" t="s">
        <v>535</v>
      </c>
      <c r="F148" s="156" t="s">
        <v>147</v>
      </c>
      <c r="G148" s="156" t="s">
        <v>7045</v>
      </c>
      <c r="H148" s="156" t="s">
        <v>1288</v>
      </c>
      <c r="I148" s="156" t="s">
        <v>1289</v>
      </c>
      <c r="J148" s="156" t="s">
        <v>98</v>
      </c>
      <c r="K148" s="156" t="s">
        <v>5020</v>
      </c>
      <c r="L148" s="111" t="s">
        <v>6957</v>
      </c>
      <c r="M148" s="151" t="s">
        <v>7769</v>
      </c>
      <c r="N148" s="111" t="s">
        <v>6952</v>
      </c>
      <c r="O148" s="111" t="s">
        <v>6907</v>
      </c>
      <c r="P148" s="156" t="s">
        <v>98</v>
      </c>
      <c r="Q148" s="156" t="s">
        <v>4753</v>
      </c>
      <c r="R148" s="156" t="s">
        <v>1650</v>
      </c>
      <c r="S148" s="156" t="s">
        <v>104</v>
      </c>
      <c r="T148" s="156" t="s">
        <v>6985</v>
      </c>
      <c r="U148" s="152"/>
      <c r="V148" s="124" t="e">
        <f>VLOOKUP(D148,[2]PREPlanBenefitsResults!$D$2:$D$346,1,FALSE)</f>
        <v>#N/A</v>
      </c>
    </row>
    <row r="149" spans="1:22" ht="15" x14ac:dyDescent="0.25">
      <c r="A149" s="156" t="s">
        <v>194</v>
      </c>
      <c r="B149" s="156" t="s">
        <v>195</v>
      </c>
      <c r="C149" s="156" t="s">
        <v>1666</v>
      </c>
      <c r="D149" s="156" t="s">
        <v>1666</v>
      </c>
      <c r="E149" s="156" t="s">
        <v>603</v>
      </c>
      <c r="F149" s="156" t="s">
        <v>147</v>
      </c>
      <c r="G149" s="156" t="s">
        <v>6910</v>
      </c>
      <c r="H149" s="156" t="s">
        <v>1667</v>
      </c>
      <c r="I149" s="156" t="s">
        <v>1668</v>
      </c>
      <c r="J149" s="156" t="s">
        <v>98</v>
      </c>
      <c r="K149" s="156" t="s">
        <v>5020</v>
      </c>
      <c r="L149" s="111" t="s">
        <v>6957</v>
      </c>
      <c r="M149" s="151" t="s">
        <v>7769</v>
      </c>
      <c r="N149" s="111" t="s">
        <v>6952</v>
      </c>
      <c r="O149" s="111" t="s">
        <v>6907</v>
      </c>
      <c r="P149" s="156" t="s">
        <v>98</v>
      </c>
      <c r="Q149" s="156" t="s">
        <v>4753</v>
      </c>
      <c r="R149" s="156" t="s">
        <v>1669</v>
      </c>
      <c r="S149" s="156" t="s">
        <v>104</v>
      </c>
      <c r="T149" s="156" t="s">
        <v>7107</v>
      </c>
      <c r="U149" s="152"/>
      <c r="V149" s="124" t="e">
        <f>VLOOKUP(D149,[2]PREPlanBenefitsResults!$D$2:$D$346,1,FALSE)</f>
        <v>#N/A</v>
      </c>
    </row>
    <row r="150" spans="1:22" ht="15" x14ac:dyDescent="0.25">
      <c r="A150" s="156" t="s">
        <v>194</v>
      </c>
      <c r="B150" s="156" t="s">
        <v>195</v>
      </c>
      <c r="C150" s="156" t="s">
        <v>1679</v>
      </c>
      <c r="D150" s="156" t="s">
        <v>1679</v>
      </c>
      <c r="E150" s="156" t="s">
        <v>603</v>
      </c>
      <c r="F150" s="156" t="s">
        <v>147</v>
      </c>
      <c r="G150" s="156" t="s">
        <v>6935</v>
      </c>
      <c r="H150" s="156" t="s">
        <v>332</v>
      </c>
      <c r="I150" s="156" t="s">
        <v>333</v>
      </c>
      <c r="J150" s="156" t="s">
        <v>98</v>
      </c>
      <c r="K150" s="156" t="s">
        <v>4257</v>
      </c>
      <c r="L150" s="111" t="s">
        <v>6944</v>
      </c>
      <c r="M150" s="151" t="s">
        <v>7772</v>
      </c>
      <c r="N150" s="111" t="s">
        <v>6968</v>
      </c>
      <c r="O150" s="111" t="s">
        <v>6907</v>
      </c>
      <c r="P150" s="156" t="s">
        <v>98</v>
      </c>
      <c r="Q150" s="156" t="s">
        <v>4741</v>
      </c>
      <c r="R150" s="156" t="s">
        <v>1681</v>
      </c>
      <c r="S150" s="156" t="s">
        <v>104</v>
      </c>
      <c r="T150" s="156" t="s">
        <v>7108</v>
      </c>
      <c r="U150" s="152"/>
      <c r="V150" s="124" t="e">
        <f>VLOOKUP(D150,[2]PREPlanBenefitsResults!$D$2:$D$346,1,FALSE)</f>
        <v>#N/A</v>
      </c>
    </row>
    <row r="151" spans="1:22" ht="15" x14ac:dyDescent="0.25">
      <c r="A151" s="156" t="s">
        <v>194</v>
      </c>
      <c r="B151" s="156" t="s">
        <v>195</v>
      </c>
      <c r="C151" s="156" t="s">
        <v>1689</v>
      </c>
      <c r="D151" s="156" t="s">
        <v>1689</v>
      </c>
      <c r="E151" s="156" t="s">
        <v>603</v>
      </c>
      <c r="F151" s="156" t="s">
        <v>147</v>
      </c>
      <c r="G151" s="156" t="s">
        <v>7109</v>
      </c>
      <c r="H151" s="156" t="s">
        <v>1691</v>
      </c>
      <c r="I151" s="156" t="s">
        <v>1005</v>
      </c>
      <c r="J151" s="156" t="s">
        <v>723</v>
      </c>
      <c r="K151" s="156" t="s">
        <v>4118</v>
      </c>
      <c r="L151" s="111" t="s">
        <v>6957</v>
      </c>
      <c r="M151" s="151" t="s">
        <v>7769</v>
      </c>
      <c r="N151" s="111" t="s">
        <v>6968</v>
      </c>
      <c r="O151" s="111" t="s">
        <v>6907</v>
      </c>
      <c r="P151" s="156" t="s">
        <v>98</v>
      </c>
      <c r="Q151" s="156" t="s">
        <v>4741</v>
      </c>
      <c r="R151" s="156" t="s">
        <v>1692</v>
      </c>
      <c r="S151" s="156" t="s">
        <v>104</v>
      </c>
      <c r="T151" s="156" t="s">
        <v>6969</v>
      </c>
      <c r="U151" s="152"/>
      <c r="V151" s="124" t="e">
        <f>VLOOKUP(D151,[2]PREPlanBenefitsResults!$D$2:$D$346,1,FALSE)</f>
        <v>#N/A</v>
      </c>
    </row>
    <row r="152" spans="1:22" ht="15" x14ac:dyDescent="0.25">
      <c r="A152" s="156" t="s">
        <v>194</v>
      </c>
      <c r="B152" s="156" t="s">
        <v>195</v>
      </c>
      <c r="C152" s="156" t="s">
        <v>1699</v>
      </c>
      <c r="D152" s="156" t="s">
        <v>1699</v>
      </c>
      <c r="E152" s="156" t="s">
        <v>603</v>
      </c>
      <c r="F152" s="156" t="s">
        <v>147</v>
      </c>
      <c r="G152" s="156" t="s">
        <v>7110</v>
      </c>
      <c r="H152" s="156" t="s">
        <v>1701</v>
      </c>
      <c r="I152" s="156" t="s">
        <v>1702</v>
      </c>
      <c r="J152" s="156" t="s">
        <v>98</v>
      </c>
      <c r="K152" s="156" t="s">
        <v>4118</v>
      </c>
      <c r="L152" s="111" t="s">
        <v>6957</v>
      </c>
      <c r="M152" s="151" t="s">
        <v>7769</v>
      </c>
      <c r="N152" s="111" t="s">
        <v>6952</v>
      </c>
      <c r="O152" s="111" t="s">
        <v>6907</v>
      </c>
      <c r="P152" s="156" t="s">
        <v>98</v>
      </c>
      <c r="Q152" s="156" t="s">
        <v>4753</v>
      </c>
      <c r="R152" s="156" t="s">
        <v>1703</v>
      </c>
      <c r="S152" s="156" t="s">
        <v>104</v>
      </c>
      <c r="T152" s="156" t="s">
        <v>6985</v>
      </c>
      <c r="U152" s="152"/>
      <c r="V152" s="124" t="e">
        <f>VLOOKUP(D152,[2]PREPlanBenefitsResults!$D$2:$D$346,1,FALSE)</f>
        <v>#N/A</v>
      </c>
    </row>
    <row r="153" spans="1:22" ht="15" x14ac:dyDescent="0.25">
      <c r="A153" s="156" t="s">
        <v>194</v>
      </c>
      <c r="B153" s="156" t="s">
        <v>195</v>
      </c>
      <c r="C153" s="156" t="s">
        <v>1707</v>
      </c>
      <c r="D153" s="156" t="s">
        <v>1707</v>
      </c>
      <c r="E153" s="156" t="s">
        <v>603</v>
      </c>
      <c r="F153" s="156" t="s">
        <v>147</v>
      </c>
      <c r="G153" s="156" t="s">
        <v>7111</v>
      </c>
      <c r="H153" s="156" t="s">
        <v>1709</v>
      </c>
      <c r="I153" s="156" t="s">
        <v>1710</v>
      </c>
      <c r="J153" s="156" t="s">
        <v>98</v>
      </c>
      <c r="K153" s="156" t="s">
        <v>4172</v>
      </c>
      <c r="L153" s="111" t="s">
        <v>6957</v>
      </c>
      <c r="M153" s="151" t="s">
        <v>7770</v>
      </c>
      <c r="N153" s="111" t="s">
        <v>6952</v>
      </c>
      <c r="O153" s="111" t="s">
        <v>6907</v>
      </c>
      <c r="P153" s="156" t="s">
        <v>98</v>
      </c>
      <c r="Q153" s="156" t="s">
        <v>4753</v>
      </c>
      <c r="R153" s="156" t="s">
        <v>1703</v>
      </c>
      <c r="S153" s="156" t="s">
        <v>104</v>
      </c>
      <c r="T153" s="156" t="s">
        <v>6941</v>
      </c>
      <c r="U153" s="152"/>
      <c r="V153" s="124" t="e">
        <f>VLOOKUP(D153,[2]PREPlanBenefitsResults!$D$2:$D$346,1,FALSE)</f>
        <v>#N/A</v>
      </c>
    </row>
    <row r="154" spans="1:22" ht="15" x14ac:dyDescent="0.25">
      <c r="A154" s="156" t="s">
        <v>194</v>
      </c>
      <c r="B154" s="156" t="s">
        <v>195</v>
      </c>
      <c r="C154" s="156" t="s">
        <v>1717</v>
      </c>
      <c r="D154" s="156" t="s">
        <v>1717</v>
      </c>
      <c r="E154" s="156" t="s">
        <v>603</v>
      </c>
      <c r="F154" s="156" t="s">
        <v>147</v>
      </c>
      <c r="G154" s="156" t="s">
        <v>7112</v>
      </c>
      <c r="H154" s="156" t="s">
        <v>1719</v>
      </c>
      <c r="I154" s="156" t="s">
        <v>1720</v>
      </c>
      <c r="J154" s="156" t="s">
        <v>1721</v>
      </c>
      <c r="K154" s="156" t="s">
        <v>4172</v>
      </c>
      <c r="L154" s="111" t="s">
        <v>6957</v>
      </c>
      <c r="M154" s="151" t="s">
        <v>7060</v>
      </c>
      <c r="N154" s="111" t="s">
        <v>6952</v>
      </c>
      <c r="O154" s="111" t="s">
        <v>6907</v>
      </c>
      <c r="P154" s="156" t="s">
        <v>98</v>
      </c>
      <c r="Q154" s="156" t="s">
        <v>4753</v>
      </c>
      <c r="R154" s="156" t="s">
        <v>1650</v>
      </c>
      <c r="S154" s="156" t="s">
        <v>104</v>
      </c>
      <c r="T154" s="156" t="s">
        <v>7113</v>
      </c>
      <c r="U154" s="152"/>
      <c r="V154" s="124" t="e">
        <f>VLOOKUP(D154,[2]PREPlanBenefitsResults!$D$2:$D$346,1,FALSE)</f>
        <v>#N/A</v>
      </c>
    </row>
    <row r="155" spans="1:22" ht="15" x14ac:dyDescent="0.25">
      <c r="A155" s="156" t="s">
        <v>194</v>
      </c>
      <c r="B155" s="156" t="s">
        <v>195</v>
      </c>
      <c r="C155" s="156" t="s">
        <v>1725</v>
      </c>
      <c r="D155" s="156" t="s">
        <v>1725</v>
      </c>
      <c r="E155" s="156" t="s">
        <v>603</v>
      </c>
      <c r="F155" s="156" t="s">
        <v>147</v>
      </c>
      <c r="G155" s="156" t="s">
        <v>6955</v>
      </c>
      <c r="H155" s="156" t="s">
        <v>1726</v>
      </c>
      <c r="I155" s="156" t="s">
        <v>1727</v>
      </c>
      <c r="J155" s="156" t="s">
        <v>98</v>
      </c>
      <c r="K155" s="156" t="s">
        <v>4172</v>
      </c>
      <c r="L155" s="111" t="s">
        <v>6957</v>
      </c>
      <c r="M155" s="151" t="s">
        <v>7770</v>
      </c>
      <c r="N155" s="111" t="s">
        <v>6952</v>
      </c>
      <c r="O155" s="111" t="s">
        <v>6907</v>
      </c>
      <c r="P155" s="156" t="s">
        <v>98</v>
      </c>
      <c r="Q155" s="156" t="s">
        <v>4753</v>
      </c>
      <c r="R155" s="156" t="s">
        <v>1728</v>
      </c>
      <c r="S155" s="156" t="s">
        <v>104</v>
      </c>
      <c r="T155" s="156" t="s">
        <v>7114</v>
      </c>
      <c r="U155" s="152"/>
      <c r="V155" s="124" t="e">
        <f>VLOOKUP(D155,[2]PREPlanBenefitsResults!$D$2:$D$346,1,FALSE)</f>
        <v>#N/A</v>
      </c>
    </row>
    <row r="156" spans="1:22" ht="15" x14ac:dyDescent="0.25">
      <c r="A156" s="156" t="s">
        <v>194</v>
      </c>
      <c r="B156" s="156" t="s">
        <v>195</v>
      </c>
      <c r="C156" s="156" t="s">
        <v>1733</v>
      </c>
      <c r="D156" s="156" t="s">
        <v>1733</v>
      </c>
      <c r="E156" s="156" t="s">
        <v>603</v>
      </c>
      <c r="F156" s="156" t="s">
        <v>147</v>
      </c>
      <c r="G156" s="156" t="s">
        <v>7115</v>
      </c>
      <c r="H156" s="156" t="s">
        <v>1735</v>
      </c>
      <c r="I156" s="156" t="s">
        <v>1736</v>
      </c>
      <c r="J156" s="156" t="s">
        <v>98</v>
      </c>
      <c r="K156" s="156" t="s">
        <v>4172</v>
      </c>
      <c r="L156" s="111" t="s">
        <v>6957</v>
      </c>
      <c r="M156" s="151" t="s">
        <v>7769</v>
      </c>
      <c r="N156" s="111" t="s">
        <v>6952</v>
      </c>
      <c r="O156" s="111" t="s">
        <v>6907</v>
      </c>
      <c r="P156" s="156" t="s">
        <v>98</v>
      </c>
      <c r="Q156" s="156" t="s">
        <v>4753</v>
      </c>
      <c r="R156" s="156" t="s">
        <v>1737</v>
      </c>
      <c r="S156" s="156" t="s">
        <v>104</v>
      </c>
      <c r="T156" s="156" t="s">
        <v>7116</v>
      </c>
      <c r="U156" s="152"/>
      <c r="V156" s="124" t="e">
        <f>VLOOKUP(D156,[2]PREPlanBenefitsResults!$D$2:$D$346,1,FALSE)</f>
        <v>#N/A</v>
      </c>
    </row>
    <row r="157" spans="1:22" ht="15" x14ac:dyDescent="0.25">
      <c r="A157" s="156" t="s">
        <v>194</v>
      </c>
      <c r="B157" s="156" t="s">
        <v>195</v>
      </c>
      <c r="C157" s="156" t="s">
        <v>1744</v>
      </c>
      <c r="D157" s="156" t="s">
        <v>1744</v>
      </c>
      <c r="E157" s="156" t="s">
        <v>597</v>
      </c>
      <c r="F157" s="156" t="s">
        <v>147</v>
      </c>
      <c r="G157" s="156" t="s">
        <v>6906</v>
      </c>
      <c r="H157" s="156" t="s">
        <v>137</v>
      </c>
      <c r="I157" s="156" t="s">
        <v>138</v>
      </c>
      <c r="J157" s="156" t="s">
        <v>98</v>
      </c>
      <c r="K157" s="156" t="s">
        <v>4172</v>
      </c>
      <c r="L157" s="111" t="s">
        <v>6925</v>
      </c>
      <c r="M157" s="151" t="s">
        <v>6919</v>
      </c>
      <c r="N157" s="111" t="s">
        <v>6968</v>
      </c>
      <c r="O157" s="111" t="s">
        <v>6907</v>
      </c>
      <c r="P157" s="156" t="s">
        <v>98</v>
      </c>
      <c r="Q157" s="156" t="s">
        <v>4148</v>
      </c>
      <c r="R157" s="156" t="s">
        <v>448</v>
      </c>
      <c r="S157" s="156" t="s">
        <v>104</v>
      </c>
      <c r="T157" s="156" t="s">
        <v>6966</v>
      </c>
      <c r="U157" s="152"/>
      <c r="V157" s="124" t="e">
        <f>VLOOKUP(D157,[2]PREPlanBenefitsResults!$D$2:$D$346,1,FALSE)</f>
        <v>#N/A</v>
      </c>
    </row>
    <row r="158" spans="1:22" ht="15" x14ac:dyDescent="0.25">
      <c r="A158" s="156" t="s">
        <v>194</v>
      </c>
      <c r="B158" s="156" t="s">
        <v>195</v>
      </c>
      <c r="C158" s="156" t="s">
        <v>1749</v>
      </c>
      <c r="D158" s="156" t="s">
        <v>1749</v>
      </c>
      <c r="E158" s="156" t="s">
        <v>597</v>
      </c>
      <c r="F158" s="156" t="s">
        <v>147</v>
      </c>
      <c r="G158" s="156" t="s">
        <v>6935</v>
      </c>
      <c r="H158" s="156" t="s">
        <v>332</v>
      </c>
      <c r="I158" s="156" t="s">
        <v>333</v>
      </c>
      <c r="J158" s="156" t="s">
        <v>98</v>
      </c>
      <c r="K158" s="156" t="s">
        <v>4172</v>
      </c>
      <c r="L158" s="111" t="s">
        <v>6925</v>
      </c>
      <c r="M158" s="151" t="s">
        <v>6914</v>
      </c>
      <c r="N158" s="111" t="s">
        <v>6968</v>
      </c>
      <c r="O158" s="111" t="s">
        <v>6907</v>
      </c>
      <c r="P158" s="156" t="s">
        <v>98</v>
      </c>
      <c r="Q158" s="156" t="s">
        <v>4820</v>
      </c>
      <c r="R158" s="156" t="s">
        <v>1692</v>
      </c>
      <c r="S158" s="156" t="s">
        <v>104</v>
      </c>
      <c r="T158" s="156" t="s">
        <v>6966</v>
      </c>
      <c r="U158" s="152"/>
      <c r="V158" s="124" t="e">
        <f>VLOOKUP(D158,[2]PREPlanBenefitsResults!$D$2:$D$346,1,FALSE)</f>
        <v>#N/A</v>
      </c>
    </row>
    <row r="159" spans="1:22" ht="15" x14ac:dyDescent="0.25">
      <c r="A159" s="156" t="s">
        <v>194</v>
      </c>
      <c r="B159" s="156" t="s">
        <v>195</v>
      </c>
      <c r="C159" s="156" t="s">
        <v>1752</v>
      </c>
      <c r="D159" s="156" t="s">
        <v>1752</v>
      </c>
      <c r="E159" s="156" t="s">
        <v>1753</v>
      </c>
      <c r="F159" s="156" t="s">
        <v>147</v>
      </c>
      <c r="G159" s="156" t="s">
        <v>6906</v>
      </c>
      <c r="H159" s="156" t="s">
        <v>137</v>
      </c>
      <c r="I159" s="156" t="s">
        <v>138</v>
      </c>
      <c r="J159" s="156" t="s">
        <v>98</v>
      </c>
      <c r="K159" s="156" t="s">
        <v>4267</v>
      </c>
      <c r="L159" s="111" t="s">
        <v>6944</v>
      </c>
      <c r="M159" s="151" t="s">
        <v>7770</v>
      </c>
      <c r="N159" s="111" t="s">
        <v>6968</v>
      </c>
      <c r="O159" s="111" t="s">
        <v>6907</v>
      </c>
      <c r="P159" s="156" t="s">
        <v>98</v>
      </c>
      <c r="Q159" s="156" t="s">
        <v>5920</v>
      </c>
      <c r="R159" s="156" t="s">
        <v>448</v>
      </c>
      <c r="S159" s="156" t="s">
        <v>104</v>
      </c>
      <c r="T159" s="156" t="s">
        <v>7117</v>
      </c>
      <c r="U159" s="152"/>
      <c r="V159" s="124" t="e">
        <f>VLOOKUP(D159,[2]PREPlanBenefitsResults!$D$2:$D$346,1,FALSE)</f>
        <v>#N/A</v>
      </c>
    </row>
    <row r="160" spans="1:22" ht="15" x14ac:dyDescent="0.25">
      <c r="A160" s="156" t="s">
        <v>90</v>
      </c>
      <c r="B160" s="156" t="s">
        <v>91</v>
      </c>
      <c r="C160" s="156" t="s">
        <v>1761</v>
      </c>
      <c r="D160" s="156" t="s">
        <v>1761</v>
      </c>
      <c r="E160" s="156" t="s">
        <v>127</v>
      </c>
      <c r="F160" s="156" t="s">
        <v>94</v>
      </c>
      <c r="G160" s="156" t="s">
        <v>7038</v>
      </c>
      <c r="H160" s="156" t="s">
        <v>1130</v>
      </c>
      <c r="I160" s="156" t="s">
        <v>248</v>
      </c>
      <c r="J160" s="156" t="s">
        <v>98</v>
      </c>
      <c r="K160" s="156" t="s">
        <v>100</v>
      </c>
      <c r="L160" s="111" t="s">
        <v>6939</v>
      </c>
      <c r="M160" s="151" t="s">
        <v>6914</v>
      </c>
      <c r="N160" s="111" t="s">
        <v>6901</v>
      </c>
      <c r="O160" s="111" t="s">
        <v>6907</v>
      </c>
      <c r="P160" s="156" t="s">
        <v>98</v>
      </c>
      <c r="Q160" s="156" t="s">
        <v>102</v>
      </c>
      <c r="R160" s="156" t="s">
        <v>103</v>
      </c>
      <c r="S160" s="156" t="s">
        <v>472</v>
      </c>
      <c r="T160" s="156" t="s">
        <v>6903</v>
      </c>
      <c r="U160" s="152"/>
      <c r="V160" s="124" t="e">
        <f>VLOOKUP(D160,[2]PREPlanBenefitsResults!$D$2:$D$346,1,FALSE)</f>
        <v>#N/A</v>
      </c>
    </row>
    <row r="161" spans="1:22" ht="15" x14ac:dyDescent="0.25">
      <c r="A161" s="156" t="s">
        <v>194</v>
      </c>
      <c r="B161" s="156" t="s">
        <v>195</v>
      </c>
      <c r="C161" s="156" t="s">
        <v>1769</v>
      </c>
      <c r="D161" s="156" t="s">
        <v>1769</v>
      </c>
      <c r="E161" s="156" t="s">
        <v>1770</v>
      </c>
      <c r="F161" s="156" t="s">
        <v>147</v>
      </c>
      <c r="G161" s="156" t="s">
        <v>7118</v>
      </c>
      <c r="H161" s="156" t="s">
        <v>1772</v>
      </c>
      <c r="I161" s="156" t="s">
        <v>1773</v>
      </c>
      <c r="J161" s="156" t="s">
        <v>1774</v>
      </c>
      <c r="K161" s="156" t="s">
        <v>6460</v>
      </c>
      <c r="L161" s="111" t="s">
        <v>6980</v>
      </c>
      <c r="M161" s="151" t="s">
        <v>7060</v>
      </c>
      <c r="N161" s="111" t="s">
        <v>6952</v>
      </c>
      <c r="O161" s="111" t="s">
        <v>6907</v>
      </c>
      <c r="P161" s="156" t="s">
        <v>98</v>
      </c>
      <c r="Q161" s="156" t="s">
        <v>364</v>
      </c>
      <c r="R161" s="156" t="s">
        <v>1775</v>
      </c>
      <c r="S161" s="156" t="s">
        <v>104</v>
      </c>
      <c r="T161" s="156" t="s">
        <v>7116</v>
      </c>
      <c r="U161" s="152"/>
      <c r="V161" s="124" t="e">
        <f>VLOOKUP(D161,[2]PREPlanBenefitsResults!$D$2:$D$346,1,FALSE)</f>
        <v>#N/A</v>
      </c>
    </row>
    <row r="162" spans="1:22" ht="15" x14ac:dyDescent="0.25">
      <c r="A162" s="156" t="s">
        <v>194</v>
      </c>
      <c r="B162" s="156" t="s">
        <v>195</v>
      </c>
      <c r="C162" s="156" t="s">
        <v>1780</v>
      </c>
      <c r="D162" s="156" t="s">
        <v>1780</v>
      </c>
      <c r="E162" s="156" t="s">
        <v>1781</v>
      </c>
      <c r="F162" s="156" t="s">
        <v>147</v>
      </c>
      <c r="G162" s="156" t="s">
        <v>7118</v>
      </c>
      <c r="H162" s="156" t="s">
        <v>1772</v>
      </c>
      <c r="I162" s="156" t="s">
        <v>1773</v>
      </c>
      <c r="J162" s="156" t="s">
        <v>98</v>
      </c>
      <c r="K162" s="156" t="s">
        <v>4172</v>
      </c>
      <c r="L162" s="111" t="s">
        <v>6980</v>
      </c>
      <c r="M162" s="151" t="s">
        <v>7060</v>
      </c>
      <c r="N162" s="111" t="s">
        <v>6952</v>
      </c>
      <c r="O162" s="111" t="s">
        <v>6907</v>
      </c>
      <c r="P162" s="156" t="s">
        <v>98</v>
      </c>
      <c r="Q162" s="156" t="s">
        <v>364</v>
      </c>
      <c r="R162" s="156" t="s">
        <v>1782</v>
      </c>
      <c r="S162" s="156" t="s">
        <v>104</v>
      </c>
      <c r="T162" s="156" t="s">
        <v>6956</v>
      </c>
      <c r="U162" s="152"/>
      <c r="V162" s="124" t="e">
        <f>VLOOKUP(D162,[2]PREPlanBenefitsResults!$D$2:$D$346,1,FALSE)</f>
        <v>#N/A</v>
      </c>
    </row>
    <row r="163" spans="1:22" ht="15" x14ac:dyDescent="0.25">
      <c r="A163" s="156" t="s">
        <v>194</v>
      </c>
      <c r="B163" s="156" t="s">
        <v>195</v>
      </c>
      <c r="C163" s="156" t="s">
        <v>1788</v>
      </c>
      <c r="D163" s="156" t="s">
        <v>1788</v>
      </c>
      <c r="E163" s="156" t="s">
        <v>603</v>
      </c>
      <c r="F163" s="156" t="s">
        <v>147</v>
      </c>
      <c r="G163" s="156" t="s">
        <v>7119</v>
      </c>
      <c r="H163" s="156" t="s">
        <v>1790</v>
      </c>
      <c r="I163" s="156" t="s">
        <v>1791</v>
      </c>
      <c r="J163" s="156" t="s">
        <v>98</v>
      </c>
      <c r="K163" s="156" t="s">
        <v>6462</v>
      </c>
      <c r="L163" s="111" t="s">
        <v>6949</v>
      </c>
      <c r="M163" s="151" t="s">
        <v>6951</v>
      </c>
      <c r="N163" s="111" t="s">
        <v>6952</v>
      </c>
      <c r="O163" s="111" t="s">
        <v>6907</v>
      </c>
      <c r="P163" s="156" t="s">
        <v>98</v>
      </c>
      <c r="Q163" s="156" t="s">
        <v>4753</v>
      </c>
      <c r="R163" s="156" t="s">
        <v>1782</v>
      </c>
      <c r="S163" s="156" t="s">
        <v>104</v>
      </c>
      <c r="T163" s="156" t="s">
        <v>7015</v>
      </c>
      <c r="U163" s="152"/>
      <c r="V163" s="124" t="e">
        <f>VLOOKUP(D163,[2]PREPlanBenefitsResults!$D$2:$D$346,1,FALSE)</f>
        <v>#N/A</v>
      </c>
    </row>
    <row r="164" spans="1:22" ht="15" x14ac:dyDescent="0.25">
      <c r="A164" s="156" t="s">
        <v>194</v>
      </c>
      <c r="B164" s="156" t="s">
        <v>195</v>
      </c>
      <c r="C164" s="156" t="s">
        <v>1798</v>
      </c>
      <c r="D164" s="156" t="s">
        <v>1798</v>
      </c>
      <c r="E164" s="156" t="s">
        <v>1637</v>
      </c>
      <c r="F164" s="156" t="s">
        <v>147</v>
      </c>
      <c r="G164" s="156" t="s">
        <v>7120</v>
      </c>
      <c r="H164" s="156" t="s">
        <v>1800</v>
      </c>
      <c r="I164" s="156" t="s">
        <v>1062</v>
      </c>
      <c r="J164" s="156" t="s">
        <v>98</v>
      </c>
      <c r="K164" s="156" t="s">
        <v>5559</v>
      </c>
      <c r="L164" s="111" t="s">
        <v>6957</v>
      </c>
      <c r="M164" s="151" t="s">
        <v>7770</v>
      </c>
      <c r="N164" s="111" t="s">
        <v>6952</v>
      </c>
      <c r="O164" s="111" t="s">
        <v>6907</v>
      </c>
      <c r="P164" s="156" t="s">
        <v>98</v>
      </c>
      <c r="Q164" s="156" t="s">
        <v>4753</v>
      </c>
      <c r="R164" s="156" t="s">
        <v>1775</v>
      </c>
      <c r="S164" s="156" t="s">
        <v>104</v>
      </c>
      <c r="T164" s="156" t="s">
        <v>6989</v>
      </c>
      <c r="U164" s="152"/>
      <c r="V164" s="124" t="e">
        <f>VLOOKUP(D164,[2]PREPlanBenefitsResults!$D$2:$D$346,1,FALSE)</f>
        <v>#N/A</v>
      </c>
    </row>
    <row r="165" spans="1:22" ht="15" x14ac:dyDescent="0.25">
      <c r="A165" s="156" t="s">
        <v>194</v>
      </c>
      <c r="B165" s="156" t="s">
        <v>195</v>
      </c>
      <c r="C165" s="156" t="s">
        <v>1806</v>
      </c>
      <c r="D165" s="156" t="s">
        <v>1806</v>
      </c>
      <c r="E165" s="156" t="s">
        <v>603</v>
      </c>
      <c r="F165" s="156" t="s">
        <v>147</v>
      </c>
      <c r="G165" s="156" t="s">
        <v>7066</v>
      </c>
      <c r="H165" s="156" t="s">
        <v>1306</v>
      </c>
      <c r="I165" s="156" t="s">
        <v>581</v>
      </c>
      <c r="J165" s="156" t="s">
        <v>869</v>
      </c>
      <c r="K165" s="156" t="s">
        <v>5559</v>
      </c>
      <c r="L165" s="111" t="s">
        <v>6957</v>
      </c>
      <c r="M165" s="151" t="s">
        <v>7770</v>
      </c>
      <c r="N165" s="111" t="s">
        <v>6952</v>
      </c>
      <c r="O165" s="111" t="s">
        <v>6907</v>
      </c>
      <c r="P165" s="156" t="s">
        <v>98</v>
      </c>
      <c r="Q165" s="156" t="s">
        <v>4753</v>
      </c>
      <c r="R165" s="156" t="s">
        <v>1775</v>
      </c>
      <c r="S165" s="156" t="s">
        <v>104</v>
      </c>
      <c r="T165" s="156" t="s">
        <v>6989</v>
      </c>
      <c r="U165" s="152"/>
      <c r="V165" s="124" t="e">
        <f>VLOOKUP(D165,[2]PREPlanBenefitsResults!$D$2:$D$346,1,FALSE)</f>
        <v>#N/A</v>
      </c>
    </row>
    <row r="166" spans="1:22" ht="15" x14ac:dyDescent="0.25">
      <c r="A166" s="156" t="s">
        <v>194</v>
      </c>
      <c r="B166" s="156" t="s">
        <v>195</v>
      </c>
      <c r="C166" s="156" t="s">
        <v>1808</v>
      </c>
      <c r="D166" s="156" t="s">
        <v>1808</v>
      </c>
      <c r="E166" s="156" t="s">
        <v>597</v>
      </c>
      <c r="F166" s="156" t="s">
        <v>147</v>
      </c>
      <c r="G166" s="156" t="s">
        <v>7066</v>
      </c>
      <c r="H166" s="156" t="s">
        <v>1306</v>
      </c>
      <c r="I166" s="156" t="s">
        <v>581</v>
      </c>
      <c r="J166" s="156" t="s">
        <v>98</v>
      </c>
      <c r="K166" s="156" t="s">
        <v>4895</v>
      </c>
      <c r="L166" s="111" t="s">
        <v>6925</v>
      </c>
      <c r="M166" s="151" t="s">
        <v>7064</v>
      </c>
      <c r="N166" s="111" t="s">
        <v>6952</v>
      </c>
      <c r="O166" s="111" t="s">
        <v>6907</v>
      </c>
      <c r="P166" s="156" t="s">
        <v>98</v>
      </c>
      <c r="Q166" s="156" t="s">
        <v>4753</v>
      </c>
      <c r="R166" s="156" t="s">
        <v>1703</v>
      </c>
      <c r="S166" s="156" t="s">
        <v>104</v>
      </c>
      <c r="T166" s="156" t="s">
        <v>7015</v>
      </c>
      <c r="U166" s="152"/>
      <c r="V166" s="124" t="e">
        <f>VLOOKUP(D166,[2]PREPlanBenefitsResults!$D$2:$D$346,1,FALSE)</f>
        <v>#N/A</v>
      </c>
    </row>
    <row r="167" spans="1:22" ht="15" x14ac:dyDescent="0.25">
      <c r="A167" s="156" t="s">
        <v>194</v>
      </c>
      <c r="B167" s="156" t="s">
        <v>195</v>
      </c>
      <c r="C167" s="156" t="s">
        <v>1813</v>
      </c>
      <c r="D167" s="156" t="s">
        <v>1813</v>
      </c>
      <c r="E167" s="156" t="s">
        <v>1753</v>
      </c>
      <c r="F167" s="156" t="s">
        <v>147</v>
      </c>
      <c r="G167" s="156" t="s">
        <v>7120</v>
      </c>
      <c r="H167" s="156" t="s">
        <v>1800</v>
      </c>
      <c r="I167" s="156" t="s">
        <v>1062</v>
      </c>
      <c r="J167" s="156" t="s">
        <v>1307</v>
      </c>
      <c r="K167" s="156" t="s">
        <v>4590</v>
      </c>
      <c r="L167" s="111" t="s">
        <v>6944</v>
      </c>
      <c r="M167" s="151" t="s">
        <v>7771</v>
      </c>
      <c r="N167" s="111" t="s">
        <v>6952</v>
      </c>
      <c r="O167" s="111" t="s">
        <v>6907</v>
      </c>
      <c r="P167" s="156" t="s">
        <v>98</v>
      </c>
      <c r="Q167" s="156" t="s">
        <v>4753</v>
      </c>
      <c r="R167" s="156" t="s">
        <v>1703</v>
      </c>
      <c r="S167" s="156" t="s">
        <v>104</v>
      </c>
      <c r="T167" s="156" t="s">
        <v>7121</v>
      </c>
      <c r="U167" s="152"/>
      <c r="V167" s="124" t="e">
        <f>VLOOKUP(D167,[2]PREPlanBenefitsResults!$D$2:$D$346,1,FALSE)</f>
        <v>#N/A</v>
      </c>
    </row>
    <row r="168" spans="1:22" ht="15" x14ac:dyDescent="0.25">
      <c r="A168" s="156" t="s">
        <v>90</v>
      </c>
      <c r="B168" s="156" t="s">
        <v>195</v>
      </c>
      <c r="C168" s="156" t="s">
        <v>1824</v>
      </c>
      <c r="D168" s="156" t="s">
        <v>1824</v>
      </c>
      <c r="E168" s="156" t="s">
        <v>633</v>
      </c>
      <c r="F168" s="156" t="s">
        <v>94</v>
      </c>
      <c r="G168" s="156" t="s">
        <v>7122</v>
      </c>
      <c r="H168" s="156" t="s">
        <v>1826</v>
      </c>
      <c r="I168" s="156" t="s">
        <v>266</v>
      </c>
      <c r="J168" s="156" t="s">
        <v>98</v>
      </c>
      <c r="K168" s="156" t="s">
        <v>1827</v>
      </c>
      <c r="L168" s="111" t="s">
        <v>6980</v>
      </c>
      <c r="M168" s="151" t="s">
        <v>7769</v>
      </c>
      <c r="N168" s="111" t="s">
        <v>6952</v>
      </c>
      <c r="O168" s="111" t="s">
        <v>6902</v>
      </c>
      <c r="P168" s="156" t="s">
        <v>98</v>
      </c>
      <c r="Q168" s="156" t="s">
        <v>102</v>
      </c>
      <c r="R168" s="156" t="s">
        <v>854</v>
      </c>
      <c r="S168" s="156" t="s">
        <v>104</v>
      </c>
      <c r="T168" s="156" t="s">
        <v>6956</v>
      </c>
      <c r="U168" s="152"/>
      <c r="V168" s="124" t="e">
        <f>VLOOKUP(D168,[2]PREPlanBenefitsResults!$D$2:$D$346,1,FALSE)</f>
        <v>#N/A</v>
      </c>
    </row>
    <row r="169" spans="1:22" ht="15" x14ac:dyDescent="0.25">
      <c r="A169" s="156" t="s">
        <v>90</v>
      </c>
      <c r="B169" s="156" t="s">
        <v>195</v>
      </c>
      <c r="C169" s="156" t="s">
        <v>1830</v>
      </c>
      <c r="D169" s="156" t="s">
        <v>1830</v>
      </c>
      <c r="E169" s="156" t="s">
        <v>652</v>
      </c>
      <c r="F169" s="156" t="s">
        <v>94</v>
      </c>
      <c r="G169" s="156" t="s">
        <v>7122</v>
      </c>
      <c r="H169" s="156" t="s">
        <v>1826</v>
      </c>
      <c r="I169" s="156" t="s">
        <v>266</v>
      </c>
      <c r="J169" s="156" t="s">
        <v>1831</v>
      </c>
      <c r="K169" s="156" t="s">
        <v>670</v>
      </c>
      <c r="L169" s="111" t="s">
        <v>6980</v>
      </c>
      <c r="M169" s="151" t="s">
        <v>7769</v>
      </c>
      <c r="N169" s="111" t="s">
        <v>6952</v>
      </c>
      <c r="O169" s="111" t="s">
        <v>6902</v>
      </c>
      <c r="P169" s="156" t="s">
        <v>98</v>
      </c>
      <c r="Q169" s="156" t="s">
        <v>6260</v>
      </c>
      <c r="R169" s="156" t="s">
        <v>371</v>
      </c>
      <c r="S169" s="156" t="s">
        <v>104</v>
      </c>
      <c r="T169" s="156" t="s">
        <v>6966</v>
      </c>
      <c r="U169" s="152"/>
      <c r="V169" s="124" t="e">
        <f>VLOOKUP(D169,[2]PREPlanBenefitsResults!$D$2:$D$346,1,FALSE)</f>
        <v>#N/A</v>
      </c>
    </row>
    <row r="170" spans="1:22" ht="15" x14ac:dyDescent="0.25">
      <c r="A170" s="156" t="s">
        <v>90</v>
      </c>
      <c r="B170" s="156" t="s">
        <v>195</v>
      </c>
      <c r="C170" s="156" t="s">
        <v>1833</v>
      </c>
      <c r="D170" s="156" t="s">
        <v>1833</v>
      </c>
      <c r="E170" s="156" t="s">
        <v>633</v>
      </c>
      <c r="F170" s="156" t="s">
        <v>94</v>
      </c>
      <c r="G170" s="156" t="s">
        <v>7123</v>
      </c>
      <c r="H170" s="156" t="s">
        <v>1835</v>
      </c>
      <c r="I170" s="156" t="s">
        <v>293</v>
      </c>
      <c r="J170" s="156" t="s">
        <v>98</v>
      </c>
      <c r="K170" s="156" t="s">
        <v>1827</v>
      </c>
      <c r="L170" s="111" t="s">
        <v>6980</v>
      </c>
      <c r="M170" s="151" t="s">
        <v>7769</v>
      </c>
      <c r="N170" s="111" t="s">
        <v>6952</v>
      </c>
      <c r="O170" s="111" t="s">
        <v>6907</v>
      </c>
      <c r="P170" s="156" t="s">
        <v>98</v>
      </c>
      <c r="Q170" s="156" t="s">
        <v>102</v>
      </c>
      <c r="R170" s="156" t="s">
        <v>854</v>
      </c>
      <c r="S170" s="156" t="s">
        <v>104</v>
      </c>
      <c r="T170" s="156" t="s">
        <v>6956</v>
      </c>
      <c r="U170" s="152"/>
      <c r="V170" s="124" t="e">
        <f>VLOOKUP(D170,[2]PREPlanBenefitsResults!$D$2:$D$346,1,FALSE)</f>
        <v>#N/A</v>
      </c>
    </row>
    <row r="171" spans="1:22" ht="15" x14ac:dyDescent="0.25">
      <c r="A171" s="156" t="s">
        <v>90</v>
      </c>
      <c r="B171" s="156" t="s">
        <v>195</v>
      </c>
      <c r="C171" s="156" t="s">
        <v>1837</v>
      </c>
      <c r="D171" s="156" t="s">
        <v>1837</v>
      </c>
      <c r="E171" s="156" t="s">
        <v>652</v>
      </c>
      <c r="F171" s="156" t="s">
        <v>94</v>
      </c>
      <c r="G171" s="156" t="s">
        <v>7123</v>
      </c>
      <c r="H171" s="156" t="s">
        <v>1835</v>
      </c>
      <c r="I171" s="156" t="s">
        <v>293</v>
      </c>
      <c r="J171" s="156" t="s">
        <v>880</v>
      </c>
      <c r="K171" s="156" t="s">
        <v>637</v>
      </c>
      <c r="L171" s="111" t="s">
        <v>6980</v>
      </c>
      <c r="M171" s="151" t="s">
        <v>7769</v>
      </c>
      <c r="N171" s="111" t="s">
        <v>6952</v>
      </c>
      <c r="O171" s="111" t="s">
        <v>6907</v>
      </c>
      <c r="P171" s="156" t="s">
        <v>98</v>
      </c>
      <c r="Q171" s="156" t="s">
        <v>6260</v>
      </c>
      <c r="R171" s="156" t="s">
        <v>371</v>
      </c>
      <c r="S171" s="156" t="s">
        <v>104</v>
      </c>
      <c r="T171" s="156" t="s">
        <v>7116</v>
      </c>
      <c r="U171" s="152"/>
      <c r="V171" s="124" t="e">
        <f>VLOOKUP(D171,[2]PREPlanBenefitsResults!$D$2:$D$346,1,FALSE)</f>
        <v>#N/A</v>
      </c>
    </row>
    <row r="172" spans="1:22" ht="15" x14ac:dyDescent="0.25">
      <c r="A172" s="156" t="s">
        <v>90</v>
      </c>
      <c r="B172" s="156" t="s">
        <v>195</v>
      </c>
      <c r="C172" s="156" t="s">
        <v>1840</v>
      </c>
      <c r="D172" s="156" t="s">
        <v>1840</v>
      </c>
      <c r="E172" s="156" t="s">
        <v>652</v>
      </c>
      <c r="F172" s="156" t="s">
        <v>94</v>
      </c>
      <c r="G172" s="156" t="s">
        <v>7124</v>
      </c>
      <c r="H172" s="156" t="s">
        <v>1842</v>
      </c>
      <c r="I172" s="156" t="s">
        <v>323</v>
      </c>
      <c r="J172" s="156" t="s">
        <v>1843</v>
      </c>
      <c r="K172" s="156" t="s">
        <v>775</v>
      </c>
      <c r="L172" s="111" t="s">
        <v>6944</v>
      </c>
      <c r="M172" s="151" t="s">
        <v>6914</v>
      </c>
      <c r="N172" s="111" t="s">
        <v>6952</v>
      </c>
      <c r="O172" s="111" t="s">
        <v>6907</v>
      </c>
      <c r="P172" s="156" t="s">
        <v>98</v>
      </c>
      <c r="Q172" s="156" t="s">
        <v>102</v>
      </c>
      <c r="R172" s="156" t="s">
        <v>684</v>
      </c>
      <c r="S172" s="156" t="s">
        <v>104</v>
      </c>
      <c r="T172" s="156" t="s">
        <v>7031</v>
      </c>
      <c r="U172" s="152"/>
      <c r="V172" s="124" t="e">
        <f>VLOOKUP(D172,[2]PREPlanBenefitsResults!$D$2:$D$346,1,FALSE)</f>
        <v>#N/A</v>
      </c>
    </row>
    <row r="173" spans="1:22" ht="15" x14ac:dyDescent="0.25">
      <c r="A173" s="156" t="s">
        <v>90</v>
      </c>
      <c r="B173" s="156" t="s">
        <v>195</v>
      </c>
      <c r="C173" s="156" t="s">
        <v>1847</v>
      </c>
      <c r="D173" s="156" t="s">
        <v>1847</v>
      </c>
      <c r="E173" s="156" t="s">
        <v>633</v>
      </c>
      <c r="F173" s="156" t="s">
        <v>94</v>
      </c>
      <c r="G173" s="156" t="s">
        <v>7125</v>
      </c>
      <c r="H173" s="156" t="s">
        <v>1849</v>
      </c>
      <c r="I173" s="156" t="s">
        <v>1850</v>
      </c>
      <c r="J173" s="156" t="s">
        <v>98</v>
      </c>
      <c r="K173" s="156" t="s">
        <v>775</v>
      </c>
      <c r="L173" s="111" t="s">
        <v>6957</v>
      </c>
      <c r="M173" s="151" t="s">
        <v>6962</v>
      </c>
      <c r="N173" s="111" t="s">
        <v>6952</v>
      </c>
      <c r="O173" s="111" t="s">
        <v>6907</v>
      </c>
      <c r="P173" s="156" t="s">
        <v>98</v>
      </c>
      <c r="Q173" s="156" t="s">
        <v>102</v>
      </c>
      <c r="R173" s="156" t="s">
        <v>371</v>
      </c>
      <c r="S173" s="156" t="s">
        <v>104</v>
      </c>
      <c r="T173" s="156" t="s">
        <v>6977</v>
      </c>
      <c r="U173" s="152"/>
      <c r="V173" s="124" t="e">
        <f>VLOOKUP(D173,[2]PREPlanBenefitsResults!$D$2:$D$346,1,FALSE)</f>
        <v>#N/A</v>
      </c>
    </row>
    <row r="174" spans="1:22" ht="15" x14ac:dyDescent="0.25">
      <c r="A174" s="156" t="s">
        <v>90</v>
      </c>
      <c r="B174" s="156" t="s">
        <v>195</v>
      </c>
      <c r="C174" s="156" t="s">
        <v>1853</v>
      </c>
      <c r="D174" s="156" t="s">
        <v>1853</v>
      </c>
      <c r="E174" s="156" t="s">
        <v>652</v>
      </c>
      <c r="F174" s="156" t="s">
        <v>94</v>
      </c>
      <c r="G174" s="156" t="s">
        <v>7125</v>
      </c>
      <c r="H174" s="156" t="s">
        <v>1849</v>
      </c>
      <c r="I174" s="156" t="s">
        <v>1850</v>
      </c>
      <c r="J174" s="156" t="s">
        <v>1854</v>
      </c>
      <c r="K174" s="156" t="s">
        <v>1855</v>
      </c>
      <c r="L174" s="111" t="s">
        <v>6944</v>
      </c>
      <c r="M174" s="151" t="s">
        <v>6962</v>
      </c>
      <c r="N174" s="111" t="s">
        <v>6952</v>
      </c>
      <c r="O174" s="111" t="s">
        <v>6907</v>
      </c>
      <c r="P174" s="156" t="s">
        <v>98</v>
      </c>
      <c r="Q174" s="156" t="s">
        <v>102</v>
      </c>
      <c r="R174" s="156" t="s">
        <v>709</v>
      </c>
      <c r="S174" s="156" t="s">
        <v>104</v>
      </c>
      <c r="T174" s="156" t="s">
        <v>7126</v>
      </c>
      <c r="U174" s="152"/>
      <c r="V174" s="124" t="e">
        <f>VLOOKUP(D174,[2]PREPlanBenefitsResults!$D$2:$D$346,1,FALSE)</f>
        <v>#N/A</v>
      </c>
    </row>
    <row r="175" spans="1:22" ht="15" x14ac:dyDescent="0.25">
      <c r="A175" s="156" t="s">
        <v>144</v>
      </c>
      <c r="B175" s="156" t="s">
        <v>195</v>
      </c>
      <c r="C175" s="156" t="s">
        <v>1858</v>
      </c>
      <c r="D175" s="156" t="s">
        <v>1858</v>
      </c>
      <c r="E175" s="156" t="s">
        <v>1859</v>
      </c>
      <c r="F175" s="156" t="s">
        <v>1516</v>
      </c>
      <c r="G175" s="156" t="s">
        <v>6936</v>
      </c>
      <c r="H175" s="156" t="s">
        <v>1335</v>
      </c>
      <c r="I175" s="156" t="s">
        <v>1336</v>
      </c>
      <c r="J175" s="156" t="s">
        <v>869</v>
      </c>
      <c r="K175" s="156" t="s">
        <v>7127</v>
      </c>
      <c r="L175" s="111" t="s">
        <v>6922</v>
      </c>
      <c r="M175" s="151" t="s">
        <v>7769</v>
      </c>
      <c r="N175" s="111" t="s">
        <v>6952</v>
      </c>
      <c r="O175" s="111" t="s">
        <v>6907</v>
      </c>
      <c r="P175" s="156" t="s">
        <v>98</v>
      </c>
      <c r="Q175" s="156" t="s">
        <v>102</v>
      </c>
      <c r="R175" s="156" t="s">
        <v>684</v>
      </c>
      <c r="S175" s="156" t="s">
        <v>104</v>
      </c>
      <c r="T175" s="156" t="s">
        <v>7128</v>
      </c>
      <c r="U175" s="152"/>
      <c r="V175" s="124" t="e">
        <f>VLOOKUP(D175,[2]PREPlanBenefitsResults!$D$2:$D$346,1,FALSE)</f>
        <v>#N/A</v>
      </c>
    </row>
    <row r="176" spans="1:22" ht="15" x14ac:dyDescent="0.25">
      <c r="A176" s="156" t="s">
        <v>144</v>
      </c>
      <c r="B176" s="156" t="s">
        <v>195</v>
      </c>
      <c r="C176" s="156" t="s">
        <v>1867</v>
      </c>
      <c r="D176" s="156" t="s">
        <v>1867</v>
      </c>
      <c r="E176" s="156" t="s">
        <v>1868</v>
      </c>
      <c r="F176" s="156" t="s">
        <v>1516</v>
      </c>
      <c r="G176" s="156" t="s">
        <v>6936</v>
      </c>
      <c r="H176" s="156" t="s">
        <v>1335</v>
      </c>
      <c r="I176" s="156" t="s">
        <v>1336</v>
      </c>
      <c r="J176" s="156" t="s">
        <v>98</v>
      </c>
      <c r="K176" s="156" t="s">
        <v>7127</v>
      </c>
      <c r="L176" s="111" t="s">
        <v>6922</v>
      </c>
      <c r="M176" s="151" t="s">
        <v>6914</v>
      </c>
      <c r="N176" s="111" t="s">
        <v>6952</v>
      </c>
      <c r="O176" s="111" t="s">
        <v>6907</v>
      </c>
      <c r="P176" s="156" t="s">
        <v>98</v>
      </c>
      <c r="Q176" s="156" t="s">
        <v>102</v>
      </c>
      <c r="R176" s="156" t="s">
        <v>709</v>
      </c>
      <c r="S176" s="156" t="s">
        <v>104</v>
      </c>
      <c r="T176" s="156" t="s">
        <v>7128</v>
      </c>
      <c r="U176" s="152"/>
      <c r="V176" s="124" t="e">
        <f>VLOOKUP(D176,[2]PREPlanBenefitsResults!$D$2:$D$346,1,FALSE)</f>
        <v>#N/A</v>
      </c>
    </row>
    <row r="177" spans="1:22" ht="15" x14ac:dyDescent="0.25">
      <c r="A177" s="156" t="s">
        <v>144</v>
      </c>
      <c r="B177" s="156" t="s">
        <v>195</v>
      </c>
      <c r="C177" s="156" t="s">
        <v>1872</v>
      </c>
      <c r="D177" s="156" t="s">
        <v>1872</v>
      </c>
      <c r="E177" s="156" t="s">
        <v>1873</v>
      </c>
      <c r="F177" s="156" t="s">
        <v>1516</v>
      </c>
      <c r="G177" s="156" t="s">
        <v>6936</v>
      </c>
      <c r="H177" s="156" t="s">
        <v>1335</v>
      </c>
      <c r="I177" s="156" t="s">
        <v>1336</v>
      </c>
      <c r="J177" s="156" t="s">
        <v>98</v>
      </c>
      <c r="K177" s="156" t="s">
        <v>7129</v>
      </c>
      <c r="L177" s="111" t="s">
        <v>6925</v>
      </c>
      <c r="M177" s="151" t="s">
        <v>7769</v>
      </c>
      <c r="N177" s="111" t="s">
        <v>6952</v>
      </c>
      <c r="O177" s="111" t="s">
        <v>6907</v>
      </c>
      <c r="P177" s="156" t="s">
        <v>98</v>
      </c>
      <c r="Q177" s="156" t="s">
        <v>102</v>
      </c>
      <c r="R177" s="156" t="s">
        <v>371</v>
      </c>
      <c r="S177" s="156" t="s">
        <v>104</v>
      </c>
      <c r="T177" s="156" t="s">
        <v>6947</v>
      </c>
      <c r="U177" s="152"/>
      <c r="V177" s="124" t="e">
        <f>VLOOKUP(D177,[2]PREPlanBenefitsResults!$D$2:$D$346,1,FALSE)</f>
        <v>#N/A</v>
      </c>
    </row>
    <row r="178" spans="1:22" ht="15" x14ac:dyDescent="0.25">
      <c r="A178" s="156" t="s">
        <v>90</v>
      </c>
      <c r="B178" s="156" t="s">
        <v>195</v>
      </c>
      <c r="C178" s="156" t="s">
        <v>1876</v>
      </c>
      <c r="D178" s="156" t="s">
        <v>1876</v>
      </c>
      <c r="E178" s="156" t="s">
        <v>652</v>
      </c>
      <c r="F178" s="156" t="s">
        <v>94</v>
      </c>
      <c r="G178" s="156" t="s">
        <v>6921</v>
      </c>
      <c r="H178" s="156" t="s">
        <v>254</v>
      </c>
      <c r="I178" s="156" t="s">
        <v>255</v>
      </c>
      <c r="J178" s="156" t="s">
        <v>1877</v>
      </c>
      <c r="K178" s="156" t="s">
        <v>775</v>
      </c>
      <c r="L178" s="111" t="s">
        <v>6980</v>
      </c>
      <c r="M178" s="151" t="s">
        <v>7060</v>
      </c>
      <c r="N178" s="111" t="s">
        <v>6952</v>
      </c>
      <c r="O178" s="111" t="s">
        <v>6907</v>
      </c>
      <c r="P178" s="156" t="s">
        <v>98</v>
      </c>
      <c r="Q178" s="156" t="s">
        <v>102</v>
      </c>
      <c r="R178" s="156" t="s">
        <v>854</v>
      </c>
      <c r="S178" s="156" t="s">
        <v>104</v>
      </c>
      <c r="T178" s="156" t="s">
        <v>6956</v>
      </c>
      <c r="U178" s="152"/>
      <c r="V178" s="124" t="e">
        <f>VLOOKUP(D178,[2]PREPlanBenefitsResults!$D$2:$D$346,1,FALSE)</f>
        <v>#N/A</v>
      </c>
    </row>
    <row r="179" spans="1:22" ht="15" x14ac:dyDescent="0.25">
      <c r="A179" s="156" t="s">
        <v>90</v>
      </c>
      <c r="B179" s="156" t="s">
        <v>195</v>
      </c>
      <c r="C179" s="156" t="s">
        <v>1880</v>
      </c>
      <c r="D179" s="156" t="s">
        <v>1880</v>
      </c>
      <c r="E179" s="156" t="s">
        <v>633</v>
      </c>
      <c r="F179" s="156" t="s">
        <v>94</v>
      </c>
      <c r="G179" s="156" t="s">
        <v>6931</v>
      </c>
      <c r="H179" s="156" t="s">
        <v>292</v>
      </c>
      <c r="I179" s="156" t="s">
        <v>293</v>
      </c>
      <c r="J179" s="156" t="s">
        <v>1881</v>
      </c>
      <c r="K179" s="156" t="s">
        <v>775</v>
      </c>
      <c r="L179" s="111" t="s">
        <v>6980</v>
      </c>
      <c r="M179" s="151" t="s">
        <v>7060</v>
      </c>
      <c r="N179" s="111" t="s">
        <v>6952</v>
      </c>
      <c r="O179" s="111" t="s">
        <v>6902</v>
      </c>
      <c r="P179" s="156" t="s">
        <v>98</v>
      </c>
      <c r="Q179" s="156" t="s">
        <v>6260</v>
      </c>
      <c r="R179" s="156" t="s">
        <v>854</v>
      </c>
      <c r="S179" s="156" t="s">
        <v>104</v>
      </c>
      <c r="T179" s="156" t="s">
        <v>6969</v>
      </c>
      <c r="U179" s="152"/>
      <c r="V179" s="124" t="e">
        <f>VLOOKUP(D179,[2]PREPlanBenefitsResults!$D$2:$D$346,1,FALSE)</f>
        <v>#N/A</v>
      </c>
    </row>
    <row r="180" spans="1:22" ht="15" x14ac:dyDescent="0.25">
      <c r="A180" s="156" t="s">
        <v>90</v>
      </c>
      <c r="B180" s="156" t="s">
        <v>195</v>
      </c>
      <c r="C180" s="156" t="s">
        <v>1884</v>
      </c>
      <c r="D180" s="156" t="s">
        <v>1884</v>
      </c>
      <c r="E180" s="156" t="s">
        <v>1109</v>
      </c>
      <c r="F180" s="156" t="s">
        <v>94</v>
      </c>
      <c r="G180" s="156" t="s">
        <v>6906</v>
      </c>
      <c r="H180" s="156" t="s">
        <v>1284</v>
      </c>
      <c r="I180" s="156" t="s">
        <v>636</v>
      </c>
      <c r="J180" s="156" t="s">
        <v>98</v>
      </c>
      <c r="K180" s="156" t="s">
        <v>775</v>
      </c>
      <c r="L180" s="111" t="s">
        <v>6944</v>
      </c>
      <c r="M180" s="151" t="s">
        <v>6951</v>
      </c>
      <c r="N180" s="111" t="s">
        <v>6952</v>
      </c>
      <c r="O180" s="111" t="s">
        <v>6907</v>
      </c>
      <c r="P180" s="156" t="s">
        <v>98</v>
      </c>
      <c r="Q180" s="156" t="s">
        <v>102</v>
      </c>
      <c r="R180" s="156" t="s">
        <v>684</v>
      </c>
      <c r="S180" s="156" t="s">
        <v>104</v>
      </c>
      <c r="T180" s="156" t="s">
        <v>7044</v>
      </c>
      <c r="U180" s="152"/>
      <c r="V180" s="124" t="e">
        <f>VLOOKUP(D180,[2]PREPlanBenefitsResults!$D$2:$D$346,1,FALSE)</f>
        <v>#N/A</v>
      </c>
    </row>
    <row r="181" spans="1:22" ht="15" x14ac:dyDescent="0.25">
      <c r="A181" s="156" t="s">
        <v>90</v>
      </c>
      <c r="B181" s="156" t="s">
        <v>195</v>
      </c>
      <c r="C181" s="156" t="s">
        <v>1886</v>
      </c>
      <c r="D181" s="156" t="s">
        <v>1886</v>
      </c>
      <c r="E181" s="156" t="s">
        <v>652</v>
      </c>
      <c r="F181" s="156" t="s">
        <v>94</v>
      </c>
      <c r="G181" s="156" t="s">
        <v>6931</v>
      </c>
      <c r="H181" s="156" t="s">
        <v>292</v>
      </c>
      <c r="I181" s="156" t="s">
        <v>293</v>
      </c>
      <c r="J181" s="156" t="s">
        <v>1887</v>
      </c>
      <c r="K181" s="156" t="s">
        <v>764</v>
      </c>
      <c r="L181" s="111" t="s">
        <v>6949</v>
      </c>
      <c r="M181" s="151" t="s">
        <v>7769</v>
      </c>
      <c r="N181" s="111" t="s">
        <v>6952</v>
      </c>
      <c r="O181" s="111" t="s">
        <v>6907</v>
      </c>
      <c r="P181" s="156" t="s">
        <v>98</v>
      </c>
      <c r="Q181" s="156" t="s">
        <v>102</v>
      </c>
      <c r="R181" s="156" t="s">
        <v>371</v>
      </c>
      <c r="S181" s="156" t="s">
        <v>104</v>
      </c>
      <c r="T181" s="156" t="s">
        <v>6989</v>
      </c>
      <c r="U181" s="152"/>
      <c r="V181" s="124" t="e">
        <f>VLOOKUP(D181,[2]PREPlanBenefitsResults!$D$2:$D$346,1,FALSE)</f>
        <v>#N/A</v>
      </c>
    </row>
    <row r="182" spans="1:22" ht="15" x14ac:dyDescent="0.25">
      <c r="A182" s="156" t="s">
        <v>90</v>
      </c>
      <c r="B182" s="156" t="s">
        <v>195</v>
      </c>
      <c r="C182" s="156" t="s">
        <v>1890</v>
      </c>
      <c r="D182" s="156" t="s">
        <v>1890</v>
      </c>
      <c r="E182" s="156" t="s">
        <v>681</v>
      </c>
      <c r="F182" s="156" t="s">
        <v>94</v>
      </c>
      <c r="G182" s="156" t="s">
        <v>6906</v>
      </c>
      <c r="H182" s="156" t="s">
        <v>1284</v>
      </c>
      <c r="I182" s="156" t="s">
        <v>636</v>
      </c>
      <c r="J182" s="156" t="s">
        <v>98</v>
      </c>
      <c r="K182" s="156" t="s">
        <v>1855</v>
      </c>
      <c r="L182" s="111" t="s">
        <v>6922</v>
      </c>
      <c r="M182" s="151" t="s">
        <v>6914</v>
      </c>
      <c r="N182" s="111" t="s">
        <v>6952</v>
      </c>
      <c r="O182" s="111" t="s">
        <v>6907</v>
      </c>
      <c r="P182" s="156" t="s">
        <v>98</v>
      </c>
      <c r="Q182" s="156" t="s">
        <v>102</v>
      </c>
      <c r="R182" s="156" t="s">
        <v>371</v>
      </c>
      <c r="S182" s="156" t="s">
        <v>104</v>
      </c>
      <c r="T182" s="156" t="s">
        <v>7041</v>
      </c>
      <c r="U182" s="152"/>
      <c r="V182" s="124" t="e">
        <f>VLOOKUP(D182,[2]PREPlanBenefitsResults!$D$2:$D$346,1,FALSE)</f>
        <v>#N/A</v>
      </c>
    </row>
    <row r="183" spans="1:22" ht="15" x14ac:dyDescent="0.25">
      <c r="A183" s="156" t="s">
        <v>90</v>
      </c>
      <c r="B183" s="156" t="s">
        <v>195</v>
      </c>
      <c r="C183" s="156" t="s">
        <v>1892</v>
      </c>
      <c r="D183" s="156" t="s">
        <v>1892</v>
      </c>
      <c r="E183" s="156" t="s">
        <v>1184</v>
      </c>
      <c r="F183" s="156" t="s">
        <v>94</v>
      </c>
      <c r="G183" s="156" t="s">
        <v>6921</v>
      </c>
      <c r="H183" s="156" t="s">
        <v>254</v>
      </c>
      <c r="I183" s="156" t="s">
        <v>255</v>
      </c>
      <c r="J183" s="156" t="s">
        <v>98</v>
      </c>
      <c r="K183" s="156" t="s">
        <v>775</v>
      </c>
      <c r="L183" s="111" t="s">
        <v>6944</v>
      </c>
      <c r="M183" s="151" t="s">
        <v>7769</v>
      </c>
      <c r="N183" s="111" t="s">
        <v>6952</v>
      </c>
      <c r="O183" s="111" t="s">
        <v>6907</v>
      </c>
      <c r="P183" s="156" t="s">
        <v>4931</v>
      </c>
      <c r="Q183" s="156" t="s">
        <v>102</v>
      </c>
      <c r="R183" s="156" t="s">
        <v>709</v>
      </c>
      <c r="S183" s="156" t="s">
        <v>104</v>
      </c>
      <c r="T183" s="156" t="s">
        <v>7130</v>
      </c>
      <c r="U183" s="152"/>
      <c r="V183" s="124" t="e">
        <f>VLOOKUP(D183,[2]PREPlanBenefitsResults!$D$2:$D$346,1,FALSE)</f>
        <v>#N/A</v>
      </c>
    </row>
    <row r="184" spans="1:22" ht="15" x14ac:dyDescent="0.25">
      <c r="A184" s="156" t="s">
        <v>90</v>
      </c>
      <c r="B184" s="156" t="s">
        <v>195</v>
      </c>
      <c r="C184" s="156" t="s">
        <v>1896</v>
      </c>
      <c r="D184" s="156" t="s">
        <v>1896</v>
      </c>
      <c r="E184" s="156" t="s">
        <v>1174</v>
      </c>
      <c r="F184" s="156" t="s">
        <v>94</v>
      </c>
      <c r="G184" s="156" t="s">
        <v>6931</v>
      </c>
      <c r="H184" s="156" t="s">
        <v>292</v>
      </c>
      <c r="I184" s="156" t="s">
        <v>293</v>
      </c>
      <c r="J184" s="156" t="s">
        <v>98</v>
      </c>
      <c r="K184" s="156" t="s">
        <v>775</v>
      </c>
      <c r="L184" s="111" t="s">
        <v>6944</v>
      </c>
      <c r="M184" s="151" t="s">
        <v>7769</v>
      </c>
      <c r="N184" s="111" t="s">
        <v>6952</v>
      </c>
      <c r="O184" s="111" t="s">
        <v>6907</v>
      </c>
      <c r="P184" s="156" t="s">
        <v>4934</v>
      </c>
      <c r="Q184" s="156" t="s">
        <v>102</v>
      </c>
      <c r="R184" s="156" t="s">
        <v>684</v>
      </c>
      <c r="S184" s="156" t="s">
        <v>104</v>
      </c>
      <c r="T184" s="156" t="s">
        <v>7131</v>
      </c>
      <c r="U184" s="152"/>
      <c r="V184" s="124" t="e">
        <f>VLOOKUP(D184,[2]PREPlanBenefitsResults!$D$2:$D$346,1,FALSE)</f>
        <v>#N/A</v>
      </c>
    </row>
    <row r="185" spans="1:22" ht="15" x14ac:dyDescent="0.25">
      <c r="A185" s="156" t="s">
        <v>90</v>
      </c>
      <c r="B185" s="156" t="s">
        <v>195</v>
      </c>
      <c r="C185" s="156" t="s">
        <v>1900</v>
      </c>
      <c r="D185" s="156" t="s">
        <v>1900</v>
      </c>
      <c r="E185" s="156" t="s">
        <v>633</v>
      </c>
      <c r="F185" s="156" t="s">
        <v>94</v>
      </c>
      <c r="G185" s="156" t="s">
        <v>7124</v>
      </c>
      <c r="H185" s="156" t="s">
        <v>1842</v>
      </c>
      <c r="I185" s="156" t="s">
        <v>323</v>
      </c>
      <c r="J185" s="156" t="s">
        <v>98</v>
      </c>
      <c r="K185" s="156" t="s">
        <v>1452</v>
      </c>
      <c r="L185" s="111" t="s">
        <v>6944</v>
      </c>
      <c r="M185" s="151" t="s">
        <v>6962</v>
      </c>
      <c r="N185" s="111" t="s">
        <v>6952</v>
      </c>
      <c r="O185" s="111" t="s">
        <v>6907</v>
      </c>
      <c r="P185" s="156" t="s">
        <v>98</v>
      </c>
      <c r="Q185" s="156" t="s">
        <v>102</v>
      </c>
      <c r="R185" s="156" t="s">
        <v>371</v>
      </c>
      <c r="S185" s="156" t="s">
        <v>104</v>
      </c>
      <c r="T185" s="156" t="s">
        <v>7044</v>
      </c>
      <c r="U185" s="152"/>
      <c r="V185" s="124" t="e">
        <f>VLOOKUP(D185,[2]PREPlanBenefitsResults!$D$2:$D$346,1,FALSE)</f>
        <v>#N/A</v>
      </c>
    </row>
    <row r="186" spans="1:22" ht="15" x14ac:dyDescent="0.25">
      <c r="A186" s="156" t="s">
        <v>194</v>
      </c>
      <c r="B186" s="156" t="s">
        <v>195</v>
      </c>
      <c r="C186" s="156" t="s">
        <v>1963</v>
      </c>
      <c r="D186" s="156" t="s">
        <v>1963</v>
      </c>
      <c r="E186" s="156" t="s">
        <v>1637</v>
      </c>
      <c r="F186" s="156" t="s">
        <v>147</v>
      </c>
      <c r="G186" s="156" t="s">
        <v>6906</v>
      </c>
      <c r="H186" s="156" t="s">
        <v>247</v>
      </c>
      <c r="I186" s="156" t="s">
        <v>248</v>
      </c>
      <c r="J186" s="156" t="s">
        <v>98</v>
      </c>
      <c r="K186" s="156" t="s">
        <v>4118</v>
      </c>
      <c r="L186" s="111" t="s">
        <v>6980</v>
      </c>
      <c r="M186" s="151" t="s">
        <v>7772</v>
      </c>
      <c r="N186" s="111" t="s">
        <v>6952</v>
      </c>
      <c r="O186" s="111" t="s">
        <v>6907</v>
      </c>
      <c r="P186" s="156" t="s">
        <v>98</v>
      </c>
      <c r="Q186" s="156" t="s">
        <v>364</v>
      </c>
      <c r="R186" s="156" t="s">
        <v>1964</v>
      </c>
      <c r="S186" s="156" t="s">
        <v>104</v>
      </c>
      <c r="T186" s="156" t="s">
        <v>7134</v>
      </c>
      <c r="U186" s="152"/>
      <c r="V186" s="124" t="e">
        <f>VLOOKUP(D186,[2]PREPlanBenefitsResults!$D$2:$D$346,1,FALSE)</f>
        <v>#N/A</v>
      </c>
    </row>
    <row r="187" spans="1:22" ht="15" x14ac:dyDescent="0.25">
      <c r="A187" s="156" t="s">
        <v>194</v>
      </c>
      <c r="B187" s="156" t="s">
        <v>195</v>
      </c>
      <c r="C187" s="156" t="s">
        <v>1973</v>
      </c>
      <c r="D187" s="156" t="s">
        <v>1973</v>
      </c>
      <c r="E187" s="156" t="s">
        <v>1753</v>
      </c>
      <c r="F187" s="156" t="s">
        <v>147</v>
      </c>
      <c r="G187" s="156" t="s">
        <v>6906</v>
      </c>
      <c r="H187" s="156" t="s">
        <v>247</v>
      </c>
      <c r="I187" s="156" t="s">
        <v>248</v>
      </c>
      <c r="J187" s="156" t="s">
        <v>788</v>
      </c>
      <c r="K187" s="156" t="s">
        <v>4895</v>
      </c>
      <c r="L187" s="111" t="s">
        <v>6949</v>
      </c>
      <c r="M187" s="151" t="s">
        <v>7769</v>
      </c>
      <c r="N187" s="111" t="s">
        <v>6952</v>
      </c>
      <c r="O187" s="111" t="s">
        <v>6907</v>
      </c>
      <c r="P187" s="156" t="s">
        <v>98</v>
      </c>
      <c r="Q187" s="156" t="s">
        <v>364</v>
      </c>
      <c r="R187" s="156" t="s">
        <v>1964</v>
      </c>
      <c r="S187" s="156" t="s">
        <v>104</v>
      </c>
      <c r="T187" s="156" t="s">
        <v>7043</v>
      </c>
      <c r="U187" s="152"/>
      <c r="V187" s="124" t="e">
        <f>VLOOKUP(D187,[2]PREPlanBenefitsResults!$D$2:$D$346,1,FALSE)</f>
        <v>#N/A</v>
      </c>
    </row>
    <row r="188" spans="1:22" ht="15" x14ac:dyDescent="0.25">
      <c r="A188" s="156" t="s">
        <v>194</v>
      </c>
      <c r="B188" s="156" t="s">
        <v>195</v>
      </c>
      <c r="C188" s="156" t="s">
        <v>1976</v>
      </c>
      <c r="D188" s="156" t="s">
        <v>1976</v>
      </c>
      <c r="E188" s="156" t="s">
        <v>1770</v>
      </c>
      <c r="F188" s="156" t="s">
        <v>147</v>
      </c>
      <c r="G188" s="156" t="s">
        <v>6936</v>
      </c>
      <c r="H188" s="156" t="s">
        <v>1977</v>
      </c>
      <c r="I188" s="156" t="s">
        <v>1978</v>
      </c>
      <c r="J188" s="156" t="s">
        <v>1369</v>
      </c>
      <c r="K188" s="156" t="s">
        <v>4895</v>
      </c>
      <c r="L188" s="111" t="s">
        <v>6944</v>
      </c>
      <c r="M188" s="151" t="s">
        <v>6951</v>
      </c>
      <c r="N188" s="111" t="s">
        <v>6952</v>
      </c>
      <c r="O188" s="111" t="s">
        <v>6907</v>
      </c>
      <c r="P188" s="156" t="s">
        <v>98</v>
      </c>
      <c r="Q188" s="156" t="s">
        <v>364</v>
      </c>
      <c r="R188" s="156" t="s">
        <v>1703</v>
      </c>
      <c r="S188" s="156" t="s">
        <v>104</v>
      </c>
      <c r="T188" s="156" t="s">
        <v>7015</v>
      </c>
      <c r="U188" s="152"/>
      <c r="V188" s="124" t="e">
        <f>VLOOKUP(D188,[2]PREPlanBenefitsResults!$D$2:$D$346,1,FALSE)</f>
        <v>#N/A</v>
      </c>
    </row>
    <row r="189" spans="1:22" ht="15" x14ac:dyDescent="0.25">
      <c r="A189" s="156" t="s">
        <v>194</v>
      </c>
      <c r="B189" s="156" t="s">
        <v>195</v>
      </c>
      <c r="C189" s="156" t="s">
        <v>1984</v>
      </c>
      <c r="D189" s="156" t="s">
        <v>1984</v>
      </c>
      <c r="E189" s="156" t="s">
        <v>1637</v>
      </c>
      <c r="F189" s="156" t="s">
        <v>147</v>
      </c>
      <c r="G189" s="156" t="s">
        <v>6936</v>
      </c>
      <c r="H189" s="156" t="s">
        <v>343</v>
      </c>
      <c r="I189" s="156" t="s">
        <v>344</v>
      </c>
      <c r="J189" s="156" t="s">
        <v>869</v>
      </c>
      <c r="K189" s="156" t="s">
        <v>4118</v>
      </c>
      <c r="L189" s="111" t="s">
        <v>6949</v>
      </c>
      <c r="M189" s="151" t="s">
        <v>7772</v>
      </c>
      <c r="N189" s="111" t="s">
        <v>6952</v>
      </c>
      <c r="O189" s="111" t="s">
        <v>6907</v>
      </c>
      <c r="P189" s="156" t="s">
        <v>98</v>
      </c>
      <c r="Q189" s="156" t="s">
        <v>364</v>
      </c>
      <c r="R189" s="156" t="s">
        <v>1775</v>
      </c>
      <c r="S189" s="156" t="s">
        <v>104</v>
      </c>
      <c r="T189" s="156" t="s">
        <v>7116</v>
      </c>
      <c r="U189" s="152"/>
      <c r="V189" s="124" t="e">
        <f>VLOOKUP(D189,[2]PREPlanBenefitsResults!$D$2:$D$346,1,FALSE)</f>
        <v>#N/A</v>
      </c>
    </row>
    <row r="190" spans="1:22" ht="15" x14ac:dyDescent="0.25">
      <c r="A190" s="156" t="s">
        <v>194</v>
      </c>
      <c r="B190" s="156" t="s">
        <v>195</v>
      </c>
      <c r="C190" s="156" t="s">
        <v>1988</v>
      </c>
      <c r="D190" s="156" t="s">
        <v>1988</v>
      </c>
      <c r="E190" s="156" t="s">
        <v>1989</v>
      </c>
      <c r="F190" s="156" t="s">
        <v>147</v>
      </c>
      <c r="G190" s="156" t="s">
        <v>6906</v>
      </c>
      <c r="H190" s="156" t="s">
        <v>247</v>
      </c>
      <c r="I190" s="156" t="s">
        <v>248</v>
      </c>
      <c r="J190" s="156" t="s">
        <v>98</v>
      </c>
      <c r="K190" s="156" t="s">
        <v>4172</v>
      </c>
      <c r="L190" s="111" t="s">
        <v>6944</v>
      </c>
      <c r="M190" s="151" t="s">
        <v>7769</v>
      </c>
      <c r="N190" s="111" t="s">
        <v>6952</v>
      </c>
      <c r="O190" s="111" t="s">
        <v>6907</v>
      </c>
      <c r="P190" s="156" t="s">
        <v>4931</v>
      </c>
      <c r="Q190" s="156" t="s">
        <v>364</v>
      </c>
      <c r="R190" s="156" t="s">
        <v>1964</v>
      </c>
      <c r="S190" s="156" t="s">
        <v>104</v>
      </c>
      <c r="T190" s="156" t="s">
        <v>7134</v>
      </c>
      <c r="U190" s="152"/>
      <c r="V190" s="124" t="e">
        <f>VLOOKUP(D190,[2]PREPlanBenefitsResults!$D$2:$D$346,1,FALSE)</f>
        <v>#N/A</v>
      </c>
    </row>
    <row r="191" spans="1:22" ht="15" x14ac:dyDescent="0.25">
      <c r="A191" s="156" t="s">
        <v>194</v>
      </c>
      <c r="B191" s="156" t="s">
        <v>195</v>
      </c>
      <c r="C191" s="156" t="s">
        <v>1992</v>
      </c>
      <c r="D191" s="156" t="s">
        <v>1992</v>
      </c>
      <c r="E191" s="156" t="s">
        <v>597</v>
      </c>
      <c r="F191" s="156" t="s">
        <v>147</v>
      </c>
      <c r="G191" s="156" t="s">
        <v>6906</v>
      </c>
      <c r="H191" s="156" t="s">
        <v>247</v>
      </c>
      <c r="I191" s="156" t="s">
        <v>248</v>
      </c>
      <c r="J191" s="156" t="s">
        <v>98</v>
      </c>
      <c r="K191" s="156" t="s">
        <v>4267</v>
      </c>
      <c r="L191" s="111" t="s">
        <v>6925</v>
      </c>
      <c r="M191" s="151" t="s">
        <v>6914</v>
      </c>
      <c r="N191" s="111" t="s">
        <v>6952</v>
      </c>
      <c r="O191" s="111" t="s">
        <v>6907</v>
      </c>
      <c r="P191" s="156" t="s">
        <v>98</v>
      </c>
      <c r="Q191" s="156" t="s">
        <v>364</v>
      </c>
      <c r="R191" s="156" t="s">
        <v>1993</v>
      </c>
      <c r="S191" s="156" t="s">
        <v>104</v>
      </c>
      <c r="T191" s="156" t="s">
        <v>7108</v>
      </c>
      <c r="U191" s="152"/>
      <c r="V191" s="124" t="e">
        <f>VLOOKUP(D191,[2]PREPlanBenefitsResults!$D$2:$D$346,1,FALSE)</f>
        <v>#N/A</v>
      </c>
    </row>
    <row r="192" spans="1:22" ht="15" x14ac:dyDescent="0.25">
      <c r="A192" s="156" t="s">
        <v>90</v>
      </c>
      <c r="B192" s="156" t="s">
        <v>195</v>
      </c>
      <c r="C192" s="156" t="s">
        <v>2000</v>
      </c>
      <c r="D192" s="156" t="s">
        <v>2000</v>
      </c>
      <c r="E192" s="156" t="s">
        <v>1109</v>
      </c>
      <c r="F192" s="156" t="s">
        <v>94</v>
      </c>
      <c r="G192" s="156" t="s">
        <v>7135</v>
      </c>
      <c r="H192" s="156" t="s">
        <v>2002</v>
      </c>
      <c r="I192" s="156" t="s">
        <v>2003</v>
      </c>
      <c r="J192" s="156" t="s">
        <v>98</v>
      </c>
      <c r="K192" s="156" t="s">
        <v>2004</v>
      </c>
      <c r="L192" s="111" t="s">
        <v>6944</v>
      </c>
      <c r="M192" s="151" t="s">
        <v>6914</v>
      </c>
      <c r="N192" s="111" t="s">
        <v>6952</v>
      </c>
      <c r="O192" s="111" t="s">
        <v>6907</v>
      </c>
      <c r="P192" s="156" t="s">
        <v>98</v>
      </c>
      <c r="Q192" s="156" t="s">
        <v>102</v>
      </c>
      <c r="R192" s="156" t="s">
        <v>709</v>
      </c>
      <c r="S192" s="156" t="s">
        <v>104</v>
      </c>
      <c r="T192" s="156" t="s">
        <v>7041</v>
      </c>
      <c r="U192" s="152"/>
      <c r="V192" s="124" t="e">
        <f>VLOOKUP(D192,[2]PREPlanBenefitsResults!$D$2:$D$346,1,FALSE)</f>
        <v>#N/A</v>
      </c>
    </row>
    <row r="193" spans="1:22" ht="15" x14ac:dyDescent="0.25">
      <c r="A193" s="156" t="s">
        <v>90</v>
      </c>
      <c r="B193" s="156" t="s">
        <v>195</v>
      </c>
      <c r="C193" s="156" t="s">
        <v>2007</v>
      </c>
      <c r="D193" s="156" t="s">
        <v>2007</v>
      </c>
      <c r="E193" s="156" t="s">
        <v>1109</v>
      </c>
      <c r="F193" s="156" t="s">
        <v>94</v>
      </c>
      <c r="G193" s="156" t="s">
        <v>7136</v>
      </c>
      <c r="H193" s="156" t="s">
        <v>2009</v>
      </c>
      <c r="I193" s="156" t="s">
        <v>567</v>
      </c>
      <c r="J193" s="156" t="s">
        <v>98</v>
      </c>
      <c r="K193" s="156" t="s">
        <v>775</v>
      </c>
      <c r="L193" s="111" t="s">
        <v>6949</v>
      </c>
      <c r="M193" s="151" t="s">
        <v>6951</v>
      </c>
      <c r="N193" s="111" t="s">
        <v>6952</v>
      </c>
      <c r="O193" s="111" t="s">
        <v>6907</v>
      </c>
      <c r="P193" s="156" t="s">
        <v>98</v>
      </c>
      <c r="Q193" s="156" t="s">
        <v>102</v>
      </c>
      <c r="R193" s="156" t="s">
        <v>371</v>
      </c>
      <c r="S193" s="156" t="s">
        <v>104</v>
      </c>
      <c r="T193" s="156" t="s">
        <v>7008</v>
      </c>
      <c r="U193" s="152"/>
      <c r="V193" s="124" t="e">
        <f>VLOOKUP(D193,[2]PREPlanBenefitsResults!$D$2:$D$346,1,FALSE)</f>
        <v>#N/A</v>
      </c>
    </row>
    <row r="194" spans="1:22" ht="15" x14ac:dyDescent="0.25">
      <c r="A194" s="156" t="s">
        <v>194</v>
      </c>
      <c r="B194" s="156" t="s">
        <v>195</v>
      </c>
      <c r="C194" s="156" t="s">
        <v>2055</v>
      </c>
      <c r="D194" s="156" t="s">
        <v>2055</v>
      </c>
      <c r="E194" s="156" t="s">
        <v>603</v>
      </c>
      <c r="F194" s="156" t="s">
        <v>147</v>
      </c>
      <c r="G194" s="156" t="s">
        <v>7071</v>
      </c>
      <c r="H194" s="156" t="s">
        <v>1329</v>
      </c>
      <c r="I194" s="156" t="s">
        <v>97</v>
      </c>
      <c r="J194" s="156" t="s">
        <v>1369</v>
      </c>
      <c r="K194" s="156" t="s">
        <v>4257</v>
      </c>
      <c r="L194" s="111" t="s">
        <v>6944</v>
      </c>
      <c r="M194" s="151" t="s">
        <v>7771</v>
      </c>
      <c r="N194" s="111" t="s">
        <v>6952</v>
      </c>
      <c r="O194" s="111" t="s">
        <v>6907</v>
      </c>
      <c r="P194" s="156" t="s">
        <v>98</v>
      </c>
      <c r="Q194" s="156" t="s">
        <v>364</v>
      </c>
      <c r="R194" s="156" t="s">
        <v>2056</v>
      </c>
      <c r="S194" s="156" t="s">
        <v>104</v>
      </c>
      <c r="T194" s="156" t="s">
        <v>6977</v>
      </c>
      <c r="U194" s="152"/>
      <c r="V194" s="124" t="e">
        <f>VLOOKUP(D194,[2]PREPlanBenefitsResults!$D$2:$D$346,1,FALSE)</f>
        <v>#N/A</v>
      </c>
    </row>
    <row r="195" spans="1:22" ht="15" x14ac:dyDescent="0.25">
      <c r="A195" s="156" t="s">
        <v>194</v>
      </c>
      <c r="B195" s="156" t="s">
        <v>195</v>
      </c>
      <c r="C195" s="156" t="s">
        <v>2064</v>
      </c>
      <c r="D195" s="156" t="s">
        <v>2064</v>
      </c>
      <c r="E195" s="156" t="s">
        <v>1637</v>
      </c>
      <c r="F195" s="156" t="s">
        <v>147</v>
      </c>
      <c r="G195" s="156" t="s">
        <v>6920</v>
      </c>
      <c r="H195" s="156" t="s">
        <v>232</v>
      </c>
      <c r="I195" s="156" t="s">
        <v>233</v>
      </c>
      <c r="J195" s="156" t="s">
        <v>2065</v>
      </c>
      <c r="K195" s="156" t="s">
        <v>4257</v>
      </c>
      <c r="L195" s="111" t="s">
        <v>6944</v>
      </c>
      <c r="M195" s="151" t="s">
        <v>6919</v>
      </c>
      <c r="N195" s="111" t="s">
        <v>6952</v>
      </c>
      <c r="O195" s="111" t="s">
        <v>6907</v>
      </c>
      <c r="P195" s="156" t="s">
        <v>98</v>
      </c>
      <c r="Q195" s="156" t="s">
        <v>4753</v>
      </c>
      <c r="R195" s="156" t="s">
        <v>1993</v>
      </c>
      <c r="S195" s="156" t="s">
        <v>104</v>
      </c>
      <c r="T195" s="156" t="s">
        <v>7108</v>
      </c>
      <c r="U195" s="152"/>
      <c r="V195" s="124" t="e">
        <f>VLOOKUP(D195,[2]PREPlanBenefitsResults!$D$2:$D$346,1,FALSE)</f>
        <v>#N/A</v>
      </c>
    </row>
    <row r="196" spans="1:22" ht="15" x14ac:dyDescent="0.25">
      <c r="A196" s="156" t="s">
        <v>194</v>
      </c>
      <c r="B196" s="156" t="s">
        <v>195</v>
      </c>
      <c r="C196" s="156" t="s">
        <v>2070</v>
      </c>
      <c r="D196" s="156" t="s">
        <v>2070</v>
      </c>
      <c r="E196" s="156" t="s">
        <v>2071</v>
      </c>
      <c r="F196" s="156" t="s">
        <v>147</v>
      </c>
      <c r="G196" s="156" t="s">
        <v>6920</v>
      </c>
      <c r="H196" s="156" t="s">
        <v>232</v>
      </c>
      <c r="I196" s="156" t="s">
        <v>233</v>
      </c>
      <c r="J196" s="156" t="s">
        <v>98</v>
      </c>
      <c r="K196" s="156" t="s">
        <v>4257</v>
      </c>
      <c r="L196" s="111" t="s">
        <v>6944</v>
      </c>
      <c r="M196" s="151" t="s">
        <v>7064</v>
      </c>
      <c r="N196" s="111" t="s">
        <v>6952</v>
      </c>
      <c r="O196" s="111" t="s">
        <v>6907</v>
      </c>
      <c r="P196" s="159" t="s">
        <v>98</v>
      </c>
      <c r="Q196" s="156" t="s">
        <v>4753</v>
      </c>
      <c r="R196" s="156" t="s">
        <v>1681</v>
      </c>
      <c r="S196" s="156" t="s">
        <v>104</v>
      </c>
      <c r="T196" s="156" t="s">
        <v>7108</v>
      </c>
      <c r="U196" s="152"/>
      <c r="V196" s="124" t="e">
        <f>VLOOKUP(D196,[2]PREPlanBenefitsResults!$D$2:$D$346,1,FALSE)</f>
        <v>#N/A</v>
      </c>
    </row>
    <row r="197" spans="1:22" ht="15" x14ac:dyDescent="0.25">
      <c r="A197" s="156" t="s">
        <v>194</v>
      </c>
      <c r="B197" s="156" t="s">
        <v>195</v>
      </c>
      <c r="C197" s="156" t="s">
        <v>2075</v>
      </c>
      <c r="D197" s="156" t="s">
        <v>2075</v>
      </c>
      <c r="E197" s="156" t="s">
        <v>1637</v>
      </c>
      <c r="F197" s="156" t="s">
        <v>147</v>
      </c>
      <c r="G197" s="156" t="s">
        <v>7141</v>
      </c>
      <c r="H197" s="156" t="s">
        <v>2077</v>
      </c>
      <c r="I197" s="156" t="s">
        <v>1368</v>
      </c>
      <c r="J197" s="156" t="s">
        <v>2078</v>
      </c>
      <c r="K197" s="156" t="s">
        <v>4210</v>
      </c>
      <c r="L197" s="111" t="s">
        <v>6944</v>
      </c>
      <c r="M197" s="151" t="s">
        <v>7064</v>
      </c>
      <c r="N197" s="111" t="s">
        <v>6952</v>
      </c>
      <c r="O197" s="111" t="s">
        <v>6907</v>
      </c>
      <c r="P197" s="156" t="s">
        <v>98</v>
      </c>
      <c r="Q197" s="156" t="s">
        <v>4753</v>
      </c>
      <c r="R197" s="156" t="s">
        <v>1964</v>
      </c>
      <c r="S197" s="156" t="s">
        <v>104</v>
      </c>
      <c r="T197" s="156" t="s">
        <v>7108</v>
      </c>
      <c r="U197" s="152"/>
      <c r="V197" s="124" t="e">
        <f>VLOOKUP(D197,[2]PREPlanBenefitsResults!$D$2:$D$346,1,FALSE)</f>
        <v>#N/A</v>
      </c>
    </row>
    <row r="198" spans="1:22" ht="15" x14ac:dyDescent="0.25">
      <c r="A198" s="156" t="s">
        <v>194</v>
      </c>
      <c r="B198" s="156" t="s">
        <v>195</v>
      </c>
      <c r="C198" s="156" t="s">
        <v>2082</v>
      </c>
      <c r="D198" s="156" t="s">
        <v>2082</v>
      </c>
      <c r="E198" s="156" t="s">
        <v>1637</v>
      </c>
      <c r="F198" s="156" t="s">
        <v>147</v>
      </c>
      <c r="G198" s="156" t="s">
        <v>7142</v>
      </c>
      <c r="H198" s="156" t="s">
        <v>2084</v>
      </c>
      <c r="I198" s="156" t="s">
        <v>2085</v>
      </c>
      <c r="J198" s="156" t="s">
        <v>2065</v>
      </c>
      <c r="K198" s="156" t="s">
        <v>4267</v>
      </c>
      <c r="L198" s="111" t="s">
        <v>6944</v>
      </c>
      <c r="M198" s="151" t="s">
        <v>7064</v>
      </c>
      <c r="N198" s="111" t="s">
        <v>6952</v>
      </c>
      <c r="O198" s="111" t="s">
        <v>6907</v>
      </c>
      <c r="P198" s="159" t="s">
        <v>98</v>
      </c>
      <c r="Q198" s="156" t="s">
        <v>4163</v>
      </c>
      <c r="R198" s="156" t="s">
        <v>1993</v>
      </c>
      <c r="S198" s="156" t="s">
        <v>104</v>
      </c>
      <c r="T198" s="156" t="s">
        <v>7108</v>
      </c>
      <c r="U198" s="152"/>
      <c r="V198" s="124" t="e">
        <f>VLOOKUP(D198,[2]PREPlanBenefitsResults!$D$2:$D$346,1,FALSE)</f>
        <v>#N/A</v>
      </c>
    </row>
    <row r="199" spans="1:22" ht="15" x14ac:dyDescent="0.25">
      <c r="A199" s="156" t="s">
        <v>194</v>
      </c>
      <c r="B199" s="156" t="s">
        <v>195</v>
      </c>
      <c r="C199" s="156" t="s">
        <v>2088</v>
      </c>
      <c r="D199" s="156" t="s">
        <v>2088</v>
      </c>
      <c r="E199" s="156" t="s">
        <v>603</v>
      </c>
      <c r="F199" s="156" t="s">
        <v>147</v>
      </c>
      <c r="G199" s="156" t="s">
        <v>3966</v>
      </c>
      <c r="H199" s="156" t="s">
        <v>2090</v>
      </c>
      <c r="I199" s="156" t="s">
        <v>490</v>
      </c>
      <c r="J199" s="156" t="s">
        <v>98</v>
      </c>
      <c r="K199" s="156" t="s">
        <v>4257</v>
      </c>
      <c r="L199" s="111" t="s">
        <v>6957</v>
      </c>
      <c r="M199" s="151" t="s">
        <v>6951</v>
      </c>
      <c r="N199" s="111" t="s">
        <v>6952</v>
      </c>
      <c r="O199" s="111" t="s">
        <v>6907</v>
      </c>
      <c r="P199" s="156" t="s">
        <v>98</v>
      </c>
      <c r="Q199" s="156" t="s">
        <v>4753</v>
      </c>
      <c r="R199" s="156" t="s">
        <v>2091</v>
      </c>
      <c r="S199" s="156" t="s">
        <v>104</v>
      </c>
      <c r="T199" s="156" t="s">
        <v>6958</v>
      </c>
      <c r="U199" s="152"/>
      <c r="V199" s="124" t="e">
        <f>VLOOKUP(D199,[2]PREPlanBenefitsResults!$D$2:$D$346,1,FALSE)</f>
        <v>#N/A</v>
      </c>
    </row>
    <row r="200" spans="1:22" ht="15" x14ac:dyDescent="0.25">
      <c r="A200" s="156" t="s">
        <v>194</v>
      </c>
      <c r="B200" s="156" t="s">
        <v>195</v>
      </c>
      <c r="C200" s="156" t="s">
        <v>2098</v>
      </c>
      <c r="D200" s="156" t="s">
        <v>2098</v>
      </c>
      <c r="E200" s="156" t="s">
        <v>1637</v>
      </c>
      <c r="F200" s="156" t="s">
        <v>147</v>
      </c>
      <c r="G200" s="156" t="s">
        <v>7143</v>
      </c>
      <c r="H200" s="156" t="s">
        <v>2100</v>
      </c>
      <c r="I200" s="156" t="s">
        <v>1238</v>
      </c>
      <c r="J200" s="156" t="s">
        <v>98</v>
      </c>
      <c r="K200" s="156" t="s">
        <v>4172</v>
      </c>
      <c r="L200" s="111" t="s">
        <v>6980</v>
      </c>
      <c r="M200" s="151" t="s">
        <v>6951</v>
      </c>
      <c r="N200" s="111" t="s">
        <v>6952</v>
      </c>
      <c r="O200" s="111" t="s">
        <v>6907</v>
      </c>
      <c r="P200" s="156" t="s">
        <v>98</v>
      </c>
      <c r="Q200" s="156" t="s">
        <v>7144</v>
      </c>
      <c r="R200" s="156" t="s">
        <v>2102</v>
      </c>
      <c r="S200" s="156" t="s">
        <v>104</v>
      </c>
      <c r="T200" s="156" t="s">
        <v>7145</v>
      </c>
      <c r="U200" s="152"/>
      <c r="V200" s="124" t="e">
        <f>VLOOKUP(D200,[2]PREPlanBenefitsResults!$D$2:$D$346,1,FALSE)</f>
        <v>#N/A</v>
      </c>
    </row>
    <row r="201" spans="1:22" ht="15" x14ac:dyDescent="0.25">
      <c r="A201" s="156" t="s">
        <v>194</v>
      </c>
      <c r="B201" s="156" t="s">
        <v>195</v>
      </c>
      <c r="C201" s="156" t="s">
        <v>2113</v>
      </c>
      <c r="D201" s="156" t="s">
        <v>2113</v>
      </c>
      <c r="E201" s="156" t="s">
        <v>597</v>
      </c>
      <c r="F201" s="156" t="s">
        <v>147</v>
      </c>
      <c r="G201" s="156" t="s">
        <v>7146</v>
      </c>
      <c r="H201" s="156" t="s">
        <v>2115</v>
      </c>
      <c r="I201" s="156" t="s">
        <v>1336</v>
      </c>
      <c r="J201" s="156" t="s">
        <v>98</v>
      </c>
      <c r="K201" s="156" t="s">
        <v>4172</v>
      </c>
      <c r="L201" s="111" t="s">
        <v>6980</v>
      </c>
      <c r="M201" s="151" t="s">
        <v>6951</v>
      </c>
      <c r="N201" s="111" t="s">
        <v>6952</v>
      </c>
      <c r="O201" s="111" t="s">
        <v>6907</v>
      </c>
      <c r="P201" s="156" t="s">
        <v>98</v>
      </c>
      <c r="Q201" s="156" t="s">
        <v>5080</v>
      </c>
      <c r="R201" s="156" t="s">
        <v>2117</v>
      </c>
      <c r="S201" s="156" t="s">
        <v>104</v>
      </c>
      <c r="T201" s="156" t="s">
        <v>6969</v>
      </c>
      <c r="U201" s="152"/>
      <c r="V201" s="124" t="e">
        <f>VLOOKUP(D201,[2]PREPlanBenefitsResults!$D$2:$D$346,1,FALSE)</f>
        <v>#N/A</v>
      </c>
    </row>
    <row r="202" spans="1:22" ht="15" x14ac:dyDescent="0.25">
      <c r="A202" s="156" t="s">
        <v>194</v>
      </c>
      <c r="B202" s="156" t="s">
        <v>195</v>
      </c>
      <c r="C202" s="156" t="s">
        <v>2123</v>
      </c>
      <c r="D202" s="156" t="s">
        <v>2123</v>
      </c>
      <c r="E202" s="156" t="s">
        <v>603</v>
      </c>
      <c r="F202" s="156" t="s">
        <v>147</v>
      </c>
      <c r="G202" s="156" t="s">
        <v>6937</v>
      </c>
      <c r="H202" s="156" t="s">
        <v>349</v>
      </c>
      <c r="I202" s="156" t="s">
        <v>350</v>
      </c>
      <c r="J202" s="156" t="s">
        <v>2124</v>
      </c>
      <c r="K202" s="156" t="s">
        <v>4267</v>
      </c>
      <c r="L202" s="111" t="s">
        <v>6949</v>
      </c>
      <c r="M202" s="151" t="s">
        <v>6962</v>
      </c>
      <c r="N202" s="111" t="s">
        <v>6952</v>
      </c>
      <c r="O202" s="111" t="s">
        <v>6907</v>
      </c>
      <c r="P202" s="156" t="s">
        <v>98</v>
      </c>
      <c r="Q202" s="156" t="s">
        <v>4753</v>
      </c>
      <c r="R202" s="156" t="s">
        <v>2056</v>
      </c>
      <c r="S202" s="156" t="s">
        <v>104</v>
      </c>
      <c r="T202" s="156" t="s">
        <v>6985</v>
      </c>
      <c r="U202" s="152"/>
      <c r="V202" s="124" t="str">
        <f>VLOOKUP(D202,[2]PREPlanBenefitsResults!$D$2:$D$346,1,FALSE)</f>
        <v>H2228029000</v>
      </c>
    </row>
    <row r="203" spans="1:22" ht="15" x14ac:dyDescent="0.25">
      <c r="A203" s="156" t="s">
        <v>194</v>
      </c>
      <c r="B203" s="156" t="s">
        <v>195</v>
      </c>
      <c r="C203" s="156" t="s">
        <v>2133</v>
      </c>
      <c r="D203" s="156" t="s">
        <v>2133</v>
      </c>
      <c r="E203" s="156" t="s">
        <v>603</v>
      </c>
      <c r="F203" s="156" t="s">
        <v>147</v>
      </c>
      <c r="G203" s="156" t="s">
        <v>6936</v>
      </c>
      <c r="H203" s="156" t="s">
        <v>2134</v>
      </c>
      <c r="I203" s="156" t="s">
        <v>2135</v>
      </c>
      <c r="J203" s="156" t="s">
        <v>553</v>
      </c>
      <c r="K203" s="156" t="s">
        <v>4450</v>
      </c>
      <c r="L203" s="111" t="s">
        <v>6944</v>
      </c>
      <c r="M203" s="151" t="s">
        <v>6951</v>
      </c>
      <c r="N203" s="111" t="s">
        <v>6952</v>
      </c>
      <c r="O203" s="111" t="s">
        <v>6907</v>
      </c>
      <c r="P203" s="156" t="s">
        <v>98</v>
      </c>
      <c r="Q203" s="156" t="s">
        <v>6929</v>
      </c>
      <c r="R203" s="156" t="s">
        <v>7147</v>
      </c>
      <c r="S203" s="156" t="s">
        <v>104</v>
      </c>
      <c r="T203" s="156" t="s">
        <v>6966</v>
      </c>
      <c r="U203" s="152"/>
      <c r="V203" s="124" t="str">
        <f>VLOOKUP(D203,[2]PREPlanBenefitsResults!$D$2:$D$346,1,FALSE)</f>
        <v>H2228030000</v>
      </c>
    </row>
    <row r="204" spans="1:22" ht="15" x14ac:dyDescent="0.25">
      <c r="A204" s="156" t="s">
        <v>194</v>
      </c>
      <c r="B204" s="156" t="s">
        <v>195</v>
      </c>
      <c r="C204" s="156" t="s">
        <v>2142</v>
      </c>
      <c r="D204" s="156" t="s">
        <v>2142</v>
      </c>
      <c r="E204" s="156" t="s">
        <v>1637</v>
      </c>
      <c r="F204" s="156" t="s">
        <v>147</v>
      </c>
      <c r="G204" s="156" t="s">
        <v>7148</v>
      </c>
      <c r="H204" s="156" t="s">
        <v>2144</v>
      </c>
      <c r="I204" s="156" t="s">
        <v>293</v>
      </c>
      <c r="J204" s="156" t="s">
        <v>869</v>
      </c>
      <c r="K204" s="156" t="s">
        <v>4180</v>
      </c>
      <c r="L204" s="111" t="s">
        <v>6944</v>
      </c>
      <c r="M204" s="151" t="s">
        <v>6914</v>
      </c>
      <c r="N204" s="111" t="s">
        <v>6952</v>
      </c>
      <c r="O204" s="111" t="s">
        <v>6907</v>
      </c>
      <c r="P204" s="156" t="s">
        <v>98</v>
      </c>
      <c r="Q204" s="156" t="s">
        <v>4163</v>
      </c>
      <c r="R204" s="156" t="s">
        <v>1650</v>
      </c>
      <c r="S204" s="156" t="s">
        <v>104</v>
      </c>
      <c r="T204" s="156" t="s">
        <v>6993</v>
      </c>
      <c r="U204" s="152"/>
      <c r="V204" s="124" t="str">
        <f>VLOOKUP(D204,[2]PREPlanBenefitsResults!$D$2:$D$346,1,FALSE)</f>
        <v>H2228031000</v>
      </c>
    </row>
    <row r="205" spans="1:22" ht="15" x14ac:dyDescent="0.25">
      <c r="A205" s="156" t="s">
        <v>194</v>
      </c>
      <c r="B205" s="156" t="s">
        <v>195</v>
      </c>
      <c r="C205" s="156" t="s">
        <v>2149</v>
      </c>
      <c r="D205" s="156" t="s">
        <v>2149</v>
      </c>
      <c r="E205" s="156" t="s">
        <v>1753</v>
      </c>
      <c r="F205" s="156" t="s">
        <v>147</v>
      </c>
      <c r="G205" s="156" t="s">
        <v>7148</v>
      </c>
      <c r="H205" s="156" t="s">
        <v>2144</v>
      </c>
      <c r="I205" s="156" t="s">
        <v>293</v>
      </c>
      <c r="J205" s="156" t="s">
        <v>2150</v>
      </c>
      <c r="K205" s="156" t="s">
        <v>4257</v>
      </c>
      <c r="L205" s="111" t="s">
        <v>6944</v>
      </c>
      <c r="M205" s="151" t="s">
        <v>7769</v>
      </c>
      <c r="N205" s="111" t="s">
        <v>6952</v>
      </c>
      <c r="O205" s="111" t="s">
        <v>6907</v>
      </c>
      <c r="P205" s="156" t="s">
        <v>98</v>
      </c>
      <c r="Q205" s="156" t="s">
        <v>4753</v>
      </c>
      <c r="R205" s="156" t="s">
        <v>2151</v>
      </c>
      <c r="S205" s="156" t="s">
        <v>104</v>
      </c>
      <c r="T205" s="156" t="s">
        <v>7149</v>
      </c>
      <c r="U205" s="152"/>
      <c r="V205" s="124" t="str">
        <f>VLOOKUP(D205,[2]PREPlanBenefitsResults!$D$2:$D$346,1,FALSE)</f>
        <v>H2228032000</v>
      </c>
    </row>
    <row r="206" spans="1:22" ht="15" x14ac:dyDescent="0.25">
      <c r="A206" s="156" t="s">
        <v>194</v>
      </c>
      <c r="B206" s="156" t="s">
        <v>195</v>
      </c>
      <c r="C206" s="156" t="s">
        <v>2157</v>
      </c>
      <c r="D206" s="156" t="s">
        <v>2157</v>
      </c>
      <c r="E206" s="156" t="s">
        <v>1637</v>
      </c>
      <c r="F206" s="156" t="s">
        <v>147</v>
      </c>
      <c r="G206" s="156" t="s">
        <v>6906</v>
      </c>
      <c r="H206" s="156" t="s">
        <v>1284</v>
      </c>
      <c r="I206" s="156" t="s">
        <v>636</v>
      </c>
      <c r="J206" s="156" t="s">
        <v>2158</v>
      </c>
      <c r="K206" s="156" t="s">
        <v>6462</v>
      </c>
      <c r="L206" s="111" t="s">
        <v>6944</v>
      </c>
      <c r="M206" s="151" t="s">
        <v>6962</v>
      </c>
      <c r="N206" s="111" t="s">
        <v>6952</v>
      </c>
      <c r="O206" s="111" t="s">
        <v>6907</v>
      </c>
      <c r="P206" s="156" t="s">
        <v>98</v>
      </c>
      <c r="Q206" s="156" t="s">
        <v>4152</v>
      </c>
      <c r="R206" s="156" t="s">
        <v>1737</v>
      </c>
      <c r="S206" s="156" t="s">
        <v>104</v>
      </c>
      <c r="T206" s="156" t="s">
        <v>6974</v>
      </c>
      <c r="U206" s="152"/>
      <c r="V206" s="124" t="str">
        <f>VLOOKUP(D206,[2]PREPlanBenefitsResults!$D$2:$D$346,1,FALSE)</f>
        <v>H2228035000</v>
      </c>
    </row>
    <row r="207" spans="1:22" ht="15" x14ac:dyDescent="0.25">
      <c r="A207" s="156" t="s">
        <v>194</v>
      </c>
      <c r="B207" s="156" t="s">
        <v>195</v>
      </c>
      <c r="C207" s="156" t="s">
        <v>2163</v>
      </c>
      <c r="D207" s="156" t="s">
        <v>2163</v>
      </c>
      <c r="E207" s="156" t="s">
        <v>1753</v>
      </c>
      <c r="F207" s="156" t="s">
        <v>147</v>
      </c>
      <c r="G207" s="156" t="s">
        <v>6906</v>
      </c>
      <c r="H207" s="156" t="s">
        <v>1284</v>
      </c>
      <c r="I207" s="156" t="s">
        <v>636</v>
      </c>
      <c r="J207" s="156" t="s">
        <v>653</v>
      </c>
      <c r="K207" s="156" t="s">
        <v>4118</v>
      </c>
      <c r="L207" s="111" t="s">
        <v>6944</v>
      </c>
      <c r="M207" s="151" t="s">
        <v>6914</v>
      </c>
      <c r="N207" s="111" t="s">
        <v>6952</v>
      </c>
      <c r="O207" s="111" t="s">
        <v>6907</v>
      </c>
      <c r="P207" s="156" t="s">
        <v>98</v>
      </c>
      <c r="Q207" s="156" t="s">
        <v>7150</v>
      </c>
      <c r="R207" s="156" t="s">
        <v>2164</v>
      </c>
      <c r="S207" s="156" t="s">
        <v>104</v>
      </c>
      <c r="T207" s="156" t="s">
        <v>7151</v>
      </c>
      <c r="U207" s="152"/>
      <c r="V207" s="124" t="str">
        <f>VLOOKUP(D207,[2]PREPlanBenefitsResults!$D$2:$D$346,1,FALSE)</f>
        <v>H2228036000</v>
      </c>
    </row>
    <row r="208" spans="1:22" ht="15" x14ac:dyDescent="0.25">
      <c r="A208" s="156" t="s">
        <v>194</v>
      </c>
      <c r="B208" s="156" t="s">
        <v>195</v>
      </c>
      <c r="C208" s="156" t="s">
        <v>2168</v>
      </c>
      <c r="D208" s="156" t="s">
        <v>2168</v>
      </c>
      <c r="E208" s="156" t="s">
        <v>1637</v>
      </c>
      <c r="F208" s="156" t="s">
        <v>147</v>
      </c>
      <c r="G208" s="156" t="s">
        <v>7124</v>
      </c>
      <c r="H208" s="156" t="s">
        <v>1842</v>
      </c>
      <c r="I208" s="156" t="s">
        <v>323</v>
      </c>
      <c r="J208" s="156" t="s">
        <v>1831</v>
      </c>
      <c r="K208" s="156" t="s">
        <v>4172</v>
      </c>
      <c r="L208" s="111" t="s">
        <v>6944</v>
      </c>
      <c r="M208" s="151" t="s">
        <v>6962</v>
      </c>
      <c r="N208" s="111" t="s">
        <v>6952</v>
      </c>
      <c r="O208" s="111" t="s">
        <v>6907</v>
      </c>
      <c r="P208" s="156" t="s">
        <v>98</v>
      </c>
      <c r="Q208" s="156" t="s">
        <v>4152</v>
      </c>
      <c r="R208" s="156" t="s">
        <v>1737</v>
      </c>
      <c r="S208" s="156" t="s">
        <v>104</v>
      </c>
      <c r="T208" s="156" t="s">
        <v>7152</v>
      </c>
      <c r="U208" s="152"/>
      <c r="V208" s="124" t="str">
        <f>VLOOKUP(D208,[2]PREPlanBenefitsResults!$D$2:$D$346,1,FALSE)</f>
        <v>H2228037000</v>
      </c>
    </row>
    <row r="209" spans="1:22" ht="15" x14ac:dyDescent="0.25">
      <c r="A209" s="156" t="s">
        <v>194</v>
      </c>
      <c r="B209" s="156" t="s">
        <v>91</v>
      </c>
      <c r="C209" s="156" t="s">
        <v>2179</v>
      </c>
      <c r="D209" s="156" t="s">
        <v>2179</v>
      </c>
      <c r="E209" s="156" t="s">
        <v>230</v>
      </c>
      <c r="F209" s="156" t="s">
        <v>147</v>
      </c>
      <c r="G209" s="156" t="s">
        <v>7146</v>
      </c>
      <c r="H209" s="156" t="s">
        <v>2115</v>
      </c>
      <c r="I209" s="156" t="s">
        <v>1336</v>
      </c>
      <c r="J209" s="156" t="s">
        <v>98</v>
      </c>
      <c r="K209" s="156" t="s">
        <v>98</v>
      </c>
      <c r="L209" s="111" t="s">
        <v>6899</v>
      </c>
      <c r="M209" s="151" t="s">
        <v>6900</v>
      </c>
      <c r="N209" s="111" t="s">
        <v>7133</v>
      </c>
      <c r="O209" s="111" t="s">
        <v>6907</v>
      </c>
      <c r="P209" s="156" t="s">
        <v>98</v>
      </c>
      <c r="Q209" s="156" t="s">
        <v>103</v>
      </c>
      <c r="R209" s="156" t="s">
        <v>103</v>
      </c>
      <c r="S209" s="156" t="s">
        <v>104</v>
      </c>
      <c r="T209" s="156" t="s">
        <v>6903</v>
      </c>
      <c r="U209" s="152"/>
      <c r="V209" s="124" t="str">
        <f>VLOOKUP(D209,[2]PREPlanBenefitsResults!$D$2:$D$346,1,FALSE)</f>
        <v>H2228043000</v>
      </c>
    </row>
    <row r="210" spans="1:22" ht="15" x14ac:dyDescent="0.25">
      <c r="A210" s="156" t="s">
        <v>194</v>
      </c>
      <c r="B210" s="156" t="s">
        <v>195</v>
      </c>
      <c r="C210" s="156" t="s">
        <v>2210</v>
      </c>
      <c r="D210" s="156" t="s">
        <v>2210</v>
      </c>
      <c r="E210" s="156" t="s">
        <v>1637</v>
      </c>
      <c r="F210" s="156" t="s">
        <v>147</v>
      </c>
      <c r="G210" s="156" t="s">
        <v>7155</v>
      </c>
      <c r="H210" s="156" t="s">
        <v>2212</v>
      </c>
      <c r="I210" s="156" t="s">
        <v>357</v>
      </c>
      <c r="J210" s="156" t="s">
        <v>2213</v>
      </c>
      <c r="K210" s="156" t="s">
        <v>4267</v>
      </c>
      <c r="L210" s="111" t="s">
        <v>6957</v>
      </c>
      <c r="M210" s="151" t="s">
        <v>7064</v>
      </c>
      <c r="N210" s="111" t="s">
        <v>6952</v>
      </c>
      <c r="O210" s="111" t="s">
        <v>6907</v>
      </c>
      <c r="P210" s="156" t="s">
        <v>98</v>
      </c>
      <c r="Q210" s="156" t="s">
        <v>364</v>
      </c>
      <c r="R210" s="156" t="s">
        <v>2214</v>
      </c>
      <c r="S210" s="156" t="s">
        <v>104</v>
      </c>
      <c r="T210" s="156" t="s">
        <v>7108</v>
      </c>
      <c r="U210" s="152"/>
      <c r="V210" s="124" t="str">
        <f>VLOOKUP(D210,[2]PREPlanBenefitsResults!$D$2:$D$346,1,FALSE)</f>
        <v>H2228064000</v>
      </c>
    </row>
    <row r="211" spans="1:22" ht="15" x14ac:dyDescent="0.25">
      <c r="A211" s="156" t="s">
        <v>194</v>
      </c>
      <c r="B211" s="156" t="s">
        <v>195</v>
      </c>
      <c r="C211" s="156" t="s">
        <v>2217</v>
      </c>
      <c r="D211" s="156" t="s">
        <v>2217</v>
      </c>
      <c r="E211" s="156" t="s">
        <v>603</v>
      </c>
      <c r="F211" s="156" t="s">
        <v>147</v>
      </c>
      <c r="G211" s="156" t="s">
        <v>6936</v>
      </c>
      <c r="H211" s="156" t="s">
        <v>2218</v>
      </c>
      <c r="I211" s="156" t="s">
        <v>2186</v>
      </c>
      <c r="J211" s="156" t="s">
        <v>2078</v>
      </c>
      <c r="K211" s="156" t="s">
        <v>4210</v>
      </c>
      <c r="L211" s="111" t="s">
        <v>6944</v>
      </c>
      <c r="M211" s="151" t="s">
        <v>7064</v>
      </c>
      <c r="N211" s="111" t="s">
        <v>6952</v>
      </c>
      <c r="O211" s="111" t="s">
        <v>6907</v>
      </c>
      <c r="P211" s="159" t="s">
        <v>98</v>
      </c>
      <c r="Q211" s="156" t="s">
        <v>4753</v>
      </c>
      <c r="R211" s="156" t="s">
        <v>1993</v>
      </c>
      <c r="S211" s="156" t="s">
        <v>104</v>
      </c>
      <c r="T211" s="156" t="s">
        <v>7108</v>
      </c>
      <c r="U211" s="152"/>
      <c r="V211" s="124" t="str">
        <f>VLOOKUP(D211,[2]PREPlanBenefitsResults!$D$2:$D$346,1,FALSE)</f>
        <v>H2228065000</v>
      </c>
    </row>
    <row r="212" spans="1:22" ht="15" x14ac:dyDescent="0.25">
      <c r="A212" s="156" t="s">
        <v>194</v>
      </c>
      <c r="B212" s="156" t="s">
        <v>195</v>
      </c>
      <c r="C212" s="156" t="s">
        <v>2220</v>
      </c>
      <c r="D212" s="156" t="s">
        <v>2220</v>
      </c>
      <c r="E212" s="156" t="s">
        <v>603</v>
      </c>
      <c r="F212" s="156" t="s">
        <v>147</v>
      </c>
      <c r="G212" s="156" t="s">
        <v>7156</v>
      </c>
      <c r="H212" s="156" t="s">
        <v>2222</v>
      </c>
      <c r="I212" s="156" t="s">
        <v>2223</v>
      </c>
      <c r="J212" s="156" t="s">
        <v>98</v>
      </c>
      <c r="K212" s="156" t="s">
        <v>4267</v>
      </c>
      <c r="L212" s="111" t="s">
        <v>6957</v>
      </c>
      <c r="M212" s="151" t="s">
        <v>7064</v>
      </c>
      <c r="N212" s="111" t="s">
        <v>6952</v>
      </c>
      <c r="O212" s="111" t="s">
        <v>6907</v>
      </c>
      <c r="P212" s="159" t="s">
        <v>98</v>
      </c>
      <c r="Q212" s="156" t="s">
        <v>4753</v>
      </c>
      <c r="R212" s="156" t="s">
        <v>1692</v>
      </c>
      <c r="S212" s="156" t="s">
        <v>104</v>
      </c>
      <c r="T212" s="156" t="s">
        <v>6954</v>
      </c>
      <c r="U212" s="152"/>
      <c r="V212" s="124" t="str">
        <f>VLOOKUP(D212,[2]PREPlanBenefitsResults!$D$2:$D$346,1,FALSE)</f>
        <v>H2228066000</v>
      </c>
    </row>
    <row r="213" spans="1:22" ht="15" x14ac:dyDescent="0.25">
      <c r="A213" s="156" t="s">
        <v>194</v>
      </c>
      <c r="B213" s="156" t="s">
        <v>195</v>
      </c>
      <c r="C213" s="156" t="s">
        <v>2227</v>
      </c>
      <c r="D213" s="156" t="s">
        <v>2227</v>
      </c>
      <c r="E213" s="156" t="s">
        <v>1753</v>
      </c>
      <c r="F213" s="156" t="s">
        <v>147</v>
      </c>
      <c r="G213" s="156" t="s">
        <v>7143</v>
      </c>
      <c r="H213" s="156" t="s">
        <v>2100</v>
      </c>
      <c r="I213" s="156" t="s">
        <v>1238</v>
      </c>
      <c r="J213" s="156" t="s">
        <v>2228</v>
      </c>
      <c r="K213" s="156" t="s">
        <v>4909</v>
      </c>
      <c r="L213" s="111" t="s">
        <v>6957</v>
      </c>
      <c r="M213" s="151" t="s">
        <v>6951</v>
      </c>
      <c r="N213" s="111" t="s">
        <v>6952</v>
      </c>
      <c r="O213" s="111" t="s">
        <v>6907</v>
      </c>
      <c r="P213" s="156" t="s">
        <v>98</v>
      </c>
      <c r="Q213" s="156" t="s">
        <v>1025</v>
      </c>
      <c r="R213" s="156" t="s">
        <v>2230</v>
      </c>
      <c r="S213" s="156" t="s">
        <v>104</v>
      </c>
      <c r="T213" s="156" t="s">
        <v>6985</v>
      </c>
      <c r="U213" s="152"/>
      <c r="V213" s="124" t="str">
        <f>VLOOKUP(D213,[2]PREPlanBenefitsResults!$D$2:$D$346,1,FALSE)</f>
        <v>H2228067000</v>
      </c>
    </row>
    <row r="214" spans="1:22" ht="15" x14ac:dyDescent="0.25">
      <c r="A214" s="156" t="s">
        <v>194</v>
      </c>
      <c r="B214" s="156" t="s">
        <v>195</v>
      </c>
      <c r="C214" s="156" t="s">
        <v>2237</v>
      </c>
      <c r="D214" s="156" t="s">
        <v>2237</v>
      </c>
      <c r="E214" s="156" t="s">
        <v>603</v>
      </c>
      <c r="F214" s="156" t="s">
        <v>147</v>
      </c>
      <c r="G214" s="156" t="s">
        <v>7146</v>
      </c>
      <c r="H214" s="156" t="s">
        <v>2115</v>
      </c>
      <c r="I214" s="156" t="s">
        <v>1336</v>
      </c>
      <c r="J214" s="156" t="s">
        <v>491</v>
      </c>
      <c r="K214" s="156" t="s">
        <v>4146</v>
      </c>
      <c r="L214" s="111" t="s">
        <v>6957</v>
      </c>
      <c r="M214" s="151" t="s">
        <v>6951</v>
      </c>
      <c r="N214" s="111" t="s">
        <v>6952</v>
      </c>
      <c r="O214" s="111" t="s">
        <v>6907</v>
      </c>
      <c r="P214" s="156" t="s">
        <v>98</v>
      </c>
      <c r="Q214" s="156" t="s">
        <v>1025</v>
      </c>
      <c r="R214" s="156" t="s">
        <v>2238</v>
      </c>
      <c r="S214" s="156" t="s">
        <v>104</v>
      </c>
      <c r="T214" s="156" t="s">
        <v>7157</v>
      </c>
      <c r="U214" s="152"/>
      <c r="V214" s="124" t="str">
        <f>VLOOKUP(D214,[2]PREPlanBenefitsResults!$D$2:$D$346,1,FALSE)</f>
        <v>H2228068000</v>
      </c>
    </row>
    <row r="215" spans="1:22" ht="15" x14ac:dyDescent="0.25">
      <c r="A215" s="156" t="s">
        <v>194</v>
      </c>
      <c r="B215" s="156" t="s">
        <v>195</v>
      </c>
      <c r="C215" s="156" t="s">
        <v>2244</v>
      </c>
      <c r="D215" s="156" t="s">
        <v>2244</v>
      </c>
      <c r="E215" s="156" t="s">
        <v>1637</v>
      </c>
      <c r="F215" s="156" t="s">
        <v>147</v>
      </c>
      <c r="G215" s="156" t="s">
        <v>7158</v>
      </c>
      <c r="H215" s="156" t="s">
        <v>2246</v>
      </c>
      <c r="I215" s="156" t="s">
        <v>966</v>
      </c>
      <c r="J215" s="156" t="s">
        <v>98</v>
      </c>
      <c r="K215" s="156" t="s">
        <v>5020</v>
      </c>
      <c r="L215" s="111" t="s">
        <v>6944</v>
      </c>
      <c r="M215" s="151" t="s">
        <v>7770</v>
      </c>
      <c r="N215" s="111" t="s">
        <v>6952</v>
      </c>
      <c r="O215" s="111" t="s">
        <v>6907</v>
      </c>
      <c r="P215" s="156" t="s">
        <v>98</v>
      </c>
      <c r="Q215" s="156" t="s">
        <v>4753</v>
      </c>
      <c r="R215" s="156" t="s">
        <v>1775</v>
      </c>
      <c r="S215" s="156" t="s">
        <v>104</v>
      </c>
      <c r="T215" s="156" t="s">
        <v>6966</v>
      </c>
      <c r="U215" s="152"/>
      <c r="V215" s="124" t="str">
        <f>VLOOKUP(D215,[2]PREPlanBenefitsResults!$D$2:$D$346,1,FALSE)</f>
        <v>H2228071000</v>
      </c>
    </row>
    <row r="216" spans="1:22" ht="15" x14ac:dyDescent="0.25">
      <c r="A216" s="156" t="s">
        <v>194</v>
      </c>
      <c r="B216" s="156" t="s">
        <v>195</v>
      </c>
      <c r="C216" s="156" t="s">
        <v>2249</v>
      </c>
      <c r="D216" s="156" t="s">
        <v>2249</v>
      </c>
      <c r="E216" s="156" t="s">
        <v>2250</v>
      </c>
      <c r="F216" s="156" t="s">
        <v>147</v>
      </c>
      <c r="G216" s="156" t="s">
        <v>7159</v>
      </c>
      <c r="H216" s="156" t="s">
        <v>2252</v>
      </c>
      <c r="I216" s="156" t="s">
        <v>814</v>
      </c>
      <c r="J216" s="156" t="s">
        <v>98</v>
      </c>
      <c r="K216" s="156" t="s">
        <v>4277</v>
      </c>
      <c r="L216" s="111" t="s">
        <v>6957</v>
      </c>
      <c r="M216" s="151" t="s">
        <v>7769</v>
      </c>
      <c r="N216" s="111" t="s">
        <v>6952</v>
      </c>
      <c r="O216" s="111" t="s">
        <v>6907</v>
      </c>
      <c r="P216" s="156" t="s">
        <v>98</v>
      </c>
      <c r="Q216" s="156" t="s">
        <v>4215</v>
      </c>
      <c r="R216" s="156" t="s">
        <v>1737</v>
      </c>
      <c r="S216" s="156" t="s">
        <v>104</v>
      </c>
      <c r="T216" s="156" t="s">
        <v>7107</v>
      </c>
      <c r="U216" s="152"/>
      <c r="V216" s="124" t="e">
        <f>VLOOKUP(D216,[2]PREPlanBenefitsResults!$D$2:$D$346,1,FALSE)</f>
        <v>#N/A</v>
      </c>
    </row>
    <row r="217" spans="1:22" ht="15" x14ac:dyDescent="0.25">
      <c r="A217" s="156" t="s">
        <v>194</v>
      </c>
      <c r="B217" s="156" t="s">
        <v>195</v>
      </c>
      <c r="C217" s="156" t="s">
        <v>2255</v>
      </c>
      <c r="D217" s="156" t="s">
        <v>2255</v>
      </c>
      <c r="E217" s="156" t="s">
        <v>2250</v>
      </c>
      <c r="F217" s="156" t="s">
        <v>147</v>
      </c>
      <c r="G217" s="156" t="s">
        <v>7032</v>
      </c>
      <c r="H217" s="156" t="s">
        <v>1092</v>
      </c>
      <c r="I217" s="156" t="s">
        <v>255</v>
      </c>
      <c r="J217" s="156" t="s">
        <v>98</v>
      </c>
      <c r="K217" s="156" t="s">
        <v>4277</v>
      </c>
      <c r="L217" s="111" t="s">
        <v>6944</v>
      </c>
      <c r="M217" s="151" t="s">
        <v>7769</v>
      </c>
      <c r="N217" s="111" t="s">
        <v>6952</v>
      </c>
      <c r="O217" s="111" t="s">
        <v>6907</v>
      </c>
      <c r="P217" s="156" t="s">
        <v>98</v>
      </c>
      <c r="Q217" s="156" t="s">
        <v>4215</v>
      </c>
      <c r="R217" s="156" t="s">
        <v>1737</v>
      </c>
      <c r="S217" s="156" t="s">
        <v>104</v>
      </c>
      <c r="T217" s="156" t="s">
        <v>7107</v>
      </c>
      <c r="U217" s="152"/>
      <c r="V217" s="124" t="str">
        <f>VLOOKUP(D217,[2]PREPlanBenefitsResults!$D$2:$D$346,1,FALSE)</f>
        <v>H2228075000</v>
      </c>
    </row>
    <row r="218" spans="1:22" ht="15" x14ac:dyDescent="0.25">
      <c r="A218" s="156" t="s">
        <v>194</v>
      </c>
      <c r="B218" s="156" t="s">
        <v>195</v>
      </c>
      <c r="C218" s="156" t="s">
        <v>2257</v>
      </c>
      <c r="D218" s="156" t="s">
        <v>2257</v>
      </c>
      <c r="E218" s="156" t="s">
        <v>1637</v>
      </c>
      <c r="F218" s="156" t="s">
        <v>147</v>
      </c>
      <c r="G218" s="156" t="s">
        <v>6970</v>
      </c>
      <c r="H218" s="156" t="s">
        <v>618</v>
      </c>
      <c r="I218" s="156" t="s">
        <v>293</v>
      </c>
      <c r="J218" s="156" t="s">
        <v>2258</v>
      </c>
      <c r="K218" s="156" t="s">
        <v>5512</v>
      </c>
      <c r="L218" s="111" t="s">
        <v>6957</v>
      </c>
      <c r="M218" s="151" t="s">
        <v>6951</v>
      </c>
      <c r="N218" s="111" t="s">
        <v>6952</v>
      </c>
      <c r="O218" s="111" t="s">
        <v>6907</v>
      </c>
      <c r="P218" s="156" t="s">
        <v>98</v>
      </c>
      <c r="Q218" s="156" t="s">
        <v>4215</v>
      </c>
      <c r="R218" s="156" t="s">
        <v>1737</v>
      </c>
      <c r="S218" s="156" t="s">
        <v>104</v>
      </c>
      <c r="T218" s="156" t="s">
        <v>7107</v>
      </c>
      <c r="U218" s="152"/>
      <c r="V218" s="124" t="str">
        <f>VLOOKUP(D218,[2]PREPlanBenefitsResults!$D$2:$D$346,1,FALSE)</f>
        <v>H2228076000</v>
      </c>
    </row>
    <row r="219" spans="1:22" ht="15" x14ac:dyDescent="0.25">
      <c r="A219" s="156" t="s">
        <v>194</v>
      </c>
      <c r="B219" s="156" t="s">
        <v>195</v>
      </c>
      <c r="C219" s="156" t="s">
        <v>2260</v>
      </c>
      <c r="D219" s="156" t="s">
        <v>2260</v>
      </c>
      <c r="E219" s="156" t="s">
        <v>2261</v>
      </c>
      <c r="F219" s="156" t="s">
        <v>147</v>
      </c>
      <c r="G219" s="156" t="s">
        <v>7159</v>
      </c>
      <c r="H219" s="156" t="s">
        <v>2252</v>
      </c>
      <c r="I219" s="156" t="s">
        <v>814</v>
      </c>
      <c r="J219" s="156" t="s">
        <v>98</v>
      </c>
      <c r="K219" s="156" t="s">
        <v>4118</v>
      </c>
      <c r="L219" s="111" t="s">
        <v>6980</v>
      </c>
      <c r="M219" s="151" t="s">
        <v>7060</v>
      </c>
      <c r="N219" s="111" t="s">
        <v>6952</v>
      </c>
      <c r="O219" s="111" t="s">
        <v>6907</v>
      </c>
      <c r="P219" s="156" t="s">
        <v>98</v>
      </c>
      <c r="Q219" s="156" t="s">
        <v>4128</v>
      </c>
      <c r="R219" s="156" t="s">
        <v>1669</v>
      </c>
      <c r="S219" s="156" t="s">
        <v>104</v>
      </c>
      <c r="T219" s="156" t="s">
        <v>6941</v>
      </c>
      <c r="U219" s="152"/>
      <c r="V219" s="124" t="str">
        <f>VLOOKUP(D219,[2]PREPlanBenefitsResults!$D$2:$D$346,1,FALSE)</f>
        <v>H2228077000</v>
      </c>
    </row>
    <row r="220" spans="1:22" ht="15" x14ac:dyDescent="0.25">
      <c r="A220" s="156" t="s">
        <v>194</v>
      </c>
      <c r="B220" s="156" t="s">
        <v>195</v>
      </c>
      <c r="C220" s="156" t="s">
        <v>2267</v>
      </c>
      <c r="D220" s="156" t="s">
        <v>2267</v>
      </c>
      <c r="E220" s="156" t="s">
        <v>535</v>
      </c>
      <c r="F220" s="156" t="s">
        <v>147</v>
      </c>
      <c r="G220" s="156" t="s">
        <v>7148</v>
      </c>
      <c r="H220" s="156" t="s">
        <v>2144</v>
      </c>
      <c r="I220" s="156" t="s">
        <v>293</v>
      </c>
      <c r="J220" s="156" t="s">
        <v>98</v>
      </c>
      <c r="K220" s="156" t="s">
        <v>4172</v>
      </c>
      <c r="L220" s="111" t="s">
        <v>6944</v>
      </c>
      <c r="M220" s="151" t="s">
        <v>7769</v>
      </c>
      <c r="N220" s="111" t="s">
        <v>6952</v>
      </c>
      <c r="O220" s="111" t="s">
        <v>6907</v>
      </c>
      <c r="P220" s="156" t="s">
        <v>98</v>
      </c>
      <c r="Q220" s="156" t="s">
        <v>4163</v>
      </c>
      <c r="R220" s="156" t="s">
        <v>1650</v>
      </c>
      <c r="S220" s="156" t="s">
        <v>104</v>
      </c>
      <c r="T220" s="156" t="s">
        <v>6941</v>
      </c>
      <c r="U220" s="152"/>
      <c r="V220" s="124" t="str">
        <f>VLOOKUP(D220,[2]PREPlanBenefitsResults!$D$2:$D$346,1,FALSE)</f>
        <v>H2228079000</v>
      </c>
    </row>
    <row r="221" spans="1:22" ht="15" x14ac:dyDescent="0.25">
      <c r="A221" s="156" t="s">
        <v>194</v>
      </c>
      <c r="B221" s="156" t="s">
        <v>195</v>
      </c>
      <c r="C221" s="156" t="s">
        <v>2270</v>
      </c>
      <c r="D221" s="156" t="s">
        <v>2270</v>
      </c>
      <c r="E221" s="156" t="s">
        <v>1753</v>
      </c>
      <c r="F221" s="156" t="s">
        <v>147</v>
      </c>
      <c r="G221" s="156" t="s">
        <v>6920</v>
      </c>
      <c r="H221" s="156" t="s">
        <v>232</v>
      </c>
      <c r="I221" s="156" t="s">
        <v>233</v>
      </c>
      <c r="J221" s="156" t="s">
        <v>98</v>
      </c>
      <c r="K221" s="156" t="s">
        <v>4210</v>
      </c>
      <c r="L221" s="111" t="s">
        <v>6944</v>
      </c>
      <c r="M221" s="151" t="s">
        <v>6914</v>
      </c>
      <c r="N221" s="111" t="s">
        <v>6952</v>
      </c>
      <c r="O221" s="111" t="s">
        <v>6907</v>
      </c>
      <c r="P221" s="159" t="s">
        <v>98</v>
      </c>
      <c r="Q221" s="156" t="s">
        <v>4753</v>
      </c>
      <c r="R221" s="156" t="s">
        <v>537</v>
      </c>
      <c r="S221" s="156" t="s">
        <v>104</v>
      </c>
      <c r="T221" s="156" t="s">
        <v>6966</v>
      </c>
      <c r="U221" s="152"/>
      <c r="V221" s="124" t="str">
        <f>VLOOKUP(D221,[2]PREPlanBenefitsResults!$D$2:$D$346,1,FALSE)</f>
        <v>H2228080000</v>
      </c>
    </row>
    <row r="222" spans="1:22" ht="15" x14ac:dyDescent="0.25">
      <c r="A222" s="156" t="s">
        <v>194</v>
      </c>
      <c r="B222" s="156" t="s">
        <v>195</v>
      </c>
      <c r="C222" s="156" t="s">
        <v>2272</v>
      </c>
      <c r="D222" s="156" t="s">
        <v>2272</v>
      </c>
      <c r="E222" s="156" t="s">
        <v>1753</v>
      </c>
      <c r="F222" s="156" t="s">
        <v>147</v>
      </c>
      <c r="G222" s="156" t="s">
        <v>7141</v>
      </c>
      <c r="H222" s="156" t="s">
        <v>2077</v>
      </c>
      <c r="I222" s="156" t="s">
        <v>1368</v>
      </c>
      <c r="J222" s="156" t="s">
        <v>98</v>
      </c>
      <c r="K222" s="156" t="s">
        <v>4895</v>
      </c>
      <c r="L222" s="111" t="s">
        <v>6957</v>
      </c>
      <c r="M222" s="151" t="s">
        <v>6914</v>
      </c>
      <c r="N222" s="111" t="s">
        <v>6952</v>
      </c>
      <c r="O222" s="111" t="s">
        <v>6907</v>
      </c>
      <c r="P222" s="159" t="s">
        <v>98</v>
      </c>
      <c r="Q222" s="156" t="s">
        <v>4753</v>
      </c>
      <c r="R222" s="156" t="s">
        <v>1993</v>
      </c>
      <c r="S222" s="156" t="s">
        <v>104</v>
      </c>
      <c r="T222" s="156" t="s">
        <v>6989</v>
      </c>
      <c r="U222" s="152"/>
      <c r="V222" s="124" t="str">
        <f>VLOOKUP(D222,[2]PREPlanBenefitsResults!$D$2:$D$346,1,FALSE)</f>
        <v>H2228081000</v>
      </c>
    </row>
    <row r="223" spans="1:22" ht="15" x14ac:dyDescent="0.25">
      <c r="A223" s="156" t="s">
        <v>194</v>
      </c>
      <c r="B223" s="156" t="s">
        <v>195</v>
      </c>
      <c r="C223" s="156" t="s">
        <v>2277</v>
      </c>
      <c r="D223" s="156" t="s">
        <v>2277</v>
      </c>
      <c r="E223" s="156" t="s">
        <v>603</v>
      </c>
      <c r="F223" s="156" t="s">
        <v>147</v>
      </c>
      <c r="G223" s="156" t="s">
        <v>6961</v>
      </c>
      <c r="H223" s="156" t="s">
        <v>2278</v>
      </c>
      <c r="I223" s="156" t="s">
        <v>2279</v>
      </c>
      <c r="J223" s="156" t="s">
        <v>98</v>
      </c>
      <c r="K223" s="156" t="s">
        <v>4210</v>
      </c>
      <c r="L223" s="111" t="s">
        <v>6944</v>
      </c>
      <c r="M223" s="151" t="s">
        <v>7769</v>
      </c>
      <c r="N223" s="111" t="s">
        <v>6952</v>
      </c>
      <c r="O223" s="111" t="s">
        <v>6907</v>
      </c>
      <c r="P223" s="156" t="s">
        <v>98</v>
      </c>
      <c r="Q223" s="156" t="s">
        <v>7160</v>
      </c>
      <c r="R223" s="156" t="s">
        <v>7147</v>
      </c>
      <c r="S223" s="156" t="s">
        <v>104</v>
      </c>
      <c r="T223" s="156" t="s">
        <v>7007</v>
      </c>
      <c r="U223" s="152"/>
      <c r="V223" s="124" t="str">
        <f>VLOOKUP(D223,[2]PREPlanBenefitsResults!$D$2:$D$346,1,FALSE)</f>
        <v>H2228082000</v>
      </c>
    </row>
    <row r="224" spans="1:22" ht="15" x14ac:dyDescent="0.25">
      <c r="A224" s="156" t="s">
        <v>194</v>
      </c>
      <c r="B224" s="156" t="s">
        <v>195</v>
      </c>
      <c r="C224" s="156" t="s">
        <v>2287</v>
      </c>
      <c r="D224" s="156" t="s">
        <v>2287</v>
      </c>
      <c r="E224" s="156" t="s">
        <v>535</v>
      </c>
      <c r="F224" s="156" t="s">
        <v>147</v>
      </c>
      <c r="G224" s="156" t="s">
        <v>6936</v>
      </c>
      <c r="H224" s="156" t="s">
        <v>2134</v>
      </c>
      <c r="I224" s="156" t="s">
        <v>2135</v>
      </c>
      <c r="J224" s="156" t="s">
        <v>98</v>
      </c>
      <c r="K224" s="156" t="s">
        <v>4257</v>
      </c>
      <c r="L224" s="111" t="s">
        <v>6944</v>
      </c>
      <c r="M224" s="151" t="s">
        <v>6914</v>
      </c>
      <c r="N224" s="111" t="s">
        <v>6952</v>
      </c>
      <c r="O224" s="111" t="s">
        <v>6907</v>
      </c>
      <c r="P224" s="156" t="s">
        <v>5443</v>
      </c>
      <c r="Q224" s="156" t="s">
        <v>6929</v>
      </c>
      <c r="R224" s="156" t="s">
        <v>7161</v>
      </c>
      <c r="S224" s="156" t="s">
        <v>104</v>
      </c>
      <c r="T224" s="156" t="s">
        <v>6985</v>
      </c>
      <c r="U224" s="152"/>
      <c r="V224" s="124" t="str">
        <f>VLOOKUP(D224,[2]PREPlanBenefitsResults!$D$2:$D$346,1,FALSE)</f>
        <v>H2228083000</v>
      </c>
    </row>
    <row r="225" spans="1:22" ht="15" x14ac:dyDescent="0.25">
      <c r="A225" s="156" t="s">
        <v>194</v>
      </c>
      <c r="B225" s="156" t="s">
        <v>195</v>
      </c>
      <c r="C225" s="156" t="s">
        <v>2294</v>
      </c>
      <c r="D225" s="156" t="s">
        <v>2294</v>
      </c>
      <c r="E225" s="156" t="s">
        <v>535</v>
      </c>
      <c r="F225" s="156" t="s">
        <v>147</v>
      </c>
      <c r="G225" s="156" t="s">
        <v>6936</v>
      </c>
      <c r="H225" s="156" t="s">
        <v>2042</v>
      </c>
      <c r="I225" s="156" t="s">
        <v>1062</v>
      </c>
      <c r="J225" s="156" t="s">
        <v>98</v>
      </c>
      <c r="K225" s="156" t="s">
        <v>5569</v>
      </c>
      <c r="L225" s="111" t="s">
        <v>6949</v>
      </c>
      <c r="M225" s="151" t="s">
        <v>6962</v>
      </c>
      <c r="N225" s="111" t="s">
        <v>6952</v>
      </c>
      <c r="O225" s="111" t="s">
        <v>6907</v>
      </c>
      <c r="P225" s="156" t="s">
        <v>98</v>
      </c>
      <c r="Q225" s="156" t="s">
        <v>4753</v>
      </c>
      <c r="R225" s="156" t="s">
        <v>1775</v>
      </c>
      <c r="S225" s="156" t="s">
        <v>104</v>
      </c>
      <c r="T225" s="156" t="s">
        <v>7162</v>
      </c>
      <c r="U225" s="152"/>
      <c r="V225" s="124" t="str">
        <f>VLOOKUP(D225,[2]PREPlanBenefitsResults!$D$2:$D$346,1,FALSE)</f>
        <v>H2228084000</v>
      </c>
    </row>
    <row r="226" spans="1:22" ht="15" x14ac:dyDescent="0.25">
      <c r="A226" s="156" t="s">
        <v>194</v>
      </c>
      <c r="B226" s="156" t="s">
        <v>195</v>
      </c>
      <c r="C226" s="156" t="s">
        <v>2299</v>
      </c>
      <c r="D226" s="156" t="s">
        <v>2299</v>
      </c>
      <c r="E226" s="156" t="s">
        <v>1753</v>
      </c>
      <c r="F226" s="156" t="s">
        <v>147</v>
      </c>
      <c r="G226" s="156" t="s">
        <v>7124</v>
      </c>
      <c r="H226" s="156" t="s">
        <v>1842</v>
      </c>
      <c r="I226" s="156" t="s">
        <v>323</v>
      </c>
      <c r="J226" s="156" t="s">
        <v>98</v>
      </c>
      <c r="K226" s="156" t="s">
        <v>4172</v>
      </c>
      <c r="L226" s="111" t="s">
        <v>6944</v>
      </c>
      <c r="M226" s="151" t="s">
        <v>6962</v>
      </c>
      <c r="N226" s="111" t="s">
        <v>6952</v>
      </c>
      <c r="O226" s="111" t="s">
        <v>6907</v>
      </c>
      <c r="P226" s="156" t="s">
        <v>5443</v>
      </c>
      <c r="Q226" s="156" t="s">
        <v>4152</v>
      </c>
      <c r="R226" s="156" t="s">
        <v>1737</v>
      </c>
      <c r="S226" s="156" t="s">
        <v>104</v>
      </c>
      <c r="T226" s="156" t="s">
        <v>7163</v>
      </c>
      <c r="U226" s="152"/>
      <c r="V226" s="124" t="str">
        <f>VLOOKUP(D226,[2]PREPlanBenefitsResults!$D$2:$D$346,1,FALSE)</f>
        <v>H2228085000</v>
      </c>
    </row>
    <row r="227" spans="1:22" ht="15" x14ac:dyDescent="0.25">
      <c r="A227" s="156" t="s">
        <v>194</v>
      </c>
      <c r="B227" s="156" t="s">
        <v>195</v>
      </c>
      <c r="C227" s="156" t="s">
        <v>2302</v>
      </c>
      <c r="D227" s="156" t="s">
        <v>2302</v>
      </c>
      <c r="E227" s="156" t="s">
        <v>1989</v>
      </c>
      <c r="F227" s="156" t="s">
        <v>147</v>
      </c>
      <c r="G227" s="156" t="s">
        <v>6906</v>
      </c>
      <c r="H227" s="156" t="s">
        <v>1284</v>
      </c>
      <c r="I227" s="156" t="s">
        <v>636</v>
      </c>
      <c r="J227" s="156" t="s">
        <v>98</v>
      </c>
      <c r="K227" s="156" t="s">
        <v>4172</v>
      </c>
      <c r="L227" s="111" t="s">
        <v>6944</v>
      </c>
      <c r="M227" s="151" t="s">
        <v>6962</v>
      </c>
      <c r="N227" s="111" t="s">
        <v>6952</v>
      </c>
      <c r="O227" s="111" t="s">
        <v>6907</v>
      </c>
      <c r="P227" s="156" t="s">
        <v>4931</v>
      </c>
      <c r="Q227" s="156" t="s">
        <v>4152</v>
      </c>
      <c r="R227" s="156" t="s">
        <v>1737</v>
      </c>
      <c r="S227" s="156" t="s">
        <v>104</v>
      </c>
      <c r="T227" s="156" t="s">
        <v>7163</v>
      </c>
      <c r="U227" s="152"/>
      <c r="V227" s="124" t="str">
        <f>VLOOKUP(D227,[2]PREPlanBenefitsResults!$D$2:$D$346,1,FALSE)</f>
        <v>H2228086000</v>
      </c>
    </row>
    <row r="228" spans="1:22" ht="15" x14ac:dyDescent="0.25">
      <c r="A228" s="156" t="s">
        <v>194</v>
      </c>
      <c r="B228" s="156" t="s">
        <v>195</v>
      </c>
      <c r="C228" s="156" t="s">
        <v>2305</v>
      </c>
      <c r="D228" s="156" t="s">
        <v>2305</v>
      </c>
      <c r="E228" s="156" t="s">
        <v>597</v>
      </c>
      <c r="F228" s="156" t="s">
        <v>147</v>
      </c>
      <c r="G228" s="156" t="s">
        <v>6937</v>
      </c>
      <c r="H228" s="156" t="s">
        <v>349</v>
      </c>
      <c r="I228" s="156" t="s">
        <v>350</v>
      </c>
      <c r="J228" s="156" t="s">
        <v>98</v>
      </c>
      <c r="K228" s="156" t="s">
        <v>5569</v>
      </c>
      <c r="L228" s="111" t="s">
        <v>6944</v>
      </c>
      <c r="M228" s="151" t="s">
        <v>7064</v>
      </c>
      <c r="N228" s="111" t="s">
        <v>6952</v>
      </c>
      <c r="O228" s="111" t="s">
        <v>6907</v>
      </c>
      <c r="P228" s="156" t="s">
        <v>98</v>
      </c>
      <c r="Q228" s="156" t="s">
        <v>4753</v>
      </c>
      <c r="R228" s="156" t="s">
        <v>1775</v>
      </c>
      <c r="S228" s="156" t="s">
        <v>104</v>
      </c>
      <c r="T228" s="156" t="s">
        <v>7162</v>
      </c>
      <c r="U228" s="152"/>
      <c r="V228" s="124" t="str">
        <f>VLOOKUP(D228,[2]PREPlanBenefitsResults!$D$2:$D$346,1,FALSE)</f>
        <v>H2228088000</v>
      </c>
    </row>
    <row r="229" spans="1:22" ht="15" x14ac:dyDescent="0.25">
      <c r="A229" s="156" t="s">
        <v>194</v>
      </c>
      <c r="B229" s="156" t="s">
        <v>195</v>
      </c>
      <c r="C229" s="156" t="s">
        <v>2307</v>
      </c>
      <c r="D229" s="156" t="s">
        <v>2307</v>
      </c>
      <c r="E229" s="156" t="s">
        <v>597</v>
      </c>
      <c r="F229" s="156" t="s">
        <v>147</v>
      </c>
      <c r="G229" s="156" t="s">
        <v>6920</v>
      </c>
      <c r="H229" s="156" t="s">
        <v>232</v>
      </c>
      <c r="I229" s="156" t="s">
        <v>233</v>
      </c>
      <c r="J229" s="156" t="s">
        <v>98</v>
      </c>
      <c r="K229" s="156" t="s">
        <v>4895</v>
      </c>
      <c r="L229" s="111" t="s">
        <v>6944</v>
      </c>
      <c r="M229" s="151" t="s">
        <v>6919</v>
      </c>
      <c r="N229" s="111" t="s">
        <v>6952</v>
      </c>
      <c r="O229" s="111" t="s">
        <v>6907</v>
      </c>
      <c r="P229" s="159" t="s">
        <v>98</v>
      </c>
      <c r="Q229" s="156" t="s">
        <v>4820</v>
      </c>
      <c r="R229" s="156" t="s">
        <v>1993</v>
      </c>
      <c r="S229" s="156" t="s">
        <v>104</v>
      </c>
      <c r="T229" s="156" t="s">
        <v>6956</v>
      </c>
      <c r="U229" s="152"/>
      <c r="V229" s="124" t="str">
        <f>VLOOKUP(D229,[2]PREPlanBenefitsResults!$D$2:$D$346,1,FALSE)</f>
        <v>H2228091000</v>
      </c>
    </row>
    <row r="230" spans="1:22" ht="15" x14ac:dyDescent="0.25">
      <c r="A230" s="156" t="s">
        <v>194</v>
      </c>
      <c r="B230" s="156" t="s">
        <v>195</v>
      </c>
      <c r="C230" s="156" t="s">
        <v>2309</v>
      </c>
      <c r="D230" s="156" t="s">
        <v>2309</v>
      </c>
      <c r="E230" s="156" t="s">
        <v>603</v>
      </c>
      <c r="F230" s="156" t="s">
        <v>147</v>
      </c>
      <c r="G230" s="156" t="s">
        <v>7164</v>
      </c>
      <c r="H230" s="156" t="s">
        <v>2311</v>
      </c>
      <c r="I230" s="156" t="s">
        <v>2312</v>
      </c>
      <c r="J230" s="156" t="s">
        <v>98</v>
      </c>
      <c r="K230" s="156" t="s">
        <v>4118</v>
      </c>
      <c r="L230" s="111" t="s">
        <v>6944</v>
      </c>
      <c r="M230" s="151" t="s">
        <v>6962</v>
      </c>
      <c r="N230" s="111" t="s">
        <v>6952</v>
      </c>
      <c r="O230" s="111" t="s">
        <v>6907</v>
      </c>
      <c r="P230" s="156" t="s">
        <v>98</v>
      </c>
      <c r="Q230" s="156" t="s">
        <v>4152</v>
      </c>
      <c r="R230" s="156" t="s">
        <v>1737</v>
      </c>
      <c r="S230" s="156" t="s">
        <v>104</v>
      </c>
      <c r="T230" s="156" t="s">
        <v>6966</v>
      </c>
      <c r="U230" s="152"/>
      <c r="V230" s="124" t="str">
        <f>VLOOKUP(D230,[2]PREPlanBenefitsResults!$D$2:$D$346,1,FALSE)</f>
        <v>H2228093000</v>
      </c>
    </row>
    <row r="231" spans="1:22" ht="15" x14ac:dyDescent="0.25">
      <c r="A231" s="156" t="s">
        <v>194</v>
      </c>
      <c r="B231" s="156" t="s">
        <v>195</v>
      </c>
      <c r="C231" s="156" t="s">
        <v>2314</v>
      </c>
      <c r="D231" s="156" t="s">
        <v>2314</v>
      </c>
      <c r="E231" s="156" t="s">
        <v>1753</v>
      </c>
      <c r="F231" s="156" t="s">
        <v>147</v>
      </c>
      <c r="G231" s="156" t="s">
        <v>6970</v>
      </c>
      <c r="H231" s="156" t="s">
        <v>618</v>
      </c>
      <c r="I231" s="156" t="s">
        <v>293</v>
      </c>
      <c r="J231" s="156" t="s">
        <v>98</v>
      </c>
      <c r="K231" s="156" t="s">
        <v>4118</v>
      </c>
      <c r="L231" s="111" t="s">
        <v>6957</v>
      </c>
      <c r="M231" s="151" t="s">
        <v>6951</v>
      </c>
      <c r="N231" s="111" t="s">
        <v>6952</v>
      </c>
      <c r="O231" s="111" t="s">
        <v>6907</v>
      </c>
      <c r="P231" s="156" t="s">
        <v>98</v>
      </c>
      <c r="Q231" s="156" t="s">
        <v>4215</v>
      </c>
      <c r="R231" s="156" t="s">
        <v>1669</v>
      </c>
      <c r="S231" s="156" t="s">
        <v>104</v>
      </c>
      <c r="T231" s="156" t="s">
        <v>6953</v>
      </c>
      <c r="U231" s="152"/>
      <c r="V231" s="124" t="str">
        <f>VLOOKUP(D231,[2]PREPlanBenefitsResults!$D$2:$D$346,1,FALSE)</f>
        <v>H2228094000</v>
      </c>
    </row>
    <row r="232" spans="1:22" ht="15" x14ac:dyDescent="0.25">
      <c r="A232" s="156" t="s">
        <v>194</v>
      </c>
      <c r="B232" s="156" t="s">
        <v>195</v>
      </c>
      <c r="C232" s="156" t="s">
        <v>2317</v>
      </c>
      <c r="D232" s="156" t="s">
        <v>2317</v>
      </c>
      <c r="E232" s="156" t="s">
        <v>597</v>
      </c>
      <c r="F232" s="156" t="s">
        <v>147</v>
      </c>
      <c r="G232" s="156" t="s">
        <v>6970</v>
      </c>
      <c r="H232" s="156" t="s">
        <v>618</v>
      </c>
      <c r="I232" s="156" t="s">
        <v>293</v>
      </c>
      <c r="J232" s="156" t="s">
        <v>98</v>
      </c>
      <c r="K232" s="156" t="s">
        <v>4277</v>
      </c>
      <c r="L232" s="111" t="s">
        <v>6944</v>
      </c>
      <c r="M232" s="151" t="s">
        <v>6914</v>
      </c>
      <c r="N232" s="111" t="s">
        <v>6952</v>
      </c>
      <c r="O232" s="111" t="s">
        <v>6907</v>
      </c>
      <c r="P232" s="156" t="s">
        <v>98</v>
      </c>
      <c r="Q232" s="156" t="s">
        <v>4215</v>
      </c>
      <c r="R232" s="156" t="s">
        <v>1669</v>
      </c>
      <c r="S232" s="156" t="s">
        <v>104</v>
      </c>
      <c r="T232" s="156" t="s">
        <v>7107</v>
      </c>
      <c r="U232" s="152"/>
      <c r="V232" s="124" t="str">
        <f>VLOOKUP(D232,[2]PREPlanBenefitsResults!$D$2:$D$346,1,FALSE)</f>
        <v>H2228095000</v>
      </c>
    </row>
    <row r="233" spans="1:22" ht="15" x14ac:dyDescent="0.25">
      <c r="A233" s="156" t="s">
        <v>194</v>
      </c>
      <c r="B233" s="156" t="s">
        <v>195</v>
      </c>
      <c r="C233" s="156" t="s">
        <v>2319</v>
      </c>
      <c r="D233" s="156" t="s">
        <v>2319</v>
      </c>
      <c r="E233" s="156" t="s">
        <v>2261</v>
      </c>
      <c r="F233" s="156" t="s">
        <v>147</v>
      </c>
      <c r="G233" s="156" t="s">
        <v>7032</v>
      </c>
      <c r="H233" s="156" t="s">
        <v>1092</v>
      </c>
      <c r="I233" s="156" t="s">
        <v>255</v>
      </c>
      <c r="J233" s="156" t="s">
        <v>723</v>
      </c>
      <c r="K233" s="156" t="s">
        <v>4439</v>
      </c>
      <c r="L233" s="111" t="s">
        <v>6944</v>
      </c>
      <c r="M233" s="151" t="s">
        <v>7771</v>
      </c>
      <c r="N233" s="111" t="s">
        <v>6952</v>
      </c>
      <c r="O233" s="111" t="s">
        <v>6907</v>
      </c>
      <c r="P233" s="156" t="s">
        <v>98</v>
      </c>
      <c r="Q233" s="156" t="s">
        <v>4215</v>
      </c>
      <c r="R233" s="156" t="s">
        <v>2198</v>
      </c>
      <c r="S233" s="156" t="s">
        <v>104</v>
      </c>
      <c r="T233" s="156" t="s">
        <v>7044</v>
      </c>
      <c r="U233" s="152"/>
      <c r="V233" s="124" t="str">
        <f>VLOOKUP(D233,[2]PREPlanBenefitsResults!$D$2:$D$346,1,FALSE)</f>
        <v>H2228096000</v>
      </c>
    </row>
    <row r="234" spans="1:22" ht="15" x14ac:dyDescent="0.25">
      <c r="A234" s="156" t="s">
        <v>194</v>
      </c>
      <c r="B234" s="156" t="s">
        <v>195</v>
      </c>
      <c r="C234" s="156" t="s">
        <v>2322</v>
      </c>
      <c r="D234" s="156" t="s">
        <v>2322</v>
      </c>
      <c r="E234" s="156" t="s">
        <v>2323</v>
      </c>
      <c r="F234" s="156" t="s">
        <v>147</v>
      </c>
      <c r="G234" s="156" t="s">
        <v>7159</v>
      </c>
      <c r="H234" s="156" t="s">
        <v>2252</v>
      </c>
      <c r="I234" s="156" t="s">
        <v>814</v>
      </c>
      <c r="J234" s="156" t="s">
        <v>723</v>
      </c>
      <c r="K234" s="156" t="s">
        <v>4439</v>
      </c>
      <c r="L234" s="111" t="s">
        <v>6944</v>
      </c>
      <c r="M234" s="151" t="s">
        <v>7769</v>
      </c>
      <c r="N234" s="111" t="s">
        <v>6952</v>
      </c>
      <c r="O234" s="111" t="s">
        <v>6907</v>
      </c>
      <c r="P234" s="156" t="s">
        <v>98</v>
      </c>
      <c r="Q234" s="156" t="s">
        <v>4215</v>
      </c>
      <c r="R234" s="156" t="s">
        <v>1737</v>
      </c>
      <c r="S234" s="156" t="s">
        <v>104</v>
      </c>
      <c r="T234" s="156" t="s">
        <v>7044</v>
      </c>
      <c r="U234" s="152"/>
      <c r="V234" s="124" t="str">
        <f>VLOOKUP(D234,[2]PREPlanBenefitsResults!$D$2:$D$346,1,FALSE)</f>
        <v>H2228097000</v>
      </c>
    </row>
    <row r="235" spans="1:22" ht="15" x14ac:dyDescent="0.25">
      <c r="A235" s="156" t="s">
        <v>194</v>
      </c>
      <c r="B235" s="156" t="s">
        <v>195</v>
      </c>
      <c r="C235" s="156" t="s">
        <v>2325</v>
      </c>
      <c r="D235" s="156" t="s">
        <v>2325</v>
      </c>
      <c r="E235" s="156" t="s">
        <v>597</v>
      </c>
      <c r="F235" s="156" t="s">
        <v>147</v>
      </c>
      <c r="G235" s="156" t="s">
        <v>6926</v>
      </c>
      <c r="H235" s="156" t="s">
        <v>273</v>
      </c>
      <c r="I235" s="156" t="s">
        <v>274</v>
      </c>
      <c r="J235" s="156" t="s">
        <v>98</v>
      </c>
      <c r="K235" s="156" t="s">
        <v>4348</v>
      </c>
      <c r="L235" s="111" t="s">
        <v>6944</v>
      </c>
      <c r="M235" s="151" t="s">
        <v>6914</v>
      </c>
      <c r="N235" s="111" t="s">
        <v>6952</v>
      </c>
      <c r="O235" s="111" t="s">
        <v>6907</v>
      </c>
      <c r="P235" s="156" t="s">
        <v>98</v>
      </c>
      <c r="Q235" s="156" t="s">
        <v>4215</v>
      </c>
      <c r="R235" s="156" t="s">
        <v>1669</v>
      </c>
      <c r="S235" s="156" t="s">
        <v>104</v>
      </c>
      <c r="T235" s="156" t="s">
        <v>7041</v>
      </c>
      <c r="U235" s="152"/>
      <c r="V235" s="124" t="str">
        <f>VLOOKUP(D235,[2]PREPlanBenefitsResults!$D$2:$D$346,1,FALSE)</f>
        <v>H2228098000</v>
      </c>
    </row>
    <row r="236" spans="1:22" ht="15" x14ac:dyDescent="0.25">
      <c r="A236" s="156" t="s">
        <v>194</v>
      </c>
      <c r="B236" s="156" t="s">
        <v>195</v>
      </c>
      <c r="C236" s="156" t="s">
        <v>2328</v>
      </c>
      <c r="D236" s="156" t="s">
        <v>2328</v>
      </c>
      <c r="E236" s="156" t="s">
        <v>1637</v>
      </c>
      <c r="F236" s="156" t="s">
        <v>147</v>
      </c>
      <c r="G236" s="156" t="s">
        <v>7153</v>
      </c>
      <c r="H236" s="156" t="s">
        <v>2193</v>
      </c>
      <c r="I236" s="156" t="s">
        <v>979</v>
      </c>
      <c r="J236" s="156" t="s">
        <v>98</v>
      </c>
      <c r="K236" s="156" t="s">
        <v>7165</v>
      </c>
      <c r="L236" s="111" t="s">
        <v>6944</v>
      </c>
      <c r="M236" s="151" t="s">
        <v>7769</v>
      </c>
      <c r="N236" s="111" t="s">
        <v>6952</v>
      </c>
      <c r="O236" s="111" t="s">
        <v>6907</v>
      </c>
      <c r="P236" s="156" t="s">
        <v>4931</v>
      </c>
      <c r="Q236" s="156" t="s">
        <v>364</v>
      </c>
      <c r="R236" s="156" t="s">
        <v>1964</v>
      </c>
      <c r="S236" s="156" t="s">
        <v>104</v>
      </c>
      <c r="T236" s="156" t="s">
        <v>7166</v>
      </c>
      <c r="U236" s="152"/>
      <c r="V236" s="124" t="str">
        <f>VLOOKUP(D236,[2]PREPlanBenefitsResults!$D$2:$D$346,1,FALSE)</f>
        <v>H2228099000</v>
      </c>
    </row>
    <row r="237" spans="1:22" ht="15" x14ac:dyDescent="0.25">
      <c r="A237" s="156" t="s">
        <v>194</v>
      </c>
      <c r="B237" s="156" t="s">
        <v>195</v>
      </c>
      <c r="C237" s="156" t="s">
        <v>2332</v>
      </c>
      <c r="D237" s="156" t="s">
        <v>2332</v>
      </c>
      <c r="E237" s="156" t="s">
        <v>1753</v>
      </c>
      <c r="F237" s="156" t="s">
        <v>147</v>
      </c>
      <c r="G237" s="156" t="s">
        <v>7153</v>
      </c>
      <c r="H237" s="156" t="s">
        <v>2193</v>
      </c>
      <c r="I237" s="156" t="s">
        <v>979</v>
      </c>
      <c r="J237" s="156" t="s">
        <v>553</v>
      </c>
      <c r="K237" s="156" t="s">
        <v>5559</v>
      </c>
      <c r="L237" s="111" t="s">
        <v>6944</v>
      </c>
      <c r="M237" s="151" t="s">
        <v>7773</v>
      </c>
      <c r="N237" s="111" t="s">
        <v>6952</v>
      </c>
      <c r="O237" s="111" t="s">
        <v>6907</v>
      </c>
      <c r="P237" s="156" t="s">
        <v>98</v>
      </c>
      <c r="Q237" s="156" t="s">
        <v>364</v>
      </c>
      <c r="R237" s="156" t="s">
        <v>2056</v>
      </c>
      <c r="S237" s="156" t="s">
        <v>104</v>
      </c>
      <c r="T237" s="156" t="s">
        <v>6977</v>
      </c>
      <c r="U237" s="152"/>
      <c r="V237" s="124" t="str">
        <f>VLOOKUP(D237,[2]PREPlanBenefitsResults!$D$2:$D$346,1,FALSE)</f>
        <v>H2228100000</v>
      </c>
    </row>
    <row r="238" spans="1:22" ht="15" x14ac:dyDescent="0.25">
      <c r="A238" s="156" t="s">
        <v>194</v>
      </c>
      <c r="B238" s="156" t="s">
        <v>195</v>
      </c>
      <c r="C238" s="156" t="s">
        <v>2336</v>
      </c>
      <c r="D238" s="156" t="s">
        <v>2336</v>
      </c>
      <c r="E238" s="156" t="s">
        <v>1637</v>
      </c>
      <c r="F238" s="156" t="s">
        <v>147</v>
      </c>
      <c r="G238" s="156" t="s">
        <v>7139</v>
      </c>
      <c r="H238" s="156" t="s">
        <v>2031</v>
      </c>
      <c r="I238" s="156" t="s">
        <v>2032</v>
      </c>
      <c r="J238" s="156" t="s">
        <v>98</v>
      </c>
      <c r="K238" s="156" t="s">
        <v>5953</v>
      </c>
      <c r="L238" s="111" t="s">
        <v>6944</v>
      </c>
      <c r="M238" s="151" t="s">
        <v>6962</v>
      </c>
      <c r="N238" s="111" t="s">
        <v>6952</v>
      </c>
      <c r="O238" s="111" t="s">
        <v>6907</v>
      </c>
      <c r="P238" s="156" t="s">
        <v>7024</v>
      </c>
      <c r="Q238" s="156" t="s">
        <v>364</v>
      </c>
      <c r="R238" s="156" t="s">
        <v>1782</v>
      </c>
      <c r="S238" s="156" t="s">
        <v>104</v>
      </c>
      <c r="T238" s="156" t="s">
        <v>7167</v>
      </c>
      <c r="U238" s="152"/>
      <c r="V238" s="124" t="str">
        <f>VLOOKUP(D238,[2]PREPlanBenefitsResults!$D$2:$D$346,1,FALSE)</f>
        <v>H2228101000</v>
      </c>
    </row>
    <row r="239" spans="1:22" ht="15" x14ac:dyDescent="0.25">
      <c r="A239" s="156" t="s">
        <v>194</v>
      </c>
      <c r="B239" s="156" t="s">
        <v>195</v>
      </c>
      <c r="C239" s="156" t="s">
        <v>2340</v>
      </c>
      <c r="D239" s="156" t="s">
        <v>2340</v>
      </c>
      <c r="E239" s="156" t="s">
        <v>1753</v>
      </c>
      <c r="F239" s="156" t="s">
        <v>147</v>
      </c>
      <c r="G239" s="156" t="s">
        <v>7139</v>
      </c>
      <c r="H239" s="156" t="s">
        <v>2031</v>
      </c>
      <c r="I239" s="156" t="s">
        <v>2032</v>
      </c>
      <c r="J239" s="156" t="s">
        <v>1854</v>
      </c>
      <c r="K239" s="156" t="s">
        <v>5953</v>
      </c>
      <c r="L239" s="111" t="s">
        <v>6944</v>
      </c>
      <c r="M239" s="151" t="s">
        <v>6962</v>
      </c>
      <c r="N239" s="111" t="s">
        <v>6952</v>
      </c>
      <c r="O239" s="111" t="s">
        <v>6907</v>
      </c>
      <c r="P239" s="156" t="s">
        <v>98</v>
      </c>
      <c r="Q239" s="156" t="s">
        <v>364</v>
      </c>
      <c r="R239" s="156" t="s">
        <v>1782</v>
      </c>
      <c r="S239" s="156" t="s">
        <v>104</v>
      </c>
      <c r="T239" s="156" t="s">
        <v>6954</v>
      </c>
      <c r="U239" s="152"/>
      <c r="V239" s="124" t="str">
        <f>VLOOKUP(D239,[2]PREPlanBenefitsResults!$D$2:$D$346,1,FALSE)</f>
        <v>H2228102000</v>
      </c>
    </row>
    <row r="240" spans="1:22" ht="15" x14ac:dyDescent="0.25">
      <c r="A240" s="156" t="s">
        <v>194</v>
      </c>
      <c r="B240" s="156" t="s">
        <v>195</v>
      </c>
      <c r="C240" s="156" t="s">
        <v>2342</v>
      </c>
      <c r="D240" s="156" t="s">
        <v>2342</v>
      </c>
      <c r="E240" s="156" t="s">
        <v>597</v>
      </c>
      <c r="F240" s="156" t="s">
        <v>147</v>
      </c>
      <c r="G240" s="156" t="s">
        <v>7139</v>
      </c>
      <c r="H240" s="156" t="s">
        <v>2031</v>
      </c>
      <c r="I240" s="156" t="s">
        <v>2032</v>
      </c>
      <c r="J240" s="156" t="s">
        <v>98</v>
      </c>
      <c r="K240" s="156" t="s">
        <v>4172</v>
      </c>
      <c r="L240" s="111" t="s">
        <v>6944</v>
      </c>
      <c r="M240" s="151" t="s">
        <v>6914</v>
      </c>
      <c r="N240" s="111" t="s">
        <v>6952</v>
      </c>
      <c r="O240" s="111" t="s">
        <v>6907</v>
      </c>
      <c r="P240" s="156" t="s">
        <v>98</v>
      </c>
      <c r="Q240" s="156" t="s">
        <v>364</v>
      </c>
      <c r="R240" s="156" t="s">
        <v>1775</v>
      </c>
      <c r="S240" s="156" t="s">
        <v>104</v>
      </c>
      <c r="T240" s="156" t="s">
        <v>6956</v>
      </c>
      <c r="U240" s="152"/>
      <c r="V240" s="124" t="str">
        <f>VLOOKUP(D240,[2]PREPlanBenefitsResults!$D$2:$D$346,1,FALSE)</f>
        <v>H2228103000</v>
      </c>
    </row>
    <row r="241" spans="1:22" ht="15" x14ac:dyDescent="0.25">
      <c r="A241" s="156" t="s">
        <v>194</v>
      </c>
      <c r="B241" s="156" t="s">
        <v>195</v>
      </c>
      <c r="C241" s="156" t="s">
        <v>2344</v>
      </c>
      <c r="D241" s="156" t="s">
        <v>2344</v>
      </c>
      <c r="E241" s="156" t="s">
        <v>1753</v>
      </c>
      <c r="F241" s="156" t="s">
        <v>147</v>
      </c>
      <c r="G241" s="156" t="s">
        <v>7155</v>
      </c>
      <c r="H241" s="156" t="s">
        <v>2212</v>
      </c>
      <c r="I241" s="156" t="s">
        <v>357</v>
      </c>
      <c r="J241" s="156" t="s">
        <v>98</v>
      </c>
      <c r="K241" s="156" t="s">
        <v>5390</v>
      </c>
      <c r="L241" s="111" t="s">
        <v>6957</v>
      </c>
      <c r="M241" s="151" t="s">
        <v>6951</v>
      </c>
      <c r="N241" s="111" t="s">
        <v>6952</v>
      </c>
      <c r="O241" s="111" t="s">
        <v>6907</v>
      </c>
      <c r="P241" s="156" t="s">
        <v>98</v>
      </c>
      <c r="Q241" s="156" t="s">
        <v>4820</v>
      </c>
      <c r="R241" s="156" t="s">
        <v>1692</v>
      </c>
      <c r="S241" s="156" t="s">
        <v>104</v>
      </c>
      <c r="T241" s="156" t="s">
        <v>7117</v>
      </c>
      <c r="U241" s="152"/>
      <c r="V241" s="124" t="str">
        <f>VLOOKUP(D241,[2]PREPlanBenefitsResults!$D$2:$D$346,1,FALSE)</f>
        <v>H2228110000</v>
      </c>
    </row>
    <row r="242" spans="1:22" ht="15" x14ac:dyDescent="0.25">
      <c r="A242" s="156" t="s">
        <v>194</v>
      </c>
      <c r="B242" s="156" t="s">
        <v>195</v>
      </c>
      <c r="C242" s="156" t="s">
        <v>2347</v>
      </c>
      <c r="D242" s="156" t="s">
        <v>2347</v>
      </c>
      <c r="E242" s="156" t="s">
        <v>1753</v>
      </c>
      <c r="F242" s="156" t="s">
        <v>147</v>
      </c>
      <c r="G242" s="156" t="s">
        <v>6936</v>
      </c>
      <c r="H242" s="156" t="s">
        <v>2218</v>
      </c>
      <c r="I242" s="156" t="s">
        <v>2186</v>
      </c>
      <c r="J242" s="156" t="s">
        <v>98</v>
      </c>
      <c r="K242" s="156" t="s">
        <v>4146</v>
      </c>
      <c r="L242" s="111" t="s">
        <v>6957</v>
      </c>
      <c r="M242" s="151" t="s">
        <v>6914</v>
      </c>
      <c r="N242" s="111" t="s">
        <v>6952</v>
      </c>
      <c r="O242" s="111" t="s">
        <v>6907</v>
      </c>
      <c r="P242" s="156" t="s">
        <v>98</v>
      </c>
      <c r="Q242" s="156" t="s">
        <v>4820</v>
      </c>
      <c r="R242" s="156" t="s">
        <v>1692</v>
      </c>
      <c r="S242" s="156" t="s">
        <v>104</v>
      </c>
      <c r="T242" s="156" t="s">
        <v>7117</v>
      </c>
      <c r="U242" s="152"/>
      <c r="V242" s="124" t="str">
        <f>VLOOKUP(D242,[2]PREPlanBenefitsResults!$D$2:$D$346,1,FALSE)</f>
        <v>H2228111000</v>
      </c>
    </row>
    <row r="243" spans="1:22" ht="15" x14ac:dyDescent="0.25">
      <c r="A243" s="156" t="s">
        <v>194</v>
      </c>
      <c r="B243" s="156" t="s">
        <v>195</v>
      </c>
      <c r="C243" s="156" t="s">
        <v>2350</v>
      </c>
      <c r="D243" s="156" t="s">
        <v>2350</v>
      </c>
      <c r="E243" s="156" t="s">
        <v>1753</v>
      </c>
      <c r="F243" s="156" t="s">
        <v>147</v>
      </c>
      <c r="G243" s="156" t="s">
        <v>6945</v>
      </c>
      <c r="H243" s="156" t="s">
        <v>412</v>
      </c>
      <c r="I243" s="156" t="s">
        <v>413</v>
      </c>
      <c r="J243" s="156" t="s">
        <v>869</v>
      </c>
      <c r="K243" s="156" t="s">
        <v>5127</v>
      </c>
      <c r="L243" s="111" t="s">
        <v>6944</v>
      </c>
      <c r="M243" s="151" t="s">
        <v>6914</v>
      </c>
      <c r="N243" s="111" t="s">
        <v>6952</v>
      </c>
      <c r="O243" s="111" t="s">
        <v>6907</v>
      </c>
      <c r="P243" s="156" t="s">
        <v>98</v>
      </c>
      <c r="Q243" s="156" t="s">
        <v>5137</v>
      </c>
      <c r="R243" s="156" t="s">
        <v>1669</v>
      </c>
      <c r="S243" s="156" t="s">
        <v>104</v>
      </c>
      <c r="T243" s="156" t="s">
        <v>6966</v>
      </c>
      <c r="U243" s="152"/>
      <c r="V243" s="124" t="str">
        <f>VLOOKUP(D243,[2]PREPlanBenefitsResults!$D$2:$D$346,1,FALSE)</f>
        <v>H2228115000</v>
      </c>
    </row>
    <row r="244" spans="1:22" ht="15" x14ac:dyDescent="0.25">
      <c r="A244" s="156" t="s">
        <v>194</v>
      </c>
      <c r="B244" s="156" t="s">
        <v>195</v>
      </c>
      <c r="C244" s="156" t="s">
        <v>2352</v>
      </c>
      <c r="D244" s="156" t="s">
        <v>2352</v>
      </c>
      <c r="E244" s="156" t="s">
        <v>1637</v>
      </c>
      <c r="F244" s="156" t="s">
        <v>147</v>
      </c>
      <c r="G244" s="156" t="s">
        <v>6926</v>
      </c>
      <c r="H244" s="156" t="s">
        <v>273</v>
      </c>
      <c r="I244" s="156" t="s">
        <v>274</v>
      </c>
      <c r="J244" s="156" t="s">
        <v>98</v>
      </c>
      <c r="K244" s="156" t="s">
        <v>4348</v>
      </c>
      <c r="L244" s="111" t="s">
        <v>6957</v>
      </c>
      <c r="M244" s="151" t="s">
        <v>6951</v>
      </c>
      <c r="N244" s="111" t="s">
        <v>6952</v>
      </c>
      <c r="O244" s="111" t="s">
        <v>6907</v>
      </c>
      <c r="P244" s="156" t="s">
        <v>98</v>
      </c>
      <c r="Q244" s="156" t="s">
        <v>4215</v>
      </c>
      <c r="R244" s="156" t="s">
        <v>1737</v>
      </c>
      <c r="S244" s="156" t="s">
        <v>104</v>
      </c>
      <c r="T244" s="156" t="s">
        <v>7041</v>
      </c>
      <c r="U244" s="152"/>
      <c r="V244" s="124" t="str">
        <f>VLOOKUP(D244,[2]PREPlanBenefitsResults!$D$2:$D$346,1,FALSE)</f>
        <v>H2228116000</v>
      </c>
    </row>
    <row r="245" spans="1:22" ht="15" x14ac:dyDescent="0.25">
      <c r="A245" s="156" t="s">
        <v>194</v>
      </c>
      <c r="B245" s="156" t="s">
        <v>195</v>
      </c>
      <c r="C245" s="156" t="s">
        <v>2354</v>
      </c>
      <c r="D245" s="156" t="s">
        <v>2354</v>
      </c>
      <c r="E245" s="156" t="s">
        <v>1637</v>
      </c>
      <c r="F245" s="156" t="s">
        <v>147</v>
      </c>
      <c r="G245" s="156" t="s">
        <v>7154</v>
      </c>
      <c r="H245" s="156" t="s">
        <v>2205</v>
      </c>
      <c r="I245" s="156" t="s">
        <v>2206</v>
      </c>
      <c r="J245" s="156" t="s">
        <v>98</v>
      </c>
      <c r="K245" s="156" t="s">
        <v>4348</v>
      </c>
      <c r="L245" s="111" t="s">
        <v>6957</v>
      </c>
      <c r="M245" s="151" t="s">
        <v>6951</v>
      </c>
      <c r="N245" s="111" t="s">
        <v>6952</v>
      </c>
      <c r="O245" s="111" t="s">
        <v>6907</v>
      </c>
      <c r="P245" s="156" t="s">
        <v>98</v>
      </c>
      <c r="Q245" s="156" t="s">
        <v>5137</v>
      </c>
      <c r="R245" s="156" t="s">
        <v>1728</v>
      </c>
      <c r="S245" s="156" t="s">
        <v>104</v>
      </c>
      <c r="T245" s="156" t="s">
        <v>6941</v>
      </c>
      <c r="U245" s="152"/>
      <c r="V245" s="124" t="str">
        <f>VLOOKUP(D245,[2]PREPlanBenefitsResults!$D$2:$D$346,1,FALSE)</f>
        <v>H2228117000</v>
      </c>
    </row>
    <row r="246" spans="1:22" ht="15" x14ac:dyDescent="0.25">
      <c r="A246" s="156" t="s">
        <v>194</v>
      </c>
      <c r="B246" s="156" t="s">
        <v>195</v>
      </c>
      <c r="C246" s="156" t="s">
        <v>2357</v>
      </c>
      <c r="D246" s="156" t="s">
        <v>2357</v>
      </c>
      <c r="E246" s="156" t="s">
        <v>1637</v>
      </c>
      <c r="F246" s="156" t="s">
        <v>147</v>
      </c>
      <c r="G246" s="156" t="s">
        <v>6945</v>
      </c>
      <c r="H246" s="156" t="s">
        <v>412</v>
      </c>
      <c r="I246" s="156" t="s">
        <v>413</v>
      </c>
      <c r="J246" s="156" t="s">
        <v>98</v>
      </c>
      <c r="K246" s="156" t="s">
        <v>4348</v>
      </c>
      <c r="L246" s="111" t="s">
        <v>6957</v>
      </c>
      <c r="M246" s="151" t="s">
        <v>6951</v>
      </c>
      <c r="N246" s="111" t="s">
        <v>6952</v>
      </c>
      <c r="O246" s="111" t="s">
        <v>6907</v>
      </c>
      <c r="P246" s="156" t="s">
        <v>98</v>
      </c>
      <c r="Q246" s="156" t="s">
        <v>5137</v>
      </c>
      <c r="R246" s="156" t="s">
        <v>1728</v>
      </c>
      <c r="S246" s="156" t="s">
        <v>104</v>
      </c>
      <c r="T246" s="156" t="s">
        <v>6941</v>
      </c>
      <c r="U246" s="152"/>
      <c r="V246" s="124" t="str">
        <f>VLOOKUP(D246,[2]PREPlanBenefitsResults!$D$2:$D$346,1,FALSE)</f>
        <v>H2228118000</v>
      </c>
    </row>
    <row r="247" spans="1:22" ht="15" x14ac:dyDescent="0.25">
      <c r="A247" s="156" t="s">
        <v>194</v>
      </c>
      <c r="B247" s="156" t="s">
        <v>195</v>
      </c>
      <c r="C247" s="156" t="s">
        <v>2359</v>
      </c>
      <c r="D247" s="156" t="s">
        <v>2359</v>
      </c>
      <c r="E247" s="156" t="s">
        <v>597</v>
      </c>
      <c r="F247" s="156" t="s">
        <v>147</v>
      </c>
      <c r="G247" s="156" t="s">
        <v>6945</v>
      </c>
      <c r="H247" s="156" t="s">
        <v>412</v>
      </c>
      <c r="I247" s="156" t="s">
        <v>413</v>
      </c>
      <c r="J247" s="156" t="s">
        <v>98</v>
      </c>
      <c r="K247" s="156" t="s">
        <v>4348</v>
      </c>
      <c r="L247" s="111" t="s">
        <v>6944</v>
      </c>
      <c r="M247" s="151" t="s">
        <v>6914</v>
      </c>
      <c r="N247" s="111" t="s">
        <v>6952</v>
      </c>
      <c r="O247" s="111" t="s">
        <v>6907</v>
      </c>
      <c r="P247" s="156" t="s">
        <v>98</v>
      </c>
      <c r="Q247" s="156" t="s">
        <v>4215</v>
      </c>
      <c r="R247" s="156" t="s">
        <v>1669</v>
      </c>
      <c r="S247" s="156" t="s">
        <v>104</v>
      </c>
      <c r="T247" s="156" t="s">
        <v>7041</v>
      </c>
      <c r="U247" s="152"/>
      <c r="V247" s="124" t="str">
        <f>VLOOKUP(D247,[2]PREPlanBenefitsResults!$D$2:$D$346,1,FALSE)</f>
        <v>H2228119000</v>
      </c>
    </row>
    <row r="248" spans="1:22" ht="15" x14ac:dyDescent="0.25">
      <c r="A248" s="156" t="s">
        <v>90</v>
      </c>
      <c r="B248" s="156" t="s">
        <v>91</v>
      </c>
      <c r="C248" s="156" t="s">
        <v>2361</v>
      </c>
      <c r="D248" s="156" t="s">
        <v>2361</v>
      </c>
      <c r="E248" s="156" t="s">
        <v>127</v>
      </c>
      <c r="F248" s="156" t="s">
        <v>94</v>
      </c>
      <c r="G248" s="156" t="s">
        <v>6942</v>
      </c>
      <c r="H248" s="156" t="s">
        <v>389</v>
      </c>
      <c r="I248" s="156" t="s">
        <v>390</v>
      </c>
      <c r="J248" s="156" t="s">
        <v>98</v>
      </c>
      <c r="K248" s="156" t="s">
        <v>100</v>
      </c>
      <c r="L248" s="111" t="s">
        <v>6939</v>
      </c>
      <c r="M248" s="151" t="s">
        <v>6880</v>
      </c>
      <c r="N248" s="111" t="s">
        <v>6901</v>
      </c>
      <c r="O248" s="111" t="s">
        <v>6907</v>
      </c>
      <c r="P248" s="156" t="s">
        <v>98</v>
      </c>
      <c r="Q248" s="156" t="s">
        <v>102</v>
      </c>
      <c r="R248" s="156" t="s">
        <v>103</v>
      </c>
      <c r="S248" s="156" t="s">
        <v>104</v>
      </c>
      <c r="T248" s="156" t="s">
        <v>6903</v>
      </c>
      <c r="U248" s="152"/>
      <c r="V248" s="124" t="str">
        <f>VLOOKUP(D248,[2]PREPlanBenefitsResults!$D$2:$D$346,1,FALSE)</f>
        <v>H2247001000</v>
      </c>
    </row>
    <row r="249" spans="1:22" ht="15" x14ac:dyDescent="0.25">
      <c r="A249" s="156" t="s">
        <v>194</v>
      </c>
      <c r="B249" s="156" t="s">
        <v>195</v>
      </c>
      <c r="C249" s="156" t="s">
        <v>2386</v>
      </c>
      <c r="D249" s="156" t="s">
        <v>2386</v>
      </c>
      <c r="E249" s="156" t="s">
        <v>603</v>
      </c>
      <c r="F249" s="156" t="s">
        <v>147</v>
      </c>
      <c r="G249" s="156" t="s">
        <v>7094</v>
      </c>
      <c r="H249" s="156" t="s">
        <v>1555</v>
      </c>
      <c r="I249" s="156" t="s">
        <v>591</v>
      </c>
      <c r="J249" s="160" t="s">
        <v>98</v>
      </c>
      <c r="K249" s="156" t="s">
        <v>4210</v>
      </c>
      <c r="L249" s="111" t="s">
        <v>6949</v>
      </c>
      <c r="M249" s="151" t="s">
        <v>7769</v>
      </c>
      <c r="N249" s="111" t="s">
        <v>6952</v>
      </c>
      <c r="O249" s="111" t="s">
        <v>6907</v>
      </c>
      <c r="P249" s="156" t="s">
        <v>98</v>
      </c>
      <c r="Q249" s="156" t="s">
        <v>5243</v>
      </c>
      <c r="R249" s="156" t="s">
        <v>1669</v>
      </c>
      <c r="S249" s="156" t="s">
        <v>104</v>
      </c>
      <c r="T249" s="156" t="s">
        <v>7041</v>
      </c>
      <c r="U249" s="152"/>
      <c r="V249" s="124" t="str">
        <f>VLOOKUP(D249,[2]PREPlanBenefitsResults!$D$2:$D$346,1,FALSE)</f>
        <v>H2406008000</v>
      </c>
    </row>
    <row r="250" spans="1:22" ht="15" x14ac:dyDescent="0.25">
      <c r="A250" s="156" t="s">
        <v>194</v>
      </c>
      <c r="B250" s="156" t="s">
        <v>195</v>
      </c>
      <c r="C250" s="156" t="s">
        <v>2392</v>
      </c>
      <c r="D250" s="156" t="s">
        <v>2392</v>
      </c>
      <c r="E250" s="156" t="s">
        <v>603</v>
      </c>
      <c r="F250" s="156" t="s">
        <v>147</v>
      </c>
      <c r="G250" s="156" t="s">
        <v>7088</v>
      </c>
      <c r="H250" s="156" t="s">
        <v>1528</v>
      </c>
      <c r="I250" s="156" t="s">
        <v>1529</v>
      </c>
      <c r="J250" s="156" t="s">
        <v>98</v>
      </c>
      <c r="K250" s="156" t="s">
        <v>4210</v>
      </c>
      <c r="L250" s="111" t="s">
        <v>6944</v>
      </c>
      <c r="M250" s="151" t="s">
        <v>7060</v>
      </c>
      <c r="N250" s="111" t="s">
        <v>6952</v>
      </c>
      <c r="O250" s="111" t="s">
        <v>6907</v>
      </c>
      <c r="P250" s="156" t="s">
        <v>98</v>
      </c>
      <c r="Q250" s="156" t="s">
        <v>5246</v>
      </c>
      <c r="R250" s="156" t="s">
        <v>1737</v>
      </c>
      <c r="S250" s="156" t="s">
        <v>104</v>
      </c>
      <c r="T250" s="156" t="s">
        <v>7087</v>
      </c>
      <c r="U250" s="152"/>
      <c r="V250" s="124" t="str">
        <f>VLOOKUP(D250,[2]PREPlanBenefitsResults!$D$2:$D$346,1,FALSE)</f>
        <v>H2406009000</v>
      </c>
    </row>
    <row r="251" spans="1:22" ht="15" x14ac:dyDescent="0.25">
      <c r="A251" s="156" t="s">
        <v>194</v>
      </c>
      <c r="B251" s="156" t="s">
        <v>195</v>
      </c>
      <c r="C251" s="156" t="s">
        <v>2396</v>
      </c>
      <c r="D251" s="156" t="s">
        <v>2396</v>
      </c>
      <c r="E251" s="156" t="s">
        <v>603</v>
      </c>
      <c r="F251" s="156" t="s">
        <v>147</v>
      </c>
      <c r="G251" s="156" t="s">
        <v>7090</v>
      </c>
      <c r="H251" s="156" t="s">
        <v>1537</v>
      </c>
      <c r="I251" s="156" t="s">
        <v>1538</v>
      </c>
      <c r="J251" s="156" t="s">
        <v>98</v>
      </c>
      <c r="K251" s="156" t="s">
        <v>4118</v>
      </c>
      <c r="L251" s="111" t="s">
        <v>6949</v>
      </c>
      <c r="M251" s="151" t="s">
        <v>7769</v>
      </c>
      <c r="N251" s="111" t="s">
        <v>6952</v>
      </c>
      <c r="O251" s="111" t="s">
        <v>6907</v>
      </c>
      <c r="P251" s="156" t="s">
        <v>98</v>
      </c>
      <c r="Q251" s="156" t="s">
        <v>5243</v>
      </c>
      <c r="R251" s="156" t="s">
        <v>1737</v>
      </c>
      <c r="S251" s="156" t="s">
        <v>104</v>
      </c>
      <c r="T251" s="156" t="s">
        <v>6966</v>
      </c>
      <c r="U251" s="152"/>
      <c r="V251" s="124" t="str">
        <f>VLOOKUP(D251,[2]PREPlanBenefitsResults!$D$2:$D$346,1,FALSE)</f>
        <v>H2406010000</v>
      </c>
    </row>
    <row r="252" spans="1:22" ht="15" x14ac:dyDescent="0.25">
      <c r="A252" s="156" t="s">
        <v>194</v>
      </c>
      <c r="B252" s="156" t="s">
        <v>195</v>
      </c>
      <c r="C252" s="156" t="s">
        <v>2400</v>
      </c>
      <c r="D252" s="156" t="s">
        <v>2400</v>
      </c>
      <c r="E252" s="156" t="s">
        <v>603</v>
      </c>
      <c r="F252" s="156" t="s">
        <v>147</v>
      </c>
      <c r="G252" s="156" t="s">
        <v>7103</v>
      </c>
      <c r="H252" s="156" t="s">
        <v>1605</v>
      </c>
      <c r="I252" s="156" t="s">
        <v>1606</v>
      </c>
      <c r="J252" s="156" t="s">
        <v>98</v>
      </c>
      <c r="K252" s="156" t="s">
        <v>4895</v>
      </c>
      <c r="L252" s="111" t="s">
        <v>6944</v>
      </c>
      <c r="M252" s="151" t="s">
        <v>7060</v>
      </c>
      <c r="N252" s="111" t="s">
        <v>6952</v>
      </c>
      <c r="O252" s="111" t="s">
        <v>6907</v>
      </c>
      <c r="P252" s="156" t="s">
        <v>98</v>
      </c>
      <c r="Q252" s="156" t="s">
        <v>5243</v>
      </c>
      <c r="R252" s="156" t="s">
        <v>1737</v>
      </c>
      <c r="S252" s="156" t="s">
        <v>104</v>
      </c>
      <c r="T252" s="156" t="s">
        <v>6977</v>
      </c>
      <c r="U252" s="152"/>
      <c r="V252" s="124" t="str">
        <f>VLOOKUP(D252,[2]PREPlanBenefitsResults!$D$2:$D$346,1,FALSE)</f>
        <v>H2406011000</v>
      </c>
    </row>
    <row r="253" spans="1:22" ht="15" x14ac:dyDescent="0.25">
      <c r="A253" s="156" t="s">
        <v>194</v>
      </c>
      <c r="B253" s="156" t="s">
        <v>195</v>
      </c>
      <c r="C253" s="156" t="s">
        <v>2402</v>
      </c>
      <c r="D253" s="156" t="s">
        <v>2402</v>
      </c>
      <c r="E253" s="156" t="s">
        <v>603</v>
      </c>
      <c r="F253" s="156" t="s">
        <v>147</v>
      </c>
      <c r="G253" s="156" t="s">
        <v>6936</v>
      </c>
      <c r="H253" s="156" t="s">
        <v>1590</v>
      </c>
      <c r="I253" s="156" t="s">
        <v>636</v>
      </c>
      <c r="J253" s="156" t="s">
        <v>98</v>
      </c>
      <c r="K253" s="156" t="s">
        <v>4210</v>
      </c>
      <c r="L253" s="111" t="s">
        <v>6925</v>
      </c>
      <c r="M253" s="151" t="s">
        <v>7060</v>
      </c>
      <c r="N253" s="111" t="s">
        <v>6952</v>
      </c>
      <c r="O253" s="111" t="s">
        <v>6907</v>
      </c>
      <c r="P253" s="156" t="s">
        <v>98</v>
      </c>
      <c r="Q253" s="156" t="s">
        <v>5243</v>
      </c>
      <c r="R253" s="156" t="s">
        <v>1703</v>
      </c>
      <c r="S253" s="156" t="s">
        <v>104</v>
      </c>
      <c r="T253" s="156" t="s">
        <v>6966</v>
      </c>
      <c r="U253" s="152"/>
      <c r="V253" s="124" t="str">
        <f>VLOOKUP(D253,[2]PREPlanBenefitsResults!$D$2:$D$346,1,FALSE)</f>
        <v>H2406012000</v>
      </c>
    </row>
    <row r="254" spans="1:22" ht="15" x14ac:dyDescent="0.25">
      <c r="A254" s="156" t="s">
        <v>194</v>
      </c>
      <c r="B254" s="156" t="s">
        <v>195</v>
      </c>
      <c r="C254" s="156" t="s">
        <v>2404</v>
      </c>
      <c r="D254" s="156" t="s">
        <v>2404</v>
      </c>
      <c r="E254" s="156" t="s">
        <v>603</v>
      </c>
      <c r="F254" s="156" t="s">
        <v>147</v>
      </c>
      <c r="G254" s="156" t="s">
        <v>7056</v>
      </c>
      <c r="H254" s="156" t="s">
        <v>1249</v>
      </c>
      <c r="I254" s="156" t="s">
        <v>669</v>
      </c>
      <c r="J254" s="156" t="s">
        <v>98</v>
      </c>
      <c r="K254" s="156" t="s">
        <v>4118</v>
      </c>
      <c r="L254" s="111" t="s">
        <v>6944</v>
      </c>
      <c r="M254" s="151" t="s">
        <v>7060</v>
      </c>
      <c r="N254" s="111" t="s">
        <v>6952</v>
      </c>
      <c r="O254" s="111" t="s">
        <v>6907</v>
      </c>
      <c r="P254" s="156" t="s">
        <v>98</v>
      </c>
      <c r="Q254" s="156" t="s">
        <v>5243</v>
      </c>
      <c r="R254" s="156" t="s">
        <v>1737</v>
      </c>
      <c r="S254" s="156" t="s">
        <v>104</v>
      </c>
      <c r="T254" s="156" t="s">
        <v>6966</v>
      </c>
      <c r="U254" s="152"/>
      <c r="V254" s="124" t="str">
        <f>VLOOKUP(D254,[2]PREPlanBenefitsResults!$D$2:$D$346,1,FALSE)</f>
        <v>H2406013000</v>
      </c>
    </row>
    <row r="255" spans="1:22" ht="15" x14ac:dyDescent="0.25">
      <c r="A255" s="156" t="s">
        <v>194</v>
      </c>
      <c r="B255" s="156" t="s">
        <v>195</v>
      </c>
      <c r="C255" s="156" t="s">
        <v>2406</v>
      </c>
      <c r="D255" s="156" t="s">
        <v>2406</v>
      </c>
      <c r="E255" s="156" t="s">
        <v>603</v>
      </c>
      <c r="F255" s="156" t="s">
        <v>147</v>
      </c>
      <c r="G255" s="156" t="s">
        <v>7095</v>
      </c>
      <c r="H255" s="156" t="s">
        <v>1561</v>
      </c>
      <c r="I255" s="156" t="s">
        <v>1562</v>
      </c>
      <c r="J255" s="156" t="s">
        <v>98</v>
      </c>
      <c r="K255" s="156" t="s">
        <v>4210</v>
      </c>
      <c r="L255" s="111" t="s">
        <v>6949</v>
      </c>
      <c r="M255" s="151" t="s">
        <v>7060</v>
      </c>
      <c r="N255" s="111" t="s">
        <v>6952</v>
      </c>
      <c r="O255" s="111" t="s">
        <v>6907</v>
      </c>
      <c r="P255" s="156" t="s">
        <v>98</v>
      </c>
      <c r="Q255" s="156" t="s">
        <v>5243</v>
      </c>
      <c r="R255" s="156" t="s">
        <v>1737</v>
      </c>
      <c r="S255" s="156" t="s">
        <v>104</v>
      </c>
      <c r="T255" s="156" t="s">
        <v>6966</v>
      </c>
      <c r="U255" s="152"/>
      <c r="V255" s="124" t="str">
        <f>VLOOKUP(D255,[2]PREPlanBenefitsResults!$D$2:$D$346,1,FALSE)</f>
        <v>H2406014000</v>
      </c>
    </row>
    <row r="256" spans="1:22" ht="15" x14ac:dyDescent="0.25">
      <c r="A256" s="156" t="s">
        <v>194</v>
      </c>
      <c r="B256" s="156" t="s">
        <v>195</v>
      </c>
      <c r="C256" s="156" t="s">
        <v>2408</v>
      </c>
      <c r="D256" s="156" t="s">
        <v>2408</v>
      </c>
      <c r="E256" s="156" t="s">
        <v>603</v>
      </c>
      <c r="F256" s="156" t="s">
        <v>147</v>
      </c>
      <c r="G256" s="156" t="s">
        <v>7102</v>
      </c>
      <c r="H256" s="156" t="s">
        <v>1600</v>
      </c>
      <c r="I256" s="156" t="s">
        <v>990</v>
      </c>
      <c r="J256" s="156" t="s">
        <v>98</v>
      </c>
      <c r="K256" s="156" t="s">
        <v>4210</v>
      </c>
      <c r="L256" s="111" t="s">
        <v>6957</v>
      </c>
      <c r="M256" s="151" t="s">
        <v>7060</v>
      </c>
      <c r="N256" s="111" t="s">
        <v>6952</v>
      </c>
      <c r="O256" s="111" t="s">
        <v>6907</v>
      </c>
      <c r="P256" s="156" t="s">
        <v>98</v>
      </c>
      <c r="Q256" s="156" t="s">
        <v>5243</v>
      </c>
      <c r="R256" s="156" t="s">
        <v>1737</v>
      </c>
      <c r="S256" s="156" t="s">
        <v>104</v>
      </c>
      <c r="T256" s="156" t="s">
        <v>6966</v>
      </c>
      <c r="U256" s="152"/>
      <c r="V256" s="124" t="str">
        <f>VLOOKUP(D256,[2]PREPlanBenefitsResults!$D$2:$D$346,1,FALSE)</f>
        <v>H2406015000</v>
      </c>
    </row>
    <row r="257" spans="1:22" ht="15" x14ac:dyDescent="0.25">
      <c r="A257" s="156" t="s">
        <v>194</v>
      </c>
      <c r="B257" s="156" t="s">
        <v>195</v>
      </c>
      <c r="C257" s="156" t="s">
        <v>2410</v>
      </c>
      <c r="D257" s="156" t="s">
        <v>2410</v>
      </c>
      <c r="E257" s="156" t="s">
        <v>603</v>
      </c>
      <c r="F257" s="156" t="s">
        <v>147</v>
      </c>
      <c r="G257" s="156" t="s">
        <v>7085</v>
      </c>
      <c r="H257" s="156" t="s">
        <v>1510</v>
      </c>
      <c r="I257" s="156" t="s">
        <v>1140</v>
      </c>
      <c r="J257" s="156" t="s">
        <v>98</v>
      </c>
      <c r="K257" s="156" t="s">
        <v>4118</v>
      </c>
      <c r="L257" s="111" t="s">
        <v>6949</v>
      </c>
      <c r="M257" s="151" t="s">
        <v>7060</v>
      </c>
      <c r="N257" s="111" t="s">
        <v>6952</v>
      </c>
      <c r="O257" s="111" t="s">
        <v>6907</v>
      </c>
      <c r="P257" s="156" t="s">
        <v>98</v>
      </c>
      <c r="Q257" s="156" t="s">
        <v>5243</v>
      </c>
      <c r="R257" s="156" t="s">
        <v>1669</v>
      </c>
      <c r="S257" s="156" t="s">
        <v>104</v>
      </c>
      <c r="T257" s="156" t="s">
        <v>6966</v>
      </c>
      <c r="U257" s="152"/>
      <c r="V257" s="124" t="str">
        <f>VLOOKUP(D257,[2]PREPlanBenefitsResults!$D$2:$D$346,1,FALSE)</f>
        <v>H2406016000</v>
      </c>
    </row>
    <row r="258" spans="1:22" ht="15" x14ac:dyDescent="0.25">
      <c r="A258" s="156" t="s">
        <v>194</v>
      </c>
      <c r="B258" s="156" t="s">
        <v>195</v>
      </c>
      <c r="C258" s="156" t="s">
        <v>2413</v>
      </c>
      <c r="D258" s="156" t="s">
        <v>2413</v>
      </c>
      <c r="E258" s="156" t="s">
        <v>603</v>
      </c>
      <c r="F258" s="156" t="s">
        <v>147</v>
      </c>
      <c r="G258" s="156" t="s">
        <v>7097</v>
      </c>
      <c r="H258" s="156" t="s">
        <v>1570</v>
      </c>
      <c r="I258" s="156" t="s">
        <v>401</v>
      </c>
      <c r="J258" s="156" t="s">
        <v>98</v>
      </c>
      <c r="K258" s="156" t="s">
        <v>4210</v>
      </c>
      <c r="L258" s="111" t="s">
        <v>6949</v>
      </c>
      <c r="M258" s="151" t="s">
        <v>7060</v>
      </c>
      <c r="N258" s="111" t="s">
        <v>6952</v>
      </c>
      <c r="O258" s="111" t="s">
        <v>6907</v>
      </c>
      <c r="P258" s="156" t="s">
        <v>98</v>
      </c>
      <c r="Q258" s="156" t="s">
        <v>5243</v>
      </c>
      <c r="R258" s="156" t="s">
        <v>1737</v>
      </c>
      <c r="S258" s="156" t="s">
        <v>104</v>
      </c>
      <c r="T258" s="156" t="s">
        <v>6966</v>
      </c>
      <c r="U258" s="152"/>
      <c r="V258" s="124" t="str">
        <f>VLOOKUP(D258,[2]PREPlanBenefitsResults!$D$2:$D$346,1,FALSE)</f>
        <v>H2406017000</v>
      </c>
    </row>
    <row r="259" spans="1:22" ht="15" x14ac:dyDescent="0.25">
      <c r="A259" s="156" t="s">
        <v>194</v>
      </c>
      <c r="B259" s="156" t="s">
        <v>195</v>
      </c>
      <c r="C259" s="156" t="s">
        <v>2415</v>
      </c>
      <c r="D259" s="156" t="s">
        <v>2415</v>
      </c>
      <c r="E259" s="156" t="s">
        <v>603</v>
      </c>
      <c r="F259" s="156" t="s">
        <v>147</v>
      </c>
      <c r="G259" s="156" t="s">
        <v>3961</v>
      </c>
      <c r="H259" s="156" t="s">
        <v>1577</v>
      </c>
      <c r="I259" s="156" t="s">
        <v>796</v>
      </c>
      <c r="J259" s="156" t="s">
        <v>98</v>
      </c>
      <c r="K259" s="156" t="s">
        <v>4285</v>
      </c>
      <c r="L259" s="111" t="s">
        <v>6944</v>
      </c>
      <c r="M259" s="151" t="s">
        <v>6914</v>
      </c>
      <c r="N259" s="111" t="s">
        <v>6952</v>
      </c>
      <c r="O259" s="111" t="s">
        <v>6907</v>
      </c>
      <c r="P259" s="156" t="s">
        <v>98</v>
      </c>
      <c r="Q259" s="156" t="s">
        <v>4152</v>
      </c>
      <c r="R259" s="156" t="s">
        <v>1737</v>
      </c>
      <c r="S259" s="156" t="s">
        <v>104</v>
      </c>
      <c r="T259" s="156" t="s">
        <v>7087</v>
      </c>
      <c r="U259" s="152"/>
      <c r="V259" s="124" t="str">
        <f>VLOOKUP(D259,[2]PREPlanBenefitsResults!$D$2:$D$346,1,FALSE)</f>
        <v>H2406018000</v>
      </c>
    </row>
    <row r="260" spans="1:22" ht="15" x14ac:dyDescent="0.25">
      <c r="A260" s="156" t="s">
        <v>194</v>
      </c>
      <c r="B260" s="156" t="s">
        <v>195</v>
      </c>
      <c r="C260" s="156" t="s">
        <v>2417</v>
      </c>
      <c r="D260" s="156" t="s">
        <v>2417</v>
      </c>
      <c r="E260" s="156" t="s">
        <v>603</v>
      </c>
      <c r="F260" s="156" t="s">
        <v>147</v>
      </c>
      <c r="G260" s="156" t="s">
        <v>7101</v>
      </c>
      <c r="H260" s="156" t="s">
        <v>1594</v>
      </c>
      <c r="I260" s="156" t="s">
        <v>413</v>
      </c>
      <c r="J260" s="156" t="s">
        <v>98</v>
      </c>
      <c r="K260" s="156" t="s">
        <v>4118</v>
      </c>
      <c r="L260" s="111" t="s">
        <v>6949</v>
      </c>
      <c r="M260" s="151" t="s">
        <v>7060</v>
      </c>
      <c r="N260" s="111" t="s">
        <v>6952</v>
      </c>
      <c r="O260" s="111" t="s">
        <v>6907</v>
      </c>
      <c r="P260" s="156" t="s">
        <v>98</v>
      </c>
      <c r="Q260" s="156" t="s">
        <v>5246</v>
      </c>
      <c r="R260" s="156" t="s">
        <v>1737</v>
      </c>
      <c r="S260" s="156" t="s">
        <v>104</v>
      </c>
      <c r="T260" s="156" t="s">
        <v>7087</v>
      </c>
      <c r="U260" s="152"/>
      <c r="V260" s="124" t="str">
        <f>VLOOKUP(D260,[2]PREPlanBenefitsResults!$D$2:$D$346,1,FALSE)</f>
        <v>H2406019000</v>
      </c>
    </row>
    <row r="261" spans="1:22" ht="15" x14ac:dyDescent="0.25">
      <c r="A261" s="156" t="s">
        <v>194</v>
      </c>
      <c r="B261" s="156" t="s">
        <v>195</v>
      </c>
      <c r="C261" s="156" t="s">
        <v>2419</v>
      </c>
      <c r="D261" s="156" t="s">
        <v>2419</v>
      </c>
      <c r="E261" s="156" t="s">
        <v>1637</v>
      </c>
      <c r="F261" s="156" t="s">
        <v>147</v>
      </c>
      <c r="G261" s="156" t="s">
        <v>7039</v>
      </c>
      <c r="H261" s="156" t="s">
        <v>1134</v>
      </c>
      <c r="I261" s="156" t="s">
        <v>1135</v>
      </c>
      <c r="J261" s="156" t="s">
        <v>98</v>
      </c>
      <c r="K261" s="156" t="s">
        <v>4118</v>
      </c>
      <c r="L261" s="111" t="s">
        <v>6949</v>
      </c>
      <c r="M261" s="151" t="s">
        <v>6951</v>
      </c>
      <c r="N261" s="111" t="s">
        <v>6952</v>
      </c>
      <c r="O261" s="111" t="s">
        <v>6907</v>
      </c>
      <c r="P261" s="156" t="s">
        <v>98</v>
      </c>
      <c r="Q261" s="156" t="s">
        <v>4215</v>
      </c>
      <c r="R261" s="156" t="s">
        <v>1669</v>
      </c>
      <c r="S261" s="156" t="s">
        <v>104</v>
      </c>
      <c r="T261" s="156" t="s">
        <v>7116</v>
      </c>
      <c r="U261" s="152"/>
      <c r="V261" s="124" t="str">
        <f>VLOOKUP(D261,[2]PREPlanBenefitsResults!$D$2:$D$346,1,FALSE)</f>
        <v>H2577001001</v>
      </c>
    </row>
    <row r="262" spans="1:22" ht="15" x14ac:dyDescent="0.25">
      <c r="A262" s="156" t="s">
        <v>194</v>
      </c>
      <c r="B262" s="156" t="s">
        <v>195</v>
      </c>
      <c r="C262" s="156" t="s">
        <v>2424</v>
      </c>
      <c r="D262" s="156" t="s">
        <v>2424</v>
      </c>
      <c r="E262" s="156" t="s">
        <v>1637</v>
      </c>
      <c r="F262" s="156" t="s">
        <v>147</v>
      </c>
      <c r="G262" s="156" t="s">
        <v>7040</v>
      </c>
      <c r="H262" s="156" t="s">
        <v>1139</v>
      </c>
      <c r="I262" s="156" t="s">
        <v>1140</v>
      </c>
      <c r="J262" s="156" t="s">
        <v>98</v>
      </c>
      <c r="K262" s="156" t="s">
        <v>4895</v>
      </c>
      <c r="L262" s="111" t="s">
        <v>6949</v>
      </c>
      <c r="M262" s="151" t="s">
        <v>6914</v>
      </c>
      <c r="N262" s="111" t="s">
        <v>6952</v>
      </c>
      <c r="O262" s="111" t="s">
        <v>6907</v>
      </c>
      <c r="P262" s="156" t="s">
        <v>98</v>
      </c>
      <c r="Q262" s="156" t="s">
        <v>4215</v>
      </c>
      <c r="R262" s="156" t="s">
        <v>1669</v>
      </c>
      <c r="S262" s="156" t="s">
        <v>104</v>
      </c>
      <c r="T262" s="156" t="s">
        <v>6966</v>
      </c>
      <c r="U262" s="152"/>
      <c r="V262" s="124" t="str">
        <f>VLOOKUP(D262,[2]PREPlanBenefitsResults!$D$2:$D$346,1,FALSE)</f>
        <v>H2577001002</v>
      </c>
    </row>
    <row r="263" spans="1:22" ht="15" x14ac:dyDescent="0.25">
      <c r="A263" s="156" t="s">
        <v>194</v>
      </c>
      <c r="B263" s="156" t="s">
        <v>195</v>
      </c>
      <c r="C263" s="156" t="s">
        <v>2427</v>
      </c>
      <c r="D263" s="156" t="s">
        <v>2427</v>
      </c>
      <c r="E263" s="156" t="s">
        <v>535</v>
      </c>
      <c r="F263" s="156" t="s">
        <v>147</v>
      </c>
      <c r="G263" s="156" t="s">
        <v>7029</v>
      </c>
      <c r="H263" s="156" t="s">
        <v>1075</v>
      </c>
      <c r="I263" s="156" t="s">
        <v>1076</v>
      </c>
      <c r="J263" s="156" t="s">
        <v>98</v>
      </c>
      <c r="K263" s="156" t="s">
        <v>4895</v>
      </c>
      <c r="L263" s="111" t="s">
        <v>6957</v>
      </c>
      <c r="M263" s="151" t="s">
        <v>7770</v>
      </c>
      <c r="N263" s="111" t="s">
        <v>6952</v>
      </c>
      <c r="O263" s="111" t="s">
        <v>6907</v>
      </c>
      <c r="P263" s="156" t="s">
        <v>98</v>
      </c>
      <c r="Q263" s="156" t="s">
        <v>4215</v>
      </c>
      <c r="R263" s="156" t="s">
        <v>1669</v>
      </c>
      <c r="S263" s="156" t="s">
        <v>104</v>
      </c>
      <c r="T263" s="156" t="s">
        <v>7116</v>
      </c>
      <c r="U263" s="152"/>
      <c r="V263" s="124" t="str">
        <f>VLOOKUP(D263,[2]PREPlanBenefitsResults!$D$2:$D$346,1,FALSE)</f>
        <v>H2577002000</v>
      </c>
    </row>
    <row r="264" spans="1:22" ht="15" x14ac:dyDescent="0.25">
      <c r="A264" s="156" t="s">
        <v>194</v>
      </c>
      <c r="B264" s="156" t="s">
        <v>195</v>
      </c>
      <c r="C264" s="156" t="s">
        <v>2429</v>
      </c>
      <c r="D264" s="156" t="s">
        <v>2429</v>
      </c>
      <c r="E264" s="156" t="s">
        <v>1753</v>
      </c>
      <c r="F264" s="156" t="s">
        <v>147</v>
      </c>
      <c r="G264" s="156" t="s">
        <v>7039</v>
      </c>
      <c r="H264" s="156" t="s">
        <v>1134</v>
      </c>
      <c r="I264" s="156" t="s">
        <v>1135</v>
      </c>
      <c r="J264" s="156" t="s">
        <v>98</v>
      </c>
      <c r="K264" s="156" t="s">
        <v>4118</v>
      </c>
      <c r="L264" s="111" t="s">
        <v>6980</v>
      </c>
      <c r="M264" s="151" t="s">
        <v>7060</v>
      </c>
      <c r="N264" s="111" t="s">
        <v>6952</v>
      </c>
      <c r="O264" s="111" t="s">
        <v>6907</v>
      </c>
      <c r="P264" s="156" t="s">
        <v>98</v>
      </c>
      <c r="Q264" s="156" t="s">
        <v>5281</v>
      </c>
      <c r="R264" s="156" t="s">
        <v>1669</v>
      </c>
      <c r="S264" s="156" t="s">
        <v>104</v>
      </c>
      <c r="T264" s="156" t="s">
        <v>7172</v>
      </c>
      <c r="U264" s="152"/>
      <c r="V264" s="124" t="str">
        <f>VLOOKUP(D264,[2]PREPlanBenefitsResults!$D$2:$D$346,1,FALSE)</f>
        <v>H2577003001</v>
      </c>
    </row>
    <row r="265" spans="1:22" ht="15" x14ac:dyDescent="0.25">
      <c r="A265" s="156" t="s">
        <v>194</v>
      </c>
      <c r="B265" s="156" t="s">
        <v>195</v>
      </c>
      <c r="C265" s="156" t="s">
        <v>2435</v>
      </c>
      <c r="D265" s="156" t="s">
        <v>2435</v>
      </c>
      <c r="E265" s="156" t="s">
        <v>1753</v>
      </c>
      <c r="F265" s="156" t="s">
        <v>147</v>
      </c>
      <c r="G265" s="156" t="s">
        <v>7040</v>
      </c>
      <c r="H265" s="156" t="s">
        <v>1139</v>
      </c>
      <c r="I265" s="156" t="s">
        <v>1140</v>
      </c>
      <c r="J265" s="156" t="s">
        <v>98</v>
      </c>
      <c r="K265" s="156" t="s">
        <v>4172</v>
      </c>
      <c r="L265" s="111" t="s">
        <v>6980</v>
      </c>
      <c r="M265" s="151" t="s">
        <v>7060</v>
      </c>
      <c r="N265" s="111" t="s">
        <v>6952</v>
      </c>
      <c r="O265" s="111" t="s">
        <v>6907</v>
      </c>
      <c r="P265" s="156" t="s">
        <v>98</v>
      </c>
      <c r="Q265" s="156" t="s">
        <v>5281</v>
      </c>
      <c r="R265" s="156" t="s">
        <v>1782</v>
      </c>
      <c r="S265" s="156" t="s">
        <v>104</v>
      </c>
      <c r="T265" s="156" t="s">
        <v>7173</v>
      </c>
      <c r="U265" s="152"/>
      <c r="V265" s="124" t="str">
        <f>VLOOKUP(D265,[2]PREPlanBenefitsResults!$D$2:$D$346,1,FALSE)</f>
        <v>H2577003002</v>
      </c>
    </row>
    <row r="266" spans="1:22" ht="15" x14ac:dyDescent="0.25">
      <c r="A266" s="156" t="s">
        <v>194</v>
      </c>
      <c r="B266" s="156" t="s">
        <v>195</v>
      </c>
      <c r="C266" s="156" t="s">
        <v>2440</v>
      </c>
      <c r="D266" s="156" t="s">
        <v>2440</v>
      </c>
      <c r="E266" s="156" t="s">
        <v>603</v>
      </c>
      <c r="F266" s="156" t="s">
        <v>147</v>
      </c>
      <c r="G266" s="156" t="s">
        <v>6936</v>
      </c>
      <c r="H266" s="156" t="s">
        <v>2441</v>
      </c>
      <c r="I266" s="156" t="s">
        <v>1201</v>
      </c>
      <c r="J266" s="156" t="s">
        <v>98</v>
      </c>
      <c r="K266" s="156" t="s">
        <v>4172</v>
      </c>
      <c r="L266" s="111" t="s">
        <v>6949</v>
      </c>
      <c r="M266" s="151" t="s">
        <v>7770</v>
      </c>
      <c r="N266" s="111" t="s">
        <v>6952</v>
      </c>
      <c r="O266" s="111" t="s">
        <v>6907</v>
      </c>
      <c r="P266" s="156" t="s">
        <v>98</v>
      </c>
      <c r="Q266" s="156" t="s">
        <v>364</v>
      </c>
      <c r="R266" s="156" t="s">
        <v>1775</v>
      </c>
      <c r="S266" s="156" t="s">
        <v>104</v>
      </c>
      <c r="T266" s="156" t="s">
        <v>7117</v>
      </c>
      <c r="U266" s="152"/>
      <c r="V266" s="124" t="str">
        <f>VLOOKUP(D266,[2]PREPlanBenefitsResults!$D$2:$D$346,1,FALSE)</f>
        <v>H2577004000</v>
      </c>
    </row>
    <row r="267" spans="1:22" ht="15" x14ac:dyDescent="0.25">
      <c r="A267" s="156" t="s">
        <v>194</v>
      </c>
      <c r="B267" s="156" t="s">
        <v>195</v>
      </c>
      <c r="C267" s="156" t="s">
        <v>2445</v>
      </c>
      <c r="D267" s="156" t="s">
        <v>2445</v>
      </c>
      <c r="E267" s="156" t="s">
        <v>535</v>
      </c>
      <c r="F267" s="156" t="s">
        <v>147</v>
      </c>
      <c r="G267" s="156" t="s">
        <v>7174</v>
      </c>
      <c r="H267" s="156" t="s">
        <v>2447</v>
      </c>
      <c r="I267" s="156" t="s">
        <v>773</v>
      </c>
      <c r="J267" s="156" t="s">
        <v>98</v>
      </c>
      <c r="K267" s="156" t="s">
        <v>4172</v>
      </c>
      <c r="L267" s="111" t="s">
        <v>6944</v>
      </c>
      <c r="M267" s="151" t="s">
        <v>7769</v>
      </c>
      <c r="N267" s="111" t="s">
        <v>6952</v>
      </c>
      <c r="O267" s="111" t="s">
        <v>6907</v>
      </c>
      <c r="P267" s="156" t="s">
        <v>98</v>
      </c>
      <c r="Q267" s="156" t="s">
        <v>364</v>
      </c>
      <c r="R267" s="156" t="s">
        <v>1964</v>
      </c>
      <c r="S267" s="156" t="s">
        <v>104</v>
      </c>
      <c r="T267" s="156" t="s">
        <v>6956</v>
      </c>
      <c r="U267" s="152"/>
      <c r="V267" s="124" t="str">
        <f>VLOOKUP(D267,[2]PREPlanBenefitsResults!$D$2:$D$346,1,FALSE)</f>
        <v>H2577005000</v>
      </c>
    </row>
    <row r="268" spans="1:22" ht="15" x14ac:dyDescent="0.25">
      <c r="A268" s="156" t="s">
        <v>194</v>
      </c>
      <c r="B268" s="156" t="s">
        <v>195</v>
      </c>
      <c r="C268" s="156" t="s">
        <v>2450</v>
      </c>
      <c r="D268" s="156" t="s">
        <v>2450</v>
      </c>
      <c r="E268" s="156" t="s">
        <v>1637</v>
      </c>
      <c r="F268" s="156" t="s">
        <v>147</v>
      </c>
      <c r="G268" s="156" t="s">
        <v>6906</v>
      </c>
      <c r="H268" s="156" t="s">
        <v>312</v>
      </c>
      <c r="I268" s="156" t="s">
        <v>313</v>
      </c>
      <c r="J268" s="156" t="s">
        <v>98</v>
      </c>
      <c r="K268" s="156" t="s">
        <v>4118</v>
      </c>
      <c r="L268" s="111" t="s">
        <v>6944</v>
      </c>
      <c r="M268" s="151" t="s">
        <v>7769</v>
      </c>
      <c r="N268" s="111" t="s">
        <v>6952</v>
      </c>
      <c r="O268" s="111" t="s">
        <v>6907</v>
      </c>
      <c r="P268" s="156" t="s">
        <v>98</v>
      </c>
      <c r="Q268" s="156" t="s">
        <v>364</v>
      </c>
      <c r="R268" s="156" t="s">
        <v>1964</v>
      </c>
      <c r="S268" s="156" t="s">
        <v>104</v>
      </c>
      <c r="T268" s="156" t="s">
        <v>6953</v>
      </c>
      <c r="U268" s="152"/>
      <c r="V268" s="124" t="str">
        <f>VLOOKUP(D268,[2]PREPlanBenefitsResults!$D$2:$D$346,1,FALSE)</f>
        <v>H2577006000</v>
      </c>
    </row>
    <row r="269" spans="1:22" ht="15" x14ac:dyDescent="0.25">
      <c r="A269" s="156" t="s">
        <v>194</v>
      </c>
      <c r="B269" s="156" t="s">
        <v>195</v>
      </c>
      <c r="C269" s="156" t="s">
        <v>2453</v>
      </c>
      <c r="D269" s="156" t="s">
        <v>2453</v>
      </c>
      <c r="E269" s="156" t="s">
        <v>535</v>
      </c>
      <c r="F269" s="156" t="s">
        <v>147</v>
      </c>
      <c r="G269" s="156" t="s">
        <v>6910</v>
      </c>
      <c r="H269" s="156" t="s">
        <v>173</v>
      </c>
      <c r="I269" s="156" t="s">
        <v>174</v>
      </c>
      <c r="J269" s="156" t="s">
        <v>98</v>
      </c>
      <c r="K269" s="156" t="s">
        <v>4118</v>
      </c>
      <c r="L269" s="111" t="s">
        <v>6944</v>
      </c>
      <c r="M269" s="151" t="s">
        <v>7769</v>
      </c>
      <c r="N269" s="111" t="s">
        <v>6952</v>
      </c>
      <c r="O269" s="111" t="s">
        <v>6907</v>
      </c>
      <c r="P269" s="156" t="s">
        <v>98</v>
      </c>
      <c r="Q269" s="156" t="s">
        <v>7150</v>
      </c>
      <c r="R269" s="156" t="s">
        <v>2454</v>
      </c>
      <c r="S269" s="156" t="s">
        <v>104</v>
      </c>
      <c r="T269" s="156" t="s">
        <v>6977</v>
      </c>
      <c r="U269" s="152"/>
      <c r="V269" s="124" t="str">
        <f>VLOOKUP(D269,[2]PREPlanBenefitsResults!$D$2:$D$346,1,FALSE)</f>
        <v>H2577007000</v>
      </c>
    </row>
    <row r="270" spans="1:22" ht="15" x14ac:dyDescent="0.25">
      <c r="A270" s="156" t="s">
        <v>194</v>
      </c>
      <c r="B270" s="156" t="s">
        <v>195</v>
      </c>
      <c r="C270" s="156" t="s">
        <v>2462</v>
      </c>
      <c r="D270" s="156" t="s">
        <v>2462</v>
      </c>
      <c r="E270" s="156" t="s">
        <v>535</v>
      </c>
      <c r="F270" s="156" t="s">
        <v>147</v>
      </c>
      <c r="G270" s="156" t="s">
        <v>7175</v>
      </c>
      <c r="H270" s="156" t="s">
        <v>2464</v>
      </c>
      <c r="I270" s="156" t="s">
        <v>233</v>
      </c>
      <c r="J270" s="156" t="s">
        <v>98</v>
      </c>
      <c r="K270" s="156" t="s">
        <v>4118</v>
      </c>
      <c r="L270" s="111" t="s">
        <v>6944</v>
      </c>
      <c r="M270" s="151" t="s">
        <v>7769</v>
      </c>
      <c r="N270" s="111" t="s">
        <v>6952</v>
      </c>
      <c r="O270" s="111" t="s">
        <v>6907</v>
      </c>
      <c r="P270" s="156" t="s">
        <v>98</v>
      </c>
      <c r="Q270" s="156" t="s">
        <v>7150</v>
      </c>
      <c r="R270" s="156" t="s">
        <v>554</v>
      </c>
      <c r="S270" s="156" t="s">
        <v>104</v>
      </c>
      <c r="T270" s="156" t="s">
        <v>6977</v>
      </c>
      <c r="U270" s="152"/>
      <c r="V270" s="124" t="str">
        <f>VLOOKUP(D270,[2]PREPlanBenefitsResults!$D$2:$D$346,1,FALSE)</f>
        <v>H2577008000</v>
      </c>
    </row>
    <row r="271" spans="1:22" ht="15" x14ac:dyDescent="0.25">
      <c r="A271" s="156" t="s">
        <v>194</v>
      </c>
      <c r="B271" s="156" t="s">
        <v>195</v>
      </c>
      <c r="C271" s="156" t="s">
        <v>2467</v>
      </c>
      <c r="D271" s="156" t="s">
        <v>2467</v>
      </c>
      <c r="E271" s="156" t="s">
        <v>535</v>
      </c>
      <c r="F271" s="156" t="s">
        <v>147</v>
      </c>
      <c r="G271" s="156" t="s">
        <v>7082</v>
      </c>
      <c r="H271" s="156" t="s">
        <v>1420</v>
      </c>
      <c r="I271" s="156" t="s">
        <v>1411</v>
      </c>
      <c r="J271" s="156" t="s">
        <v>98</v>
      </c>
      <c r="K271" s="156" t="s">
        <v>4172</v>
      </c>
      <c r="L271" s="111" t="s">
        <v>6944</v>
      </c>
      <c r="M271" s="151" t="s">
        <v>7769</v>
      </c>
      <c r="N271" s="111" t="s">
        <v>6952</v>
      </c>
      <c r="O271" s="111" t="s">
        <v>6907</v>
      </c>
      <c r="P271" s="156" t="s">
        <v>4931</v>
      </c>
      <c r="Q271" s="156" t="s">
        <v>364</v>
      </c>
      <c r="R271" s="156" t="s">
        <v>1964</v>
      </c>
      <c r="S271" s="156" t="s">
        <v>104</v>
      </c>
      <c r="T271" s="156" t="s">
        <v>7015</v>
      </c>
      <c r="U271" s="152"/>
      <c r="V271" s="124" t="str">
        <f>VLOOKUP(D271,[2]PREPlanBenefitsResults!$D$2:$D$346,1,FALSE)</f>
        <v>H2577009000</v>
      </c>
    </row>
    <row r="272" spans="1:22" ht="15" x14ac:dyDescent="0.25">
      <c r="A272" s="156" t="s">
        <v>194</v>
      </c>
      <c r="B272" s="156" t="s">
        <v>195</v>
      </c>
      <c r="C272" s="156" t="s">
        <v>2474</v>
      </c>
      <c r="D272" s="156" t="s">
        <v>2474</v>
      </c>
      <c r="E272" s="156" t="s">
        <v>603</v>
      </c>
      <c r="F272" s="156" t="s">
        <v>147</v>
      </c>
      <c r="G272" s="156" t="s">
        <v>6906</v>
      </c>
      <c r="H272" s="156" t="s">
        <v>2475</v>
      </c>
      <c r="I272" s="156" t="s">
        <v>2476</v>
      </c>
      <c r="J272" s="156" t="s">
        <v>98</v>
      </c>
      <c r="K272" s="156" t="s">
        <v>4172</v>
      </c>
      <c r="L272" s="111" t="s">
        <v>6944</v>
      </c>
      <c r="M272" s="151" t="s">
        <v>7770</v>
      </c>
      <c r="N272" s="111" t="s">
        <v>6952</v>
      </c>
      <c r="O272" s="111" t="s">
        <v>6907</v>
      </c>
      <c r="P272" s="156" t="s">
        <v>98</v>
      </c>
      <c r="Q272" s="156" t="s">
        <v>103</v>
      </c>
      <c r="R272" s="156" t="s">
        <v>568</v>
      </c>
      <c r="S272" s="156" t="s">
        <v>104</v>
      </c>
      <c r="T272" s="156" t="s">
        <v>7023</v>
      </c>
      <c r="U272" s="152"/>
      <c r="V272" s="124" t="str">
        <f>VLOOKUP(D272,[2]PREPlanBenefitsResults!$D$2:$D$346,1,FALSE)</f>
        <v>H2577011000</v>
      </c>
    </row>
    <row r="273" spans="1:22" ht="15" x14ac:dyDescent="0.25">
      <c r="A273" s="156" t="s">
        <v>194</v>
      </c>
      <c r="B273" s="156" t="s">
        <v>195</v>
      </c>
      <c r="C273" s="156" t="s">
        <v>2482</v>
      </c>
      <c r="D273" s="156" t="s">
        <v>2482</v>
      </c>
      <c r="E273" s="156" t="s">
        <v>603</v>
      </c>
      <c r="F273" s="156" t="s">
        <v>147</v>
      </c>
      <c r="G273" s="156" t="s">
        <v>7176</v>
      </c>
      <c r="H273" s="156" t="s">
        <v>2484</v>
      </c>
      <c r="I273" s="156" t="s">
        <v>2485</v>
      </c>
      <c r="J273" s="156" t="s">
        <v>98</v>
      </c>
      <c r="K273" s="156" t="s">
        <v>4172</v>
      </c>
      <c r="L273" s="111" t="s">
        <v>6944</v>
      </c>
      <c r="M273" s="151" t="s">
        <v>7770</v>
      </c>
      <c r="N273" s="111" t="s">
        <v>6952</v>
      </c>
      <c r="O273" s="111" t="s">
        <v>6907</v>
      </c>
      <c r="P273" s="156" t="s">
        <v>98</v>
      </c>
      <c r="Q273" s="156" t="s">
        <v>364</v>
      </c>
      <c r="R273" s="156" t="s">
        <v>1993</v>
      </c>
      <c r="S273" s="156" t="s">
        <v>104</v>
      </c>
      <c r="T273" s="156" t="s">
        <v>6966</v>
      </c>
      <c r="U273" s="152"/>
      <c r="V273" s="124" t="str">
        <f>VLOOKUP(D273,[2]PREPlanBenefitsResults!$D$2:$D$346,1,FALSE)</f>
        <v>H2577013000</v>
      </c>
    </row>
    <row r="274" spans="1:22" ht="15" x14ac:dyDescent="0.25">
      <c r="A274" s="156" t="s">
        <v>194</v>
      </c>
      <c r="B274" s="156" t="s">
        <v>195</v>
      </c>
      <c r="C274" s="156" t="s">
        <v>2487</v>
      </c>
      <c r="D274" s="156" t="s">
        <v>2487</v>
      </c>
      <c r="E274" s="156" t="s">
        <v>603</v>
      </c>
      <c r="F274" s="156" t="s">
        <v>147</v>
      </c>
      <c r="G274" s="156" t="s">
        <v>7177</v>
      </c>
      <c r="H274" s="156" t="s">
        <v>2489</v>
      </c>
      <c r="I274" s="156" t="s">
        <v>2490</v>
      </c>
      <c r="J274" s="156" t="s">
        <v>98</v>
      </c>
      <c r="K274" s="156" t="s">
        <v>4172</v>
      </c>
      <c r="L274" s="111" t="s">
        <v>6949</v>
      </c>
      <c r="M274" s="151" t="s">
        <v>7770</v>
      </c>
      <c r="N274" s="111" t="s">
        <v>6952</v>
      </c>
      <c r="O274" s="111" t="s">
        <v>6907</v>
      </c>
      <c r="P274" s="156" t="s">
        <v>98</v>
      </c>
      <c r="Q274" s="156" t="s">
        <v>364</v>
      </c>
      <c r="R274" s="156" t="s">
        <v>1993</v>
      </c>
      <c r="S274" s="156" t="s">
        <v>104</v>
      </c>
      <c r="T274" s="156" t="s">
        <v>6947</v>
      </c>
      <c r="U274" s="152"/>
      <c r="V274" s="124" t="str">
        <f>VLOOKUP(D274,[2]PREPlanBenefitsResults!$D$2:$D$346,1,FALSE)</f>
        <v>H2577014000</v>
      </c>
    </row>
    <row r="275" spans="1:22" ht="15" x14ac:dyDescent="0.25">
      <c r="A275" s="156" t="s">
        <v>194</v>
      </c>
      <c r="B275" s="156" t="s">
        <v>195</v>
      </c>
      <c r="C275" s="156" t="s">
        <v>2494</v>
      </c>
      <c r="D275" s="156" t="s">
        <v>2494</v>
      </c>
      <c r="E275" s="156" t="s">
        <v>597</v>
      </c>
      <c r="F275" s="156" t="s">
        <v>147</v>
      </c>
      <c r="G275" s="156" t="s">
        <v>6906</v>
      </c>
      <c r="H275" s="156" t="s">
        <v>2475</v>
      </c>
      <c r="I275" s="156" t="s">
        <v>2476</v>
      </c>
      <c r="J275" s="156" t="s">
        <v>98</v>
      </c>
      <c r="K275" s="156" t="s">
        <v>4172</v>
      </c>
      <c r="L275" s="111" t="s">
        <v>6949</v>
      </c>
      <c r="M275" s="151" t="s">
        <v>6951</v>
      </c>
      <c r="N275" s="111" t="s">
        <v>6952</v>
      </c>
      <c r="O275" s="111" t="s">
        <v>6907</v>
      </c>
      <c r="P275" s="156" t="s">
        <v>98</v>
      </c>
      <c r="Q275" s="156" t="s">
        <v>364</v>
      </c>
      <c r="R275" s="156" t="s">
        <v>1993</v>
      </c>
      <c r="S275" s="156" t="s">
        <v>104</v>
      </c>
      <c r="T275" s="156" t="s">
        <v>6947</v>
      </c>
      <c r="U275" s="152"/>
      <c r="V275" s="124" t="str">
        <f>VLOOKUP(D275,[2]PREPlanBenefitsResults!$D$2:$D$346,1,FALSE)</f>
        <v>H2577015000</v>
      </c>
    </row>
    <row r="276" spans="1:22" ht="15" x14ac:dyDescent="0.25">
      <c r="A276" s="156" t="s">
        <v>194</v>
      </c>
      <c r="B276" s="156" t="s">
        <v>195</v>
      </c>
      <c r="C276" s="156" t="s">
        <v>2497</v>
      </c>
      <c r="D276" s="156" t="s">
        <v>2497</v>
      </c>
      <c r="E276" s="156" t="s">
        <v>603</v>
      </c>
      <c r="F276" s="156" t="s">
        <v>147</v>
      </c>
      <c r="G276" s="156" t="s">
        <v>7178</v>
      </c>
      <c r="H276" s="156" t="s">
        <v>2499</v>
      </c>
      <c r="I276" s="156" t="s">
        <v>2476</v>
      </c>
      <c r="J276" s="156" t="s">
        <v>98</v>
      </c>
      <c r="K276" s="156" t="s">
        <v>4172</v>
      </c>
      <c r="L276" s="111" t="s">
        <v>6949</v>
      </c>
      <c r="M276" s="151" t="s">
        <v>7770</v>
      </c>
      <c r="N276" s="111" t="s">
        <v>6952</v>
      </c>
      <c r="O276" s="111" t="s">
        <v>6907</v>
      </c>
      <c r="P276" s="156" t="s">
        <v>98</v>
      </c>
      <c r="Q276" s="156" t="s">
        <v>364</v>
      </c>
      <c r="R276" s="156" t="s">
        <v>1775</v>
      </c>
      <c r="S276" s="156" t="s">
        <v>104</v>
      </c>
      <c r="T276" s="156" t="s">
        <v>7117</v>
      </c>
      <c r="U276" s="152"/>
      <c r="V276" s="124" t="str">
        <f>VLOOKUP(D276,[2]PREPlanBenefitsResults!$D$2:$D$346,1,FALSE)</f>
        <v>H2577016000</v>
      </c>
    </row>
    <row r="277" spans="1:22" ht="15" x14ac:dyDescent="0.25">
      <c r="A277" s="156" t="s">
        <v>194</v>
      </c>
      <c r="B277" s="156" t="s">
        <v>195</v>
      </c>
      <c r="C277" s="156" t="s">
        <v>2501</v>
      </c>
      <c r="D277" s="156" t="s">
        <v>2501</v>
      </c>
      <c r="E277" s="156" t="s">
        <v>603</v>
      </c>
      <c r="F277" s="156" t="s">
        <v>147</v>
      </c>
      <c r="G277" s="156" t="s">
        <v>6910</v>
      </c>
      <c r="H277" s="156" t="s">
        <v>2502</v>
      </c>
      <c r="I277" s="156" t="s">
        <v>2503</v>
      </c>
      <c r="J277" s="156" t="s">
        <v>98</v>
      </c>
      <c r="K277" s="156" t="s">
        <v>4172</v>
      </c>
      <c r="L277" s="111" t="s">
        <v>6949</v>
      </c>
      <c r="M277" s="151" t="s">
        <v>7770</v>
      </c>
      <c r="N277" s="111" t="s">
        <v>6952</v>
      </c>
      <c r="O277" s="111" t="s">
        <v>6907</v>
      </c>
      <c r="P277" s="156" t="s">
        <v>98</v>
      </c>
      <c r="Q277" s="156" t="s">
        <v>364</v>
      </c>
      <c r="R277" s="156" t="s">
        <v>1775</v>
      </c>
      <c r="S277" s="156" t="s">
        <v>104</v>
      </c>
      <c r="T277" s="156" t="s">
        <v>7117</v>
      </c>
      <c r="U277" s="152"/>
      <c r="V277" s="124" t="str">
        <f>VLOOKUP(D277,[2]PREPlanBenefitsResults!$D$2:$D$346,1,FALSE)</f>
        <v>H2577017000</v>
      </c>
    </row>
    <row r="278" spans="1:22" ht="15" x14ac:dyDescent="0.25">
      <c r="A278" s="156" t="s">
        <v>194</v>
      </c>
      <c r="B278" s="156" t="s">
        <v>195</v>
      </c>
      <c r="C278" s="156" t="s">
        <v>2506</v>
      </c>
      <c r="D278" s="156" t="s">
        <v>2506</v>
      </c>
      <c r="E278" s="156" t="s">
        <v>1753</v>
      </c>
      <c r="F278" s="156" t="s">
        <v>147</v>
      </c>
      <c r="G278" s="156" t="s">
        <v>6936</v>
      </c>
      <c r="H278" s="156" t="s">
        <v>2441</v>
      </c>
      <c r="I278" s="156" t="s">
        <v>1201</v>
      </c>
      <c r="J278" s="156" t="s">
        <v>2507</v>
      </c>
      <c r="K278" s="156" t="s">
        <v>4118</v>
      </c>
      <c r="L278" s="111" t="s">
        <v>6957</v>
      </c>
      <c r="M278" s="151" t="s">
        <v>7770</v>
      </c>
      <c r="N278" s="111" t="s">
        <v>6952</v>
      </c>
      <c r="O278" s="111" t="s">
        <v>6907</v>
      </c>
      <c r="P278" s="156" t="s">
        <v>98</v>
      </c>
      <c r="Q278" s="156" t="s">
        <v>364</v>
      </c>
      <c r="R278" s="156" t="s">
        <v>1964</v>
      </c>
      <c r="S278" s="156" t="s">
        <v>104</v>
      </c>
      <c r="T278" s="156" t="s">
        <v>7179</v>
      </c>
      <c r="U278" s="152"/>
      <c r="V278" s="124" t="str">
        <f>VLOOKUP(D278,[2]PREPlanBenefitsResults!$D$2:$D$346,1,FALSE)</f>
        <v>H2577018000</v>
      </c>
    </row>
    <row r="279" spans="1:22" ht="15" x14ac:dyDescent="0.25">
      <c r="A279" s="156" t="s">
        <v>194</v>
      </c>
      <c r="B279" s="156" t="s">
        <v>195</v>
      </c>
      <c r="C279" s="156" t="s">
        <v>2512</v>
      </c>
      <c r="D279" s="156" t="s">
        <v>2512</v>
      </c>
      <c r="E279" s="156" t="s">
        <v>597</v>
      </c>
      <c r="F279" s="156" t="s">
        <v>147</v>
      </c>
      <c r="G279" s="156" t="s">
        <v>7180</v>
      </c>
      <c r="H279" s="156" t="s">
        <v>2514</v>
      </c>
      <c r="I279" s="156" t="s">
        <v>174</v>
      </c>
      <c r="J279" s="156" t="s">
        <v>98</v>
      </c>
      <c r="K279" s="156" t="s">
        <v>5395</v>
      </c>
      <c r="L279" s="111" t="s">
        <v>6925</v>
      </c>
      <c r="M279" s="151" t="s">
        <v>6919</v>
      </c>
      <c r="N279" s="111" t="s">
        <v>6952</v>
      </c>
      <c r="O279" s="111" t="s">
        <v>6907</v>
      </c>
      <c r="P279" s="156" t="s">
        <v>98</v>
      </c>
      <c r="Q279" s="156" t="s">
        <v>364</v>
      </c>
      <c r="R279" s="156" t="s">
        <v>2515</v>
      </c>
      <c r="S279" s="156" t="s">
        <v>104</v>
      </c>
      <c r="T279" s="156" t="s">
        <v>6977</v>
      </c>
      <c r="U279" s="152"/>
      <c r="V279" s="124" t="str">
        <f>VLOOKUP(D279,[2]PREPlanBenefitsResults!$D$2:$D$346,1,FALSE)</f>
        <v>H2577019000</v>
      </c>
    </row>
    <row r="280" spans="1:22" ht="15" x14ac:dyDescent="0.25">
      <c r="A280" s="156" t="s">
        <v>194</v>
      </c>
      <c r="B280" s="156" t="s">
        <v>195</v>
      </c>
      <c r="C280" s="156" t="s">
        <v>2518</v>
      </c>
      <c r="D280" s="156" t="s">
        <v>2518</v>
      </c>
      <c r="E280" s="156" t="s">
        <v>2519</v>
      </c>
      <c r="F280" s="156" t="s">
        <v>147</v>
      </c>
      <c r="G280" s="156" t="s">
        <v>7181</v>
      </c>
      <c r="H280" s="156" t="s">
        <v>2521</v>
      </c>
      <c r="I280" s="156" t="s">
        <v>97</v>
      </c>
      <c r="J280" s="156" t="s">
        <v>98</v>
      </c>
      <c r="K280" s="156" t="s">
        <v>4118</v>
      </c>
      <c r="L280" s="111" t="s">
        <v>6922</v>
      </c>
      <c r="M280" s="151" t="s">
        <v>7769</v>
      </c>
      <c r="N280" s="111" t="s">
        <v>6952</v>
      </c>
      <c r="O280" s="111" t="s">
        <v>6907</v>
      </c>
      <c r="P280" s="156" t="s">
        <v>98</v>
      </c>
      <c r="Q280" s="156" t="s">
        <v>364</v>
      </c>
      <c r="R280" s="156" t="s">
        <v>2454</v>
      </c>
      <c r="S280" s="156" t="s">
        <v>104</v>
      </c>
      <c r="T280" s="156" t="s">
        <v>6977</v>
      </c>
      <c r="U280" s="152"/>
      <c r="V280" s="124" t="str">
        <f>VLOOKUP(D280,[2]PREPlanBenefitsResults!$D$2:$D$346,1,FALSE)</f>
        <v>H2577020000</v>
      </c>
    </row>
    <row r="281" spans="1:22" ht="15" x14ac:dyDescent="0.25">
      <c r="A281" s="156" t="s">
        <v>194</v>
      </c>
      <c r="B281" s="156" t="s">
        <v>195</v>
      </c>
      <c r="C281" s="156" t="s">
        <v>2523</v>
      </c>
      <c r="D281" s="156" t="s">
        <v>2523</v>
      </c>
      <c r="E281" s="156" t="s">
        <v>1637</v>
      </c>
      <c r="F281" s="156" t="s">
        <v>147</v>
      </c>
      <c r="G281" s="156" t="s">
        <v>7125</v>
      </c>
      <c r="H281" s="156" t="s">
        <v>1849</v>
      </c>
      <c r="I281" s="156" t="s">
        <v>1850</v>
      </c>
      <c r="J281" s="156" t="s">
        <v>1854</v>
      </c>
      <c r="K281" s="156" t="s">
        <v>4895</v>
      </c>
      <c r="L281" s="111" t="s">
        <v>6925</v>
      </c>
      <c r="M281" s="151" t="s">
        <v>6919</v>
      </c>
      <c r="N281" s="111" t="s">
        <v>6952</v>
      </c>
      <c r="O281" s="111" t="s">
        <v>6907</v>
      </c>
      <c r="P281" s="159" t="s">
        <v>98</v>
      </c>
      <c r="Q281" s="156" t="s">
        <v>7182</v>
      </c>
      <c r="R281" s="156" t="s">
        <v>7183</v>
      </c>
      <c r="S281" s="156" t="s">
        <v>104</v>
      </c>
      <c r="T281" s="156" t="s">
        <v>7184</v>
      </c>
      <c r="U281" s="152"/>
      <c r="V281" s="124" t="str">
        <f>VLOOKUP(D281,[2]PREPlanBenefitsResults!$D$2:$D$346,1,FALSE)</f>
        <v>H2577021000</v>
      </c>
    </row>
    <row r="282" spans="1:22" ht="15" x14ac:dyDescent="0.25">
      <c r="A282" s="156" t="s">
        <v>194</v>
      </c>
      <c r="B282" s="156" t="s">
        <v>195</v>
      </c>
      <c r="C282" s="156" t="s">
        <v>2540</v>
      </c>
      <c r="D282" s="156" t="s">
        <v>2540</v>
      </c>
      <c r="E282" s="156" t="s">
        <v>1753</v>
      </c>
      <c r="F282" s="156" t="s">
        <v>147</v>
      </c>
      <c r="G282" s="156" t="s">
        <v>6906</v>
      </c>
      <c r="H282" s="156" t="s">
        <v>312</v>
      </c>
      <c r="I282" s="156" t="s">
        <v>313</v>
      </c>
      <c r="J282" s="156" t="s">
        <v>553</v>
      </c>
      <c r="K282" s="156" t="s">
        <v>7165</v>
      </c>
      <c r="L282" s="111" t="s">
        <v>6925</v>
      </c>
      <c r="M282" s="151" t="s">
        <v>7771</v>
      </c>
      <c r="N282" s="111" t="s">
        <v>6952</v>
      </c>
      <c r="O282" s="111" t="s">
        <v>6907</v>
      </c>
      <c r="P282" s="156" t="s">
        <v>98</v>
      </c>
      <c r="Q282" s="156" t="s">
        <v>103</v>
      </c>
      <c r="R282" s="156" t="s">
        <v>568</v>
      </c>
      <c r="S282" s="156" t="s">
        <v>104</v>
      </c>
      <c r="T282" s="156" t="s">
        <v>7113</v>
      </c>
      <c r="U282" s="152"/>
      <c r="V282" s="124" t="str">
        <f>VLOOKUP(D282,[2]PREPlanBenefitsResults!$D$2:$D$346,1,FALSE)</f>
        <v>H2577026000</v>
      </c>
    </row>
    <row r="283" spans="1:22" ht="15" x14ac:dyDescent="0.25">
      <c r="A283" s="156" t="s">
        <v>194</v>
      </c>
      <c r="B283" s="156" t="s">
        <v>195</v>
      </c>
      <c r="C283" s="156" t="s">
        <v>2544</v>
      </c>
      <c r="D283" s="156" t="s">
        <v>2544</v>
      </c>
      <c r="E283" s="156" t="s">
        <v>603</v>
      </c>
      <c r="F283" s="156" t="s">
        <v>147</v>
      </c>
      <c r="G283" s="161" t="s">
        <v>2545</v>
      </c>
      <c r="H283" s="156" t="s">
        <v>2546</v>
      </c>
      <c r="I283" s="156" t="s">
        <v>2547</v>
      </c>
      <c r="J283" s="156" t="s">
        <v>98</v>
      </c>
      <c r="K283" s="156" t="s">
        <v>4172</v>
      </c>
      <c r="L283" s="111" t="s">
        <v>6949</v>
      </c>
      <c r="M283" s="151" t="s">
        <v>7770</v>
      </c>
      <c r="N283" s="111" t="s">
        <v>6952</v>
      </c>
      <c r="O283" s="111" t="s">
        <v>6907</v>
      </c>
      <c r="P283" s="156" t="s">
        <v>98</v>
      </c>
      <c r="Q283" s="156" t="s">
        <v>103</v>
      </c>
      <c r="R283" s="156" t="s">
        <v>585</v>
      </c>
      <c r="S283" s="156" t="s">
        <v>104</v>
      </c>
      <c r="T283" s="156" t="s">
        <v>6966</v>
      </c>
      <c r="U283" s="152"/>
      <c r="V283" s="124" t="e">
        <f>VLOOKUP(D283,[2]PREPlanBenefitsResults!$D$2:$D$346,1,FALSE)</f>
        <v>#N/A</v>
      </c>
    </row>
    <row r="284" spans="1:22" ht="15" x14ac:dyDescent="0.25">
      <c r="A284" s="156" t="s">
        <v>194</v>
      </c>
      <c r="B284" s="156" t="s">
        <v>195</v>
      </c>
      <c r="C284" s="156" t="s">
        <v>2551</v>
      </c>
      <c r="D284" s="156" t="s">
        <v>2551</v>
      </c>
      <c r="E284" s="156" t="s">
        <v>603</v>
      </c>
      <c r="F284" s="156" t="s">
        <v>147</v>
      </c>
      <c r="G284" s="156" t="s">
        <v>7185</v>
      </c>
      <c r="H284" s="156" t="s">
        <v>2553</v>
      </c>
      <c r="I284" s="156" t="s">
        <v>852</v>
      </c>
      <c r="J284" s="156" t="s">
        <v>98</v>
      </c>
      <c r="K284" s="156" t="s">
        <v>4172</v>
      </c>
      <c r="L284" s="111" t="s">
        <v>6944</v>
      </c>
      <c r="M284" s="151" t="s">
        <v>6962</v>
      </c>
      <c r="N284" s="111" t="s">
        <v>6952</v>
      </c>
      <c r="O284" s="111" t="s">
        <v>6907</v>
      </c>
      <c r="P284" s="159" t="s">
        <v>98</v>
      </c>
      <c r="Q284" s="156" t="s">
        <v>4152</v>
      </c>
      <c r="R284" s="156" t="s">
        <v>1737</v>
      </c>
      <c r="S284" s="156" t="s">
        <v>104</v>
      </c>
      <c r="T284" s="156" t="s">
        <v>7163</v>
      </c>
      <c r="U284" s="152"/>
      <c r="V284" s="124" t="e">
        <f>VLOOKUP(D284,[2]PREPlanBenefitsResults!$D$2:$D$346,1,FALSE)</f>
        <v>#N/A</v>
      </c>
    </row>
    <row r="285" spans="1:22" ht="15" x14ac:dyDescent="0.25">
      <c r="A285" s="156" t="s">
        <v>194</v>
      </c>
      <c r="B285" s="156" t="s">
        <v>195</v>
      </c>
      <c r="C285" s="156" t="s">
        <v>2555</v>
      </c>
      <c r="D285" s="156" t="s">
        <v>2555</v>
      </c>
      <c r="E285" s="156" t="s">
        <v>1753</v>
      </c>
      <c r="F285" s="156" t="s">
        <v>147</v>
      </c>
      <c r="G285" s="156" t="s">
        <v>7125</v>
      </c>
      <c r="H285" s="156" t="s">
        <v>1849</v>
      </c>
      <c r="I285" s="156" t="s">
        <v>1850</v>
      </c>
      <c r="J285" s="156" t="s">
        <v>98</v>
      </c>
      <c r="K285" s="156" t="s">
        <v>7165</v>
      </c>
      <c r="L285" s="111" t="s">
        <v>6957</v>
      </c>
      <c r="M285" s="151" t="s">
        <v>6951</v>
      </c>
      <c r="N285" s="111" t="s">
        <v>6952</v>
      </c>
      <c r="O285" s="111" t="s">
        <v>6907</v>
      </c>
      <c r="P285" s="156" t="s">
        <v>5443</v>
      </c>
      <c r="Q285" s="156" t="s">
        <v>6915</v>
      </c>
      <c r="R285" s="156" t="s">
        <v>7186</v>
      </c>
      <c r="S285" s="156" t="s">
        <v>104</v>
      </c>
      <c r="T285" s="156" t="s">
        <v>7187</v>
      </c>
      <c r="U285" s="152"/>
      <c r="V285" s="124" t="e">
        <f>VLOOKUP(D285,[2]PREPlanBenefitsResults!$D$2:$D$346,1,FALSE)</f>
        <v>#N/A</v>
      </c>
    </row>
    <row r="286" spans="1:22" ht="15" x14ac:dyDescent="0.25">
      <c r="A286" s="156" t="s">
        <v>144</v>
      </c>
      <c r="B286" s="156" t="s">
        <v>195</v>
      </c>
      <c r="C286" s="156" t="s">
        <v>2575</v>
      </c>
      <c r="D286" s="156" t="s">
        <v>2575</v>
      </c>
      <c r="E286" s="156" t="s">
        <v>1515</v>
      </c>
      <c r="F286" s="156" t="s">
        <v>1516</v>
      </c>
      <c r="G286" s="156" t="s">
        <v>6906</v>
      </c>
      <c r="H286" s="156" t="s">
        <v>137</v>
      </c>
      <c r="I286" s="156" t="s">
        <v>138</v>
      </c>
      <c r="J286" s="156" t="s">
        <v>98</v>
      </c>
      <c r="K286" s="156" t="s">
        <v>7127</v>
      </c>
      <c r="L286" s="111" t="s">
        <v>6944</v>
      </c>
      <c r="M286" s="151" t="s">
        <v>7769</v>
      </c>
      <c r="N286" s="111" t="s">
        <v>6968</v>
      </c>
      <c r="O286" s="111" t="s">
        <v>6907</v>
      </c>
      <c r="P286" s="156" t="s">
        <v>98</v>
      </c>
      <c r="Q286" s="156" t="s">
        <v>6991</v>
      </c>
      <c r="R286" s="156" t="s">
        <v>854</v>
      </c>
      <c r="S286" s="156" t="s">
        <v>104</v>
      </c>
      <c r="T286" s="156" t="s">
        <v>7015</v>
      </c>
      <c r="U286" s="152"/>
      <c r="V286" s="124" t="e">
        <f>VLOOKUP(D286,[2]PREPlanBenefitsResults!$D$2:$D$346,1,FALSE)</f>
        <v>#N/A</v>
      </c>
    </row>
    <row r="287" spans="1:22" ht="15" x14ac:dyDescent="0.25">
      <c r="A287" s="156" t="s">
        <v>144</v>
      </c>
      <c r="B287" s="156" t="s">
        <v>195</v>
      </c>
      <c r="C287" s="156" t="s">
        <v>2580</v>
      </c>
      <c r="D287" s="156" t="s">
        <v>2580</v>
      </c>
      <c r="E287" s="156" t="s">
        <v>2581</v>
      </c>
      <c r="F287" s="156" t="s">
        <v>1516</v>
      </c>
      <c r="G287" s="156" t="s">
        <v>6920</v>
      </c>
      <c r="H287" s="156" t="s">
        <v>232</v>
      </c>
      <c r="I287" s="156" t="s">
        <v>233</v>
      </c>
      <c r="J287" s="156" t="s">
        <v>98</v>
      </c>
      <c r="K287" s="156" t="s">
        <v>7127</v>
      </c>
      <c r="L287" s="111" t="s">
        <v>6925</v>
      </c>
      <c r="M287" s="151" t="s">
        <v>7064</v>
      </c>
      <c r="N287" s="111" t="s">
        <v>6952</v>
      </c>
      <c r="O287" s="111" t="s">
        <v>6907</v>
      </c>
      <c r="P287" s="156" t="s">
        <v>98</v>
      </c>
      <c r="Q287" s="156" t="s">
        <v>102</v>
      </c>
      <c r="R287" s="156" t="s">
        <v>709</v>
      </c>
      <c r="S287" s="156" t="s">
        <v>104</v>
      </c>
      <c r="T287" s="156" t="s">
        <v>7108</v>
      </c>
      <c r="U287" s="152"/>
      <c r="V287" s="124" t="e">
        <f>VLOOKUP(D287,[2]PREPlanBenefitsResults!$D$2:$D$346,1,FALSE)</f>
        <v>#N/A</v>
      </c>
    </row>
    <row r="288" spans="1:22" ht="15" x14ac:dyDescent="0.25">
      <c r="A288" s="156" t="s">
        <v>144</v>
      </c>
      <c r="B288" s="156" t="s">
        <v>195</v>
      </c>
      <c r="C288" s="156" t="s">
        <v>2586</v>
      </c>
      <c r="D288" s="156" t="s">
        <v>2586</v>
      </c>
      <c r="E288" s="156" t="s">
        <v>1515</v>
      </c>
      <c r="F288" s="156" t="s">
        <v>1516</v>
      </c>
      <c r="G288" s="156" t="s">
        <v>7058</v>
      </c>
      <c r="H288" s="156" t="s">
        <v>1261</v>
      </c>
      <c r="I288" s="156" t="s">
        <v>1262</v>
      </c>
      <c r="J288" s="156" t="s">
        <v>98</v>
      </c>
      <c r="K288" s="156" t="s">
        <v>7091</v>
      </c>
      <c r="L288" s="111" t="s">
        <v>6957</v>
      </c>
      <c r="M288" s="151" t="s">
        <v>6962</v>
      </c>
      <c r="N288" s="111" t="s">
        <v>6952</v>
      </c>
      <c r="O288" s="111" t="s">
        <v>6907</v>
      </c>
      <c r="P288" s="156" t="s">
        <v>98</v>
      </c>
      <c r="Q288" s="156" t="s">
        <v>102</v>
      </c>
      <c r="R288" s="156" t="s">
        <v>854</v>
      </c>
      <c r="S288" s="156" t="s">
        <v>104</v>
      </c>
      <c r="T288" s="156" t="s">
        <v>7108</v>
      </c>
      <c r="U288" s="152"/>
      <c r="V288" s="124" t="e">
        <f>VLOOKUP(D288,[2]PREPlanBenefitsResults!$D$2:$D$346,1,FALSE)</f>
        <v>#N/A</v>
      </c>
    </row>
    <row r="289" spans="1:22" ht="15" x14ac:dyDescent="0.25">
      <c r="A289" s="156" t="s">
        <v>144</v>
      </c>
      <c r="B289" s="156" t="s">
        <v>195</v>
      </c>
      <c r="C289" s="156" t="s">
        <v>2590</v>
      </c>
      <c r="D289" s="156" t="s">
        <v>2590</v>
      </c>
      <c r="E289" s="156" t="s">
        <v>1515</v>
      </c>
      <c r="F289" s="156" t="s">
        <v>1516</v>
      </c>
      <c r="G289" s="156" t="s">
        <v>7141</v>
      </c>
      <c r="H289" s="156" t="s">
        <v>2077</v>
      </c>
      <c r="I289" s="156" t="s">
        <v>1368</v>
      </c>
      <c r="J289" s="156" t="s">
        <v>98</v>
      </c>
      <c r="K289" s="156" t="s">
        <v>7091</v>
      </c>
      <c r="L289" s="111" t="s">
        <v>6957</v>
      </c>
      <c r="M289" s="151" t="s">
        <v>6914</v>
      </c>
      <c r="N289" s="111" t="s">
        <v>6952</v>
      </c>
      <c r="O289" s="111" t="s">
        <v>6907</v>
      </c>
      <c r="P289" s="159" t="s">
        <v>98</v>
      </c>
      <c r="Q289" s="156" t="s">
        <v>102</v>
      </c>
      <c r="R289" s="156" t="s">
        <v>371</v>
      </c>
      <c r="S289" s="156" t="s">
        <v>104</v>
      </c>
      <c r="T289" s="156" t="s">
        <v>7189</v>
      </c>
      <c r="U289" s="152"/>
      <c r="V289" s="124" t="e">
        <f>VLOOKUP(D289,[2]PREPlanBenefitsResults!$D$2:$D$346,1,FALSE)</f>
        <v>#N/A</v>
      </c>
    </row>
    <row r="290" spans="1:22" ht="15" x14ac:dyDescent="0.25">
      <c r="A290" s="156" t="s">
        <v>144</v>
      </c>
      <c r="B290" s="156" t="s">
        <v>195</v>
      </c>
      <c r="C290" s="156" t="s">
        <v>2595</v>
      </c>
      <c r="D290" s="156" t="s">
        <v>2595</v>
      </c>
      <c r="E290" s="156" t="s">
        <v>1515</v>
      </c>
      <c r="F290" s="156" t="s">
        <v>1516</v>
      </c>
      <c r="G290" s="156" t="s">
        <v>7142</v>
      </c>
      <c r="H290" s="156" t="s">
        <v>2084</v>
      </c>
      <c r="I290" s="156" t="s">
        <v>2085</v>
      </c>
      <c r="J290" s="156" t="s">
        <v>98</v>
      </c>
      <c r="K290" s="156" t="s">
        <v>7091</v>
      </c>
      <c r="L290" s="111" t="s">
        <v>6957</v>
      </c>
      <c r="M290" s="151" t="s">
        <v>6962</v>
      </c>
      <c r="N290" s="111" t="s">
        <v>6952</v>
      </c>
      <c r="O290" s="111" t="s">
        <v>6907</v>
      </c>
      <c r="P290" s="156" t="s">
        <v>98</v>
      </c>
      <c r="Q290" s="156" t="s">
        <v>6991</v>
      </c>
      <c r="R290" s="156" t="s">
        <v>371</v>
      </c>
      <c r="S290" s="156" t="s">
        <v>104</v>
      </c>
      <c r="T290" s="156" t="s">
        <v>7189</v>
      </c>
      <c r="U290" s="152"/>
      <c r="V290" s="124" t="e">
        <f>VLOOKUP(D290,[2]PREPlanBenefitsResults!$D$2:$D$346,1,FALSE)</f>
        <v>#N/A</v>
      </c>
    </row>
    <row r="291" spans="1:22" ht="15" x14ac:dyDescent="0.25">
      <c r="A291" s="156" t="s">
        <v>144</v>
      </c>
      <c r="B291" s="156" t="s">
        <v>195</v>
      </c>
      <c r="C291" s="156" t="s">
        <v>2598</v>
      </c>
      <c r="D291" s="156" t="s">
        <v>2598</v>
      </c>
      <c r="E291" s="156" t="s">
        <v>1515</v>
      </c>
      <c r="F291" s="156" t="s">
        <v>1516</v>
      </c>
      <c r="G291" s="156" t="s">
        <v>6936</v>
      </c>
      <c r="H291" s="156" t="s">
        <v>2218</v>
      </c>
      <c r="I291" s="156" t="s">
        <v>2186</v>
      </c>
      <c r="J291" s="156" t="s">
        <v>98</v>
      </c>
      <c r="K291" s="156" t="s">
        <v>7089</v>
      </c>
      <c r="L291" s="111" t="s">
        <v>6957</v>
      </c>
      <c r="M291" s="151" t="s">
        <v>6914</v>
      </c>
      <c r="N291" s="111" t="s">
        <v>6952</v>
      </c>
      <c r="O291" s="111" t="s">
        <v>6907</v>
      </c>
      <c r="P291" s="159" t="s">
        <v>98</v>
      </c>
      <c r="Q291" s="156" t="s">
        <v>102</v>
      </c>
      <c r="R291" s="156" t="s">
        <v>371</v>
      </c>
      <c r="S291" s="156" t="s">
        <v>104</v>
      </c>
      <c r="T291" s="156" t="s">
        <v>7189</v>
      </c>
      <c r="U291" s="152"/>
      <c r="V291" s="124" t="e">
        <f>VLOOKUP(D291,[2]PREPlanBenefitsResults!$D$2:$D$346,1,FALSE)</f>
        <v>#N/A</v>
      </c>
    </row>
    <row r="292" spans="1:22" ht="15" x14ac:dyDescent="0.25">
      <c r="A292" s="156" t="s">
        <v>144</v>
      </c>
      <c r="B292" s="156" t="s">
        <v>195</v>
      </c>
      <c r="C292" s="156" t="s">
        <v>2600</v>
      </c>
      <c r="D292" s="156" t="s">
        <v>2600</v>
      </c>
      <c r="E292" s="156" t="s">
        <v>1515</v>
      </c>
      <c r="F292" s="156" t="s">
        <v>1516</v>
      </c>
      <c r="G292" s="156" t="s">
        <v>7155</v>
      </c>
      <c r="H292" s="156" t="s">
        <v>2212</v>
      </c>
      <c r="I292" s="156" t="s">
        <v>357</v>
      </c>
      <c r="J292" s="156" t="s">
        <v>98</v>
      </c>
      <c r="K292" s="156" t="s">
        <v>7127</v>
      </c>
      <c r="L292" s="111" t="s">
        <v>6944</v>
      </c>
      <c r="M292" s="151" t="s">
        <v>6951</v>
      </c>
      <c r="N292" s="111" t="s">
        <v>6952</v>
      </c>
      <c r="O292" s="111" t="s">
        <v>6907</v>
      </c>
      <c r="P292" s="156" t="s">
        <v>98</v>
      </c>
      <c r="Q292" s="156" t="s">
        <v>103</v>
      </c>
      <c r="R292" s="156" t="s">
        <v>854</v>
      </c>
      <c r="S292" s="156" t="s">
        <v>104</v>
      </c>
      <c r="T292" s="156" t="s">
        <v>7190</v>
      </c>
      <c r="U292" s="152"/>
      <c r="V292" s="124" t="e">
        <f>VLOOKUP(D292,[2]PREPlanBenefitsResults!$D$2:$D$346,1,FALSE)</f>
        <v>#N/A</v>
      </c>
    </row>
    <row r="293" spans="1:22" ht="15" x14ac:dyDescent="0.25">
      <c r="A293" s="156" t="s">
        <v>144</v>
      </c>
      <c r="B293" s="156" t="s">
        <v>195</v>
      </c>
      <c r="C293" s="156" t="s">
        <v>2604</v>
      </c>
      <c r="D293" s="156" t="s">
        <v>2604</v>
      </c>
      <c r="E293" s="156" t="s">
        <v>1515</v>
      </c>
      <c r="F293" s="156" t="s">
        <v>1516</v>
      </c>
      <c r="G293" s="156" t="s">
        <v>7156</v>
      </c>
      <c r="H293" s="156" t="s">
        <v>2222</v>
      </c>
      <c r="I293" s="156" t="s">
        <v>2223</v>
      </c>
      <c r="J293" s="156" t="s">
        <v>98</v>
      </c>
      <c r="K293" s="156" t="s">
        <v>7191</v>
      </c>
      <c r="L293" s="111" t="s">
        <v>6949</v>
      </c>
      <c r="M293" s="151" t="s">
        <v>6951</v>
      </c>
      <c r="N293" s="111" t="s">
        <v>6952</v>
      </c>
      <c r="O293" s="111" t="s">
        <v>6907</v>
      </c>
      <c r="P293" s="159" t="s">
        <v>98</v>
      </c>
      <c r="Q293" s="156" t="s">
        <v>6260</v>
      </c>
      <c r="R293" s="156" t="s">
        <v>854</v>
      </c>
      <c r="S293" s="156" t="s">
        <v>104</v>
      </c>
      <c r="T293" s="156" t="s">
        <v>7189</v>
      </c>
      <c r="U293" s="152"/>
      <c r="V293" s="124" t="e">
        <f>VLOOKUP(D293,[2]PREPlanBenefitsResults!$D$2:$D$346,1,FALSE)</f>
        <v>#N/A</v>
      </c>
    </row>
    <row r="294" spans="1:22" ht="15" x14ac:dyDescent="0.25">
      <c r="A294" s="156" t="s">
        <v>90</v>
      </c>
      <c r="B294" s="156" t="s">
        <v>195</v>
      </c>
      <c r="C294" s="156" t="s">
        <v>2607</v>
      </c>
      <c r="D294" s="156" t="s">
        <v>2607</v>
      </c>
      <c r="E294" s="156" t="s">
        <v>2608</v>
      </c>
      <c r="F294" s="156" t="s">
        <v>94</v>
      </c>
      <c r="G294" s="156" t="s">
        <v>7192</v>
      </c>
      <c r="H294" s="156" t="s">
        <v>2610</v>
      </c>
      <c r="I294" s="156" t="s">
        <v>401</v>
      </c>
      <c r="J294" s="156" t="s">
        <v>98</v>
      </c>
      <c r="K294" s="156" t="s">
        <v>2611</v>
      </c>
      <c r="L294" s="111" t="s">
        <v>6944</v>
      </c>
      <c r="M294" s="151" t="s">
        <v>6962</v>
      </c>
      <c r="N294" s="111" t="s">
        <v>6952</v>
      </c>
      <c r="O294" s="111" t="s">
        <v>6907</v>
      </c>
      <c r="P294" s="156" t="s">
        <v>98</v>
      </c>
      <c r="Q294" s="156" t="s">
        <v>102</v>
      </c>
      <c r="R294" s="156" t="s">
        <v>684</v>
      </c>
      <c r="S294" s="156" t="s">
        <v>472</v>
      </c>
      <c r="T294" s="156" t="s">
        <v>7041</v>
      </c>
      <c r="U294" s="152"/>
      <c r="V294" s="124" t="e">
        <f>VLOOKUP(D294,[2]PREPlanBenefitsResults!$D$2:$D$346,1,FALSE)</f>
        <v>#N/A</v>
      </c>
    </row>
    <row r="295" spans="1:22" ht="15" x14ac:dyDescent="0.25">
      <c r="A295" s="156" t="s">
        <v>90</v>
      </c>
      <c r="B295" s="156" t="s">
        <v>195</v>
      </c>
      <c r="C295" s="156" t="s">
        <v>2613</v>
      </c>
      <c r="D295" s="156" t="s">
        <v>2613</v>
      </c>
      <c r="E295" s="156" t="s">
        <v>1109</v>
      </c>
      <c r="F295" s="156" t="s">
        <v>94</v>
      </c>
      <c r="G295" s="156" t="s">
        <v>7193</v>
      </c>
      <c r="H295" s="156" t="s">
        <v>2615</v>
      </c>
      <c r="I295" s="156" t="s">
        <v>97</v>
      </c>
      <c r="J295" s="156" t="s">
        <v>2507</v>
      </c>
      <c r="K295" s="156" t="s">
        <v>654</v>
      </c>
      <c r="L295" s="111" t="s">
        <v>6944</v>
      </c>
      <c r="M295" s="151" t="s">
        <v>6962</v>
      </c>
      <c r="N295" s="111" t="s">
        <v>6952</v>
      </c>
      <c r="O295" s="111" t="s">
        <v>6907</v>
      </c>
      <c r="P295" s="156" t="s">
        <v>98</v>
      </c>
      <c r="Q295" s="156" t="s">
        <v>102</v>
      </c>
      <c r="R295" s="156" t="s">
        <v>854</v>
      </c>
      <c r="S295" s="156" t="s">
        <v>472</v>
      </c>
      <c r="T295" s="156" t="s">
        <v>6966</v>
      </c>
      <c r="U295" s="152"/>
      <c r="V295" s="124" t="e">
        <f>VLOOKUP(D295,[2]PREPlanBenefitsResults!$D$2:$D$346,1,FALSE)</f>
        <v>#N/A</v>
      </c>
    </row>
    <row r="296" spans="1:22" ht="15" x14ac:dyDescent="0.25">
      <c r="A296" s="156" t="s">
        <v>144</v>
      </c>
      <c r="B296" s="156" t="s">
        <v>195</v>
      </c>
      <c r="C296" s="156" t="s">
        <v>2625</v>
      </c>
      <c r="D296" s="156" t="s">
        <v>2625</v>
      </c>
      <c r="E296" s="156" t="s">
        <v>1873</v>
      </c>
      <c r="F296" s="156" t="s">
        <v>1516</v>
      </c>
      <c r="G296" s="156" t="s">
        <v>6936</v>
      </c>
      <c r="H296" s="156" t="s">
        <v>2134</v>
      </c>
      <c r="I296" s="156" t="s">
        <v>2135</v>
      </c>
      <c r="J296" s="156" t="s">
        <v>98</v>
      </c>
      <c r="K296" s="156" t="s">
        <v>7196</v>
      </c>
      <c r="L296" s="111" t="s">
        <v>6944</v>
      </c>
      <c r="M296" s="151" t="s">
        <v>6919</v>
      </c>
      <c r="N296" s="111" t="s">
        <v>6968</v>
      </c>
      <c r="O296" s="111" t="s">
        <v>6907</v>
      </c>
      <c r="P296" s="156" t="s">
        <v>98</v>
      </c>
      <c r="Q296" s="156" t="s">
        <v>102</v>
      </c>
      <c r="R296" s="156" t="s">
        <v>639</v>
      </c>
      <c r="S296" s="156" t="s">
        <v>472</v>
      </c>
      <c r="T296" s="156" t="s">
        <v>7197</v>
      </c>
      <c r="U296" s="152"/>
      <c r="V296" s="124" t="e">
        <f>VLOOKUP(D296,[2]PREPlanBenefitsResults!$D$2:$D$346,1,FALSE)</f>
        <v>#N/A</v>
      </c>
    </row>
    <row r="297" spans="1:22" ht="15" x14ac:dyDescent="0.25">
      <c r="A297" s="156" t="s">
        <v>144</v>
      </c>
      <c r="B297" s="156" t="s">
        <v>195</v>
      </c>
      <c r="C297" s="156" t="s">
        <v>2630</v>
      </c>
      <c r="D297" s="156" t="s">
        <v>2630</v>
      </c>
      <c r="E297" s="156" t="s">
        <v>1873</v>
      </c>
      <c r="F297" s="156" t="s">
        <v>1516</v>
      </c>
      <c r="G297" s="156" t="s">
        <v>7198</v>
      </c>
      <c r="H297" s="156" t="s">
        <v>2632</v>
      </c>
      <c r="I297" s="156" t="s">
        <v>2633</v>
      </c>
      <c r="J297" s="156" t="s">
        <v>2634</v>
      </c>
      <c r="K297" s="156" t="s">
        <v>7098</v>
      </c>
      <c r="L297" s="111" t="s">
        <v>6949</v>
      </c>
      <c r="M297" s="151" t="s">
        <v>6951</v>
      </c>
      <c r="N297" s="111" t="s">
        <v>6952</v>
      </c>
      <c r="O297" s="111" t="s">
        <v>6907</v>
      </c>
      <c r="P297" s="156" t="s">
        <v>98</v>
      </c>
      <c r="Q297" s="156" t="s">
        <v>102</v>
      </c>
      <c r="R297" s="156" t="s">
        <v>854</v>
      </c>
      <c r="S297" s="156" t="s">
        <v>104</v>
      </c>
      <c r="T297" s="156" t="s">
        <v>7199</v>
      </c>
      <c r="U297" s="152"/>
      <c r="V297" s="124" t="e">
        <f>VLOOKUP(D297,[2]PREPlanBenefitsResults!$D$2:$D$346,1,FALSE)</f>
        <v>#N/A</v>
      </c>
    </row>
    <row r="298" spans="1:22" ht="15" x14ac:dyDescent="0.25">
      <c r="A298" s="156" t="s">
        <v>144</v>
      </c>
      <c r="B298" s="156" t="s">
        <v>195</v>
      </c>
      <c r="C298" s="156" t="s">
        <v>2637</v>
      </c>
      <c r="D298" s="156" t="s">
        <v>2637</v>
      </c>
      <c r="E298" s="156" t="s">
        <v>1859</v>
      </c>
      <c r="F298" s="156" t="s">
        <v>1516</v>
      </c>
      <c r="G298" s="156" t="s">
        <v>6898</v>
      </c>
      <c r="H298" s="156" t="s">
        <v>128</v>
      </c>
      <c r="I298" s="156" t="s">
        <v>129</v>
      </c>
      <c r="J298" s="156" t="s">
        <v>98</v>
      </c>
      <c r="K298" s="156" t="s">
        <v>7086</v>
      </c>
      <c r="L298" s="111" t="s">
        <v>6944</v>
      </c>
      <c r="M298" s="151" t="s">
        <v>6951</v>
      </c>
      <c r="N298" s="111" t="s">
        <v>6952</v>
      </c>
      <c r="O298" s="111" t="s">
        <v>6907</v>
      </c>
      <c r="P298" s="156" t="s">
        <v>98</v>
      </c>
      <c r="Q298" s="156" t="s">
        <v>102</v>
      </c>
      <c r="R298" s="156" t="s">
        <v>854</v>
      </c>
      <c r="S298" s="156" t="s">
        <v>104</v>
      </c>
      <c r="T298" s="156" t="s">
        <v>7116</v>
      </c>
      <c r="U298" s="152"/>
      <c r="V298" s="124" t="e">
        <f>VLOOKUP(D298,[2]PREPlanBenefitsResults!$D$2:$D$346,1,FALSE)</f>
        <v>#N/A</v>
      </c>
    </row>
    <row r="299" spans="1:22" ht="15" x14ac:dyDescent="0.25">
      <c r="A299" s="156" t="s">
        <v>144</v>
      </c>
      <c r="B299" s="156" t="s">
        <v>195</v>
      </c>
      <c r="C299" s="156" t="s">
        <v>2639</v>
      </c>
      <c r="D299" s="156" t="s">
        <v>2639</v>
      </c>
      <c r="E299" s="156" t="s">
        <v>1873</v>
      </c>
      <c r="F299" s="156" t="s">
        <v>1516</v>
      </c>
      <c r="G299" s="156" t="s">
        <v>6898</v>
      </c>
      <c r="H299" s="156" t="s">
        <v>128</v>
      </c>
      <c r="I299" s="156" t="s">
        <v>129</v>
      </c>
      <c r="J299" s="156" t="s">
        <v>869</v>
      </c>
      <c r="K299" s="156" t="s">
        <v>7098</v>
      </c>
      <c r="L299" s="111" t="s">
        <v>6944</v>
      </c>
      <c r="M299" s="151" t="s">
        <v>6914</v>
      </c>
      <c r="N299" s="111" t="s">
        <v>6952</v>
      </c>
      <c r="O299" s="111" t="s">
        <v>6907</v>
      </c>
      <c r="P299" s="156" t="s">
        <v>98</v>
      </c>
      <c r="Q299" s="156" t="s">
        <v>102</v>
      </c>
      <c r="R299" s="156" t="s">
        <v>684</v>
      </c>
      <c r="S299" s="156" t="s">
        <v>104</v>
      </c>
      <c r="T299" s="156" t="s">
        <v>6977</v>
      </c>
      <c r="U299" s="152"/>
      <c r="V299" s="124" t="e">
        <f>VLOOKUP(D299,[2]PREPlanBenefitsResults!$D$2:$D$346,1,FALSE)</f>
        <v>#N/A</v>
      </c>
    </row>
    <row r="300" spans="1:22" ht="15" x14ac:dyDescent="0.25">
      <c r="A300" s="156" t="s">
        <v>144</v>
      </c>
      <c r="B300" s="156" t="s">
        <v>195</v>
      </c>
      <c r="C300" s="156" t="s">
        <v>2641</v>
      </c>
      <c r="D300" s="156" t="s">
        <v>2641</v>
      </c>
      <c r="E300" s="156" t="s">
        <v>1859</v>
      </c>
      <c r="F300" s="156" t="s">
        <v>1516</v>
      </c>
      <c r="G300" s="156" t="s">
        <v>7200</v>
      </c>
      <c r="H300" s="156" t="s">
        <v>2643</v>
      </c>
      <c r="I300" s="156" t="s">
        <v>2644</v>
      </c>
      <c r="J300" s="156" t="s">
        <v>98</v>
      </c>
      <c r="K300" s="156" t="s">
        <v>7201</v>
      </c>
      <c r="L300" s="111" t="s">
        <v>6949</v>
      </c>
      <c r="M300" s="151" t="s">
        <v>7770</v>
      </c>
      <c r="N300" s="111" t="s">
        <v>6952</v>
      </c>
      <c r="O300" s="111" t="s">
        <v>6907</v>
      </c>
      <c r="P300" s="156" t="s">
        <v>98</v>
      </c>
      <c r="Q300" s="156" t="s">
        <v>6991</v>
      </c>
      <c r="R300" s="156" t="s">
        <v>854</v>
      </c>
      <c r="S300" s="156" t="s">
        <v>104</v>
      </c>
      <c r="T300" s="156" t="s">
        <v>6985</v>
      </c>
      <c r="U300" s="152"/>
      <c r="V300" s="124" t="e">
        <f>VLOOKUP(D300,[2]PREPlanBenefitsResults!$D$2:$D$346,1,FALSE)</f>
        <v>#N/A</v>
      </c>
    </row>
    <row r="301" spans="1:22" ht="15" x14ac:dyDescent="0.25">
      <c r="A301" s="156" t="s">
        <v>144</v>
      </c>
      <c r="B301" s="156" t="s">
        <v>195</v>
      </c>
      <c r="C301" s="156" t="s">
        <v>2648</v>
      </c>
      <c r="D301" s="156" t="s">
        <v>2648</v>
      </c>
      <c r="E301" s="156" t="s">
        <v>1873</v>
      </c>
      <c r="F301" s="156" t="s">
        <v>1516</v>
      </c>
      <c r="G301" s="156" t="s">
        <v>7200</v>
      </c>
      <c r="H301" s="156" t="s">
        <v>2643</v>
      </c>
      <c r="I301" s="156" t="s">
        <v>2644</v>
      </c>
      <c r="J301" s="156" t="s">
        <v>2649</v>
      </c>
      <c r="K301" s="156" t="s">
        <v>7202</v>
      </c>
      <c r="L301" s="111" t="s">
        <v>6957</v>
      </c>
      <c r="M301" s="151" t="s">
        <v>7769</v>
      </c>
      <c r="N301" s="111" t="s">
        <v>6952</v>
      </c>
      <c r="O301" s="111" t="s">
        <v>6907</v>
      </c>
      <c r="P301" s="156" t="s">
        <v>98</v>
      </c>
      <c r="Q301" s="156" t="s">
        <v>102</v>
      </c>
      <c r="R301" s="156" t="s">
        <v>371</v>
      </c>
      <c r="S301" s="156" t="s">
        <v>104</v>
      </c>
      <c r="T301" s="156" t="s">
        <v>7043</v>
      </c>
      <c r="U301" s="152"/>
      <c r="V301" s="124" t="e">
        <f>VLOOKUP(D301,[2]PREPlanBenefitsResults!$D$2:$D$346,1,FALSE)</f>
        <v>#N/A</v>
      </c>
    </row>
    <row r="302" spans="1:22" ht="15" x14ac:dyDescent="0.25">
      <c r="A302" s="156" t="s">
        <v>144</v>
      </c>
      <c r="B302" s="156" t="s">
        <v>195</v>
      </c>
      <c r="C302" s="156" t="s">
        <v>2652</v>
      </c>
      <c r="D302" s="156" t="s">
        <v>2652</v>
      </c>
      <c r="E302" s="156" t="s">
        <v>1873</v>
      </c>
      <c r="F302" s="156" t="s">
        <v>1516</v>
      </c>
      <c r="G302" s="156" t="s">
        <v>7203</v>
      </c>
      <c r="H302" s="156" t="s">
        <v>2654</v>
      </c>
      <c r="I302" s="156" t="s">
        <v>2655</v>
      </c>
      <c r="J302" s="156" t="s">
        <v>98</v>
      </c>
      <c r="K302" s="156" t="s">
        <v>7202</v>
      </c>
      <c r="L302" s="111" t="s">
        <v>6944</v>
      </c>
      <c r="M302" s="151" t="s">
        <v>7773</v>
      </c>
      <c r="N302" s="111" t="s">
        <v>6952</v>
      </c>
      <c r="O302" s="111" t="s">
        <v>6907</v>
      </c>
      <c r="P302" s="159" t="s">
        <v>98</v>
      </c>
      <c r="Q302" s="156" t="s">
        <v>102</v>
      </c>
      <c r="R302" s="156" t="s">
        <v>371</v>
      </c>
      <c r="S302" s="156" t="s">
        <v>104</v>
      </c>
      <c r="T302" s="156" t="s">
        <v>6966</v>
      </c>
      <c r="U302" s="152"/>
      <c r="V302" s="124" t="str">
        <f>VLOOKUP(D302,[2]PREPlanBenefitsResults!$D$2:$D$346,1,FALSE)</f>
        <v>H2802034000</v>
      </c>
    </row>
    <row r="303" spans="1:22" ht="15" x14ac:dyDescent="0.25">
      <c r="A303" s="156" t="s">
        <v>144</v>
      </c>
      <c r="B303" s="156" t="s">
        <v>195</v>
      </c>
      <c r="C303" s="156" t="s">
        <v>2657</v>
      </c>
      <c r="D303" s="156" t="s">
        <v>2657</v>
      </c>
      <c r="E303" s="156" t="s">
        <v>1859</v>
      </c>
      <c r="F303" s="156" t="s">
        <v>1516</v>
      </c>
      <c r="G303" s="156" t="s">
        <v>7203</v>
      </c>
      <c r="H303" s="156" t="s">
        <v>2654</v>
      </c>
      <c r="I303" s="156" t="s">
        <v>2655</v>
      </c>
      <c r="J303" s="156" t="s">
        <v>723</v>
      </c>
      <c r="K303" s="156" t="s">
        <v>7091</v>
      </c>
      <c r="L303" s="111" t="s">
        <v>6922</v>
      </c>
      <c r="M303" s="151" t="s">
        <v>7771</v>
      </c>
      <c r="N303" s="111" t="s">
        <v>6952</v>
      </c>
      <c r="O303" s="111" t="s">
        <v>6907</v>
      </c>
      <c r="P303" s="156" t="s">
        <v>98</v>
      </c>
      <c r="Q303" s="156" t="s">
        <v>102</v>
      </c>
      <c r="R303" s="156" t="s">
        <v>684</v>
      </c>
      <c r="S303" s="156" t="s">
        <v>104</v>
      </c>
      <c r="T303" s="156" t="s">
        <v>7044</v>
      </c>
      <c r="U303" s="152"/>
      <c r="V303" s="124" t="str">
        <f>VLOOKUP(D303,[2]PREPlanBenefitsResults!$D$2:$D$346,1,FALSE)</f>
        <v>H2802035000</v>
      </c>
    </row>
    <row r="304" spans="1:22" ht="15" x14ac:dyDescent="0.25">
      <c r="A304" s="156" t="s">
        <v>90</v>
      </c>
      <c r="B304" s="156" t="s">
        <v>195</v>
      </c>
      <c r="C304" s="156" t="s">
        <v>2659</v>
      </c>
      <c r="D304" s="156" t="s">
        <v>2659</v>
      </c>
      <c r="E304" s="156" t="s">
        <v>1174</v>
      </c>
      <c r="F304" s="156" t="s">
        <v>94</v>
      </c>
      <c r="G304" s="156" t="s">
        <v>6976</v>
      </c>
      <c r="H304" s="156" t="s">
        <v>668</v>
      </c>
      <c r="I304" s="156" t="s">
        <v>669</v>
      </c>
      <c r="J304" s="156" t="s">
        <v>98</v>
      </c>
      <c r="K304" s="156" t="s">
        <v>683</v>
      </c>
      <c r="L304" s="111" t="s">
        <v>6925</v>
      </c>
      <c r="M304" s="151" t="s">
        <v>7769</v>
      </c>
      <c r="N304" s="111" t="s">
        <v>6952</v>
      </c>
      <c r="O304" s="111" t="s">
        <v>6907</v>
      </c>
      <c r="P304" s="156" t="s">
        <v>98</v>
      </c>
      <c r="Q304" s="156" t="s">
        <v>102</v>
      </c>
      <c r="R304" s="156" t="s">
        <v>639</v>
      </c>
      <c r="S304" s="156" t="s">
        <v>104</v>
      </c>
      <c r="T304" s="156" t="s">
        <v>6977</v>
      </c>
      <c r="U304" s="152"/>
      <c r="V304" s="124" t="str">
        <f>VLOOKUP(D304,[2]PREPlanBenefitsResults!$D$2:$D$346,1,FALSE)</f>
        <v>H2802041000</v>
      </c>
    </row>
    <row r="305" spans="1:22" ht="15" x14ac:dyDescent="0.25">
      <c r="A305" s="156" t="s">
        <v>90</v>
      </c>
      <c r="B305" s="156" t="s">
        <v>195</v>
      </c>
      <c r="C305" s="156" t="s">
        <v>2666</v>
      </c>
      <c r="D305" s="156" t="s">
        <v>2666</v>
      </c>
      <c r="E305" s="156" t="s">
        <v>652</v>
      </c>
      <c r="F305" s="156" t="s">
        <v>94</v>
      </c>
      <c r="G305" s="156" t="s">
        <v>7198</v>
      </c>
      <c r="H305" s="156" t="s">
        <v>2632</v>
      </c>
      <c r="I305" s="156" t="s">
        <v>2633</v>
      </c>
      <c r="J305" s="156" t="s">
        <v>98</v>
      </c>
      <c r="K305" s="156" t="s">
        <v>764</v>
      </c>
      <c r="L305" s="111" t="s">
        <v>6980</v>
      </c>
      <c r="M305" s="151" t="s">
        <v>6951</v>
      </c>
      <c r="N305" s="111" t="s">
        <v>6952</v>
      </c>
      <c r="O305" s="111" t="s">
        <v>6907</v>
      </c>
      <c r="P305" s="156" t="s">
        <v>98</v>
      </c>
      <c r="Q305" s="156" t="s">
        <v>6260</v>
      </c>
      <c r="R305" s="156" t="s">
        <v>1942</v>
      </c>
      <c r="S305" s="156" t="s">
        <v>104</v>
      </c>
      <c r="T305" s="156" t="s">
        <v>6956</v>
      </c>
      <c r="U305" s="152"/>
      <c r="V305" s="124" t="str">
        <f>VLOOKUP(D305,[2]PREPlanBenefitsResults!$D$2:$D$346,1,FALSE)</f>
        <v>H2802048000</v>
      </c>
    </row>
    <row r="306" spans="1:22" ht="15" x14ac:dyDescent="0.25">
      <c r="A306" s="156" t="s">
        <v>144</v>
      </c>
      <c r="B306" s="156" t="s">
        <v>195</v>
      </c>
      <c r="C306" s="156" t="s">
        <v>2668</v>
      </c>
      <c r="D306" s="156" t="s">
        <v>2668</v>
      </c>
      <c r="E306" s="156" t="s">
        <v>1515</v>
      </c>
      <c r="F306" s="156" t="s">
        <v>1516</v>
      </c>
      <c r="G306" s="156" t="s">
        <v>6961</v>
      </c>
      <c r="H306" s="156" t="s">
        <v>2278</v>
      </c>
      <c r="I306" s="156" t="s">
        <v>2279</v>
      </c>
      <c r="J306" s="156" t="s">
        <v>98</v>
      </c>
      <c r="K306" s="156" t="s">
        <v>7100</v>
      </c>
      <c r="L306" s="111" t="s">
        <v>6944</v>
      </c>
      <c r="M306" s="151" t="s">
        <v>6951</v>
      </c>
      <c r="N306" s="111" t="s">
        <v>6952</v>
      </c>
      <c r="O306" s="111" t="s">
        <v>6907</v>
      </c>
      <c r="P306" s="156" t="s">
        <v>98</v>
      </c>
      <c r="Q306" s="156" t="s">
        <v>102</v>
      </c>
      <c r="R306" s="156" t="s">
        <v>684</v>
      </c>
      <c r="S306" s="156" t="s">
        <v>104</v>
      </c>
      <c r="T306" s="156" t="s">
        <v>7041</v>
      </c>
      <c r="U306" s="152"/>
      <c r="V306" s="124" t="str">
        <f>VLOOKUP(D306,[2]PREPlanBenefitsResults!$D$2:$D$346,1,FALSE)</f>
        <v>H2802049000</v>
      </c>
    </row>
    <row r="307" spans="1:22" ht="15" x14ac:dyDescent="0.25">
      <c r="A307" s="156" t="s">
        <v>144</v>
      </c>
      <c r="B307" s="156" t="s">
        <v>195</v>
      </c>
      <c r="C307" s="156" t="s">
        <v>2670</v>
      </c>
      <c r="D307" s="156" t="s">
        <v>2670</v>
      </c>
      <c r="E307" s="156" t="s">
        <v>1868</v>
      </c>
      <c r="F307" s="156" t="s">
        <v>1516</v>
      </c>
      <c r="G307" s="156" t="s">
        <v>6898</v>
      </c>
      <c r="H307" s="156" t="s">
        <v>128</v>
      </c>
      <c r="I307" s="156" t="s">
        <v>129</v>
      </c>
      <c r="J307" s="156" t="s">
        <v>98</v>
      </c>
      <c r="K307" s="156" t="s">
        <v>7086</v>
      </c>
      <c r="L307" s="111" t="s">
        <v>6944</v>
      </c>
      <c r="M307" s="151" t="s">
        <v>6914</v>
      </c>
      <c r="N307" s="111" t="s">
        <v>6968</v>
      </c>
      <c r="O307" s="111" t="s">
        <v>6907</v>
      </c>
      <c r="P307" s="159" t="s">
        <v>98</v>
      </c>
      <c r="Q307" s="156" t="s">
        <v>102</v>
      </c>
      <c r="R307" s="156" t="s">
        <v>684</v>
      </c>
      <c r="S307" s="156" t="s">
        <v>104</v>
      </c>
      <c r="T307" s="156" t="s">
        <v>6977</v>
      </c>
      <c r="U307" s="152"/>
      <c r="V307" s="124" t="str">
        <f>VLOOKUP(D307,[2]PREPlanBenefitsResults!$D$2:$D$346,1,FALSE)</f>
        <v>H2802050000</v>
      </c>
    </row>
    <row r="308" spans="1:22" ht="15" x14ac:dyDescent="0.25">
      <c r="A308" s="156" t="s">
        <v>144</v>
      </c>
      <c r="B308" s="156" t="s">
        <v>195</v>
      </c>
      <c r="C308" s="156" t="s">
        <v>2672</v>
      </c>
      <c r="D308" s="156" t="s">
        <v>2672</v>
      </c>
      <c r="E308" s="156" t="s">
        <v>1859</v>
      </c>
      <c r="F308" s="156" t="s">
        <v>1516</v>
      </c>
      <c r="G308" s="156" t="s">
        <v>6936</v>
      </c>
      <c r="H308" s="156" t="s">
        <v>2134</v>
      </c>
      <c r="I308" s="156" t="s">
        <v>2135</v>
      </c>
      <c r="J308" s="156" t="s">
        <v>98</v>
      </c>
      <c r="K308" s="156" t="s">
        <v>7098</v>
      </c>
      <c r="L308" s="111" t="s">
        <v>6925</v>
      </c>
      <c r="M308" s="151" t="s">
        <v>6919</v>
      </c>
      <c r="N308" s="111" t="s">
        <v>6968</v>
      </c>
      <c r="O308" s="111" t="s">
        <v>6907</v>
      </c>
      <c r="P308" s="156" t="s">
        <v>98</v>
      </c>
      <c r="Q308" s="156" t="s">
        <v>102</v>
      </c>
      <c r="R308" s="156" t="s">
        <v>684</v>
      </c>
      <c r="S308" s="156" t="s">
        <v>472</v>
      </c>
      <c r="T308" s="156" t="s">
        <v>7204</v>
      </c>
      <c r="U308" s="152"/>
      <c r="V308" s="124" t="str">
        <f>VLOOKUP(D308,[2]PREPlanBenefitsResults!$D$2:$D$346,1,FALSE)</f>
        <v>H2802052000</v>
      </c>
    </row>
    <row r="309" spans="1:22" ht="15" x14ac:dyDescent="0.25">
      <c r="A309" s="156" t="s">
        <v>90</v>
      </c>
      <c r="B309" s="156" t="s">
        <v>91</v>
      </c>
      <c r="C309" s="156" t="s">
        <v>2676</v>
      </c>
      <c r="D309" s="156" t="s">
        <v>2676</v>
      </c>
      <c r="E309" s="156" t="s">
        <v>2662</v>
      </c>
      <c r="F309" s="156" t="s">
        <v>94</v>
      </c>
      <c r="G309" s="156" t="s">
        <v>6906</v>
      </c>
      <c r="H309" s="156" t="s">
        <v>137</v>
      </c>
      <c r="I309" s="156" t="s">
        <v>138</v>
      </c>
      <c r="J309" s="156" t="s">
        <v>98</v>
      </c>
      <c r="K309" s="156" t="s">
        <v>100</v>
      </c>
      <c r="L309" s="111" t="s">
        <v>6904</v>
      </c>
      <c r="M309" s="151" t="s">
        <v>6880</v>
      </c>
      <c r="N309" s="111" t="s">
        <v>6901</v>
      </c>
      <c r="O309" s="111" t="s">
        <v>6907</v>
      </c>
      <c r="P309" s="156" t="s">
        <v>98</v>
      </c>
      <c r="Q309" s="156" t="s">
        <v>102</v>
      </c>
      <c r="R309" s="156" t="s">
        <v>103</v>
      </c>
      <c r="S309" s="156" t="s">
        <v>104</v>
      </c>
      <c r="T309" s="156" t="s">
        <v>6903</v>
      </c>
      <c r="U309" s="152"/>
      <c r="V309" s="124" t="str">
        <f>VLOOKUP(D309,[2]PREPlanBenefitsResults!$D$2:$D$346,1,FALSE)</f>
        <v>H2802053000</v>
      </c>
    </row>
    <row r="310" spans="1:22" ht="15" x14ac:dyDescent="0.25">
      <c r="A310" s="156" t="s">
        <v>90</v>
      </c>
      <c r="B310" s="156" t="s">
        <v>91</v>
      </c>
      <c r="C310" s="156" t="s">
        <v>2686</v>
      </c>
      <c r="D310" s="156" t="s">
        <v>2686</v>
      </c>
      <c r="E310" s="175" t="s">
        <v>182</v>
      </c>
      <c r="F310" s="156" t="s">
        <v>94</v>
      </c>
      <c r="G310" s="156" t="s">
        <v>7065</v>
      </c>
      <c r="H310" s="156" t="s">
        <v>1294</v>
      </c>
      <c r="I310" s="156" t="s">
        <v>944</v>
      </c>
      <c r="J310" s="156" t="s">
        <v>98</v>
      </c>
      <c r="K310" s="156" t="s">
        <v>100</v>
      </c>
      <c r="L310" s="111" t="s">
        <v>6980</v>
      </c>
      <c r="M310" s="151" t="s">
        <v>6900</v>
      </c>
      <c r="N310" s="111" t="s">
        <v>7133</v>
      </c>
      <c r="O310" s="111" t="s">
        <v>6907</v>
      </c>
      <c r="P310" s="156" t="s">
        <v>98</v>
      </c>
      <c r="Q310" s="156" t="s">
        <v>102</v>
      </c>
      <c r="R310" s="156" t="s">
        <v>103</v>
      </c>
      <c r="S310" s="156" t="s">
        <v>104</v>
      </c>
      <c r="T310" s="156" t="s">
        <v>6903</v>
      </c>
      <c r="U310" s="152"/>
      <c r="V310" s="124" t="str">
        <f>VLOOKUP(D310,[2]PREPlanBenefitsResults!$D$2:$D$346,1,FALSE)</f>
        <v>H3113005000</v>
      </c>
    </row>
    <row r="311" spans="1:22" ht="15" x14ac:dyDescent="0.25">
      <c r="A311" s="156" t="s">
        <v>90</v>
      </c>
      <c r="B311" s="156" t="s">
        <v>91</v>
      </c>
      <c r="C311" s="156" t="s">
        <v>2701</v>
      </c>
      <c r="D311" s="156" t="s">
        <v>2701</v>
      </c>
      <c r="E311" s="156" t="s">
        <v>127</v>
      </c>
      <c r="F311" s="156" t="s">
        <v>94</v>
      </c>
      <c r="G311" s="156" t="s">
        <v>6906</v>
      </c>
      <c r="H311" s="156" t="s">
        <v>1284</v>
      </c>
      <c r="I311" s="156" t="s">
        <v>636</v>
      </c>
      <c r="J311" s="156" t="s">
        <v>98</v>
      </c>
      <c r="K311" s="156" t="s">
        <v>100</v>
      </c>
      <c r="L311" s="111" t="s">
        <v>6911</v>
      </c>
      <c r="M311" s="151" t="s">
        <v>6880</v>
      </c>
      <c r="N311" s="111" t="s">
        <v>6901</v>
      </c>
      <c r="O311" s="111" t="s">
        <v>6907</v>
      </c>
      <c r="P311" s="156" t="s">
        <v>98</v>
      </c>
      <c r="Q311" s="156" t="s">
        <v>102</v>
      </c>
      <c r="R311" s="156" t="s">
        <v>103</v>
      </c>
      <c r="S311" s="156" t="s">
        <v>104</v>
      </c>
      <c r="T311" s="156" t="s">
        <v>6903</v>
      </c>
      <c r="U311" s="152"/>
      <c r="V311" s="124" t="str">
        <f>VLOOKUP(D311,[2]PREPlanBenefitsResults!$D$2:$D$346,1,FALSE)</f>
        <v>H3113009000</v>
      </c>
    </row>
    <row r="312" spans="1:22" ht="15" x14ac:dyDescent="0.25">
      <c r="A312" s="156" t="s">
        <v>90</v>
      </c>
      <c r="B312" s="156" t="s">
        <v>91</v>
      </c>
      <c r="C312" s="156" t="s">
        <v>2705</v>
      </c>
      <c r="D312" s="156" t="s">
        <v>2705</v>
      </c>
      <c r="E312" s="156" t="s">
        <v>127</v>
      </c>
      <c r="F312" s="156" t="s">
        <v>94</v>
      </c>
      <c r="G312" s="156" t="s">
        <v>7164</v>
      </c>
      <c r="H312" s="156" t="s">
        <v>2311</v>
      </c>
      <c r="I312" s="156" t="s">
        <v>2312</v>
      </c>
      <c r="J312" s="156" t="s">
        <v>98</v>
      </c>
      <c r="K312" s="156" t="s">
        <v>100</v>
      </c>
      <c r="L312" s="111" t="s">
        <v>6939</v>
      </c>
      <c r="M312" s="151" t="s">
        <v>6880</v>
      </c>
      <c r="N312" s="111" t="s">
        <v>6901</v>
      </c>
      <c r="O312" s="111" t="s">
        <v>6907</v>
      </c>
      <c r="P312" s="156" t="s">
        <v>98</v>
      </c>
      <c r="Q312" s="156" t="s">
        <v>102</v>
      </c>
      <c r="R312" s="156" t="s">
        <v>103</v>
      </c>
      <c r="S312" s="156" t="s">
        <v>104</v>
      </c>
      <c r="T312" s="156" t="s">
        <v>6903</v>
      </c>
      <c r="U312" s="152"/>
      <c r="V312" s="124" t="str">
        <f>VLOOKUP(D312,[2]PREPlanBenefitsResults!$D$2:$D$346,1,FALSE)</f>
        <v>H3113011000</v>
      </c>
    </row>
    <row r="313" spans="1:22" ht="15" x14ac:dyDescent="0.25">
      <c r="A313" s="156" t="s">
        <v>90</v>
      </c>
      <c r="B313" s="156" t="s">
        <v>195</v>
      </c>
      <c r="C313" s="156" t="s">
        <v>2724</v>
      </c>
      <c r="D313" s="156" t="s">
        <v>2724</v>
      </c>
      <c r="E313" s="156" t="s">
        <v>633</v>
      </c>
      <c r="F313" s="156" t="s">
        <v>94</v>
      </c>
      <c r="G313" s="156" t="s">
        <v>7077</v>
      </c>
      <c r="H313" s="156" t="s">
        <v>2725</v>
      </c>
      <c r="I313" s="156" t="s">
        <v>200</v>
      </c>
      <c r="J313" s="156" t="s">
        <v>2726</v>
      </c>
      <c r="K313" s="156" t="s">
        <v>2727</v>
      </c>
      <c r="L313" s="111" t="s">
        <v>6949</v>
      </c>
      <c r="M313" s="151" t="s">
        <v>7060</v>
      </c>
      <c r="N313" s="111" t="s">
        <v>6952</v>
      </c>
      <c r="O313" s="111" t="s">
        <v>6907</v>
      </c>
      <c r="P313" s="156" t="s">
        <v>98</v>
      </c>
      <c r="Q313" s="156" t="s">
        <v>6260</v>
      </c>
      <c r="R313" s="156" t="s">
        <v>1942</v>
      </c>
      <c r="S313" s="156" t="s">
        <v>104</v>
      </c>
      <c r="T313" s="156" t="s">
        <v>6989</v>
      </c>
      <c r="U313" s="152"/>
      <c r="V313" s="124" t="str">
        <f>VLOOKUP(D313,[2]PREPlanBenefitsResults!$D$2:$D$346,1,FALSE)</f>
        <v>H3307002000</v>
      </c>
    </row>
    <row r="314" spans="1:22" ht="15" x14ac:dyDescent="0.25">
      <c r="A314" s="156" t="s">
        <v>90</v>
      </c>
      <c r="B314" s="156" t="s">
        <v>195</v>
      </c>
      <c r="C314" s="156" t="s">
        <v>2731</v>
      </c>
      <c r="D314" s="156" t="s">
        <v>2731</v>
      </c>
      <c r="E314" s="156" t="s">
        <v>633</v>
      </c>
      <c r="F314" s="156" t="s">
        <v>94</v>
      </c>
      <c r="G314" s="156" t="s">
        <v>7168</v>
      </c>
      <c r="H314" s="156" t="s">
        <v>2372</v>
      </c>
      <c r="I314" s="156" t="s">
        <v>1140</v>
      </c>
      <c r="J314" s="156" t="s">
        <v>98</v>
      </c>
      <c r="K314" s="156" t="s">
        <v>2727</v>
      </c>
      <c r="L314" s="111" t="s">
        <v>6980</v>
      </c>
      <c r="M314" s="151" t="s">
        <v>7060</v>
      </c>
      <c r="N314" s="111" t="s">
        <v>6952</v>
      </c>
      <c r="O314" s="111" t="s">
        <v>6902</v>
      </c>
      <c r="P314" s="156" t="s">
        <v>98</v>
      </c>
      <c r="Q314" s="156" t="s">
        <v>1935</v>
      </c>
      <c r="R314" s="156" t="s">
        <v>1942</v>
      </c>
      <c r="S314" s="156" t="s">
        <v>104</v>
      </c>
      <c r="T314" s="156" t="s">
        <v>6989</v>
      </c>
      <c r="U314" s="152"/>
      <c r="V314" s="124" t="str">
        <f>VLOOKUP(D314,[2]PREPlanBenefitsResults!$D$2:$D$346,1,FALSE)</f>
        <v>H3307012000</v>
      </c>
    </row>
    <row r="315" spans="1:22" ht="15" x14ac:dyDescent="0.25">
      <c r="A315" s="156" t="s">
        <v>90</v>
      </c>
      <c r="B315" s="156" t="s">
        <v>195</v>
      </c>
      <c r="C315" s="156" t="s">
        <v>2733</v>
      </c>
      <c r="D315" s="156" t="s">
        <v>2733</v>
      </c>
      <c r="E315" s="156" t="s">
        <v>2734</v>
      </c>
      <c r="F315" s="156" t="s">
        <v>94</v>
      </c>
      <c r="G315" s="156" t="s">
        <v>7208</v>
      </c>
      <c r="H315" s="156" t="s">
        <v>2736</v>
      </c>
      <c r="I315" s="156" t="s">
        <v>753</v>
      </c>
      <c r="J315" s="156" t="s">
        <v>98</v>
      </c>
      <c r="K315" s="156" t="s">
        <v>2727</v>
      </c>
      <c r="L315" s="111" t="s">
        <v>6949</v>
      </c>
      <c r="M315" s="151" t="s">
        <v>7770</v>
      </c>
      <c r="N315" s="111" t="s">
        <v>6952</v>
      </c>
      <c r="O315" s="111" t="s">
        <v>6907</v>
      </c>
      <c r="P315" s="156" t="s">
        <v>4931</v>
      </c>
      <c r="Q315" s="156" t="s">
        <v>6991</v>
      </c>
      <c r="R315" s="156" t="s">
        <v>854</v>
      </c>
      <c r="S315" s="156" t="s">
        <v>104</v>
      </c>
      <c r="T315" s="156" t="s">
        <v>6947</v>
      </c>
      <c r="U315" s="152"/>
      <c r="V315" s="124" t="str">
        <f>VLOOKUP(D315,[2]PREPlanBenefitsResults!$D$2:$D$346,1,FALSE)</f>
        <v>H3307015000</v>
      </c>
    </row>
    <row r="316" spans="1:22" ht="15" x14ac:dyDescent="0.25">
      <c r="A316" s="156" t="s">
        <v>90</v>
      </c>
      <c r="B316" s="156" t="s">
        <v>195</v>
      </c>
      <c r="C316" s="156" t="s">
        <v>2739</v>
      </c>
      <c r="D316" s="156" t="s">
        <v>2739</v>
      </c>
      <c r="E316" s="156" t="s">
        <v>681</v>
      </c>
      <c r="F316" s="156" t="s">
        <v>94</v>
      </c>
      <c r="G316" s="156" t="s">
        <v>7168</v>
      </c>
      <c r="H316" s="156" t="s">
        <v>2372</v>
      </c>
      <c r="I316" s="156" t="s">
        <v>1140</v>
      </c>
      <c r="J316" s="156" t="s">
        <v>98</v>
      </c>
      <c r="K316" s="156" t="s">
        <v>775</v>
      </c>
      <c r="L316" s="111" t="s">
        <v>6949</v>
      </c>
      <c r="M316" s="151" t="s">
        <v>6914</v>
      </c>
      <c r="N316" s="111" t="s">
        <v>6952</v>
      </c>
      <c r="O316" s="111" t="s">
        <v>6907</v>
      </c>
      <c r="P316" s="156" t="s">
        <v>98</v>
      </c>
      <c r="Q316" s="156" t="s">
        <v>1935</v>
      </c>
      <c r="R316" s="156" t="s">
        <v>371</v>
      </c>
      <c r="S316" s="156" t="s">
        <v>104</v>
      </c>
      <c r="T316" s="156" t="s">
        <v>6947</v>
      </c>
      <c r="U316" s="152"/>
      <c r="V316" s="124" t="str">
        <f>VLOOKUP(D316,[2]PREPlanBenefitsResults!$D$2:$D$346,1,FALSE)</f>
        <v>H3307018000</v>
      </c>
    </row>
    <row r="317" spans="1:22" ht="15" x14ac:dyDescent="0.25">
      <c r="A317" s="156" t="s">
        <v>90</v>
      </c>
      <c r="B317" s="156" t="s">
        <v>195</v>
      </c>
      <c r="C317" s="156" t="s">
        <v>2742</v>
      </c>
      <c r="D317" s="156" t="s">
        <v>2742</v>
      </c>
      <c r="E317" s="156" t="s">
        <v>652</v>
      </c>
      <c r="F317" s="156" t="s">
        <v>94</v>
      </c>
      <c r="G317" s="156" t="s">
        <v>7168</v>
      </c>
      <c r="H317" s="156" t="s">
        <v>2372</v>
      </c>
      <c r="I317" s="156" t="s">
        <v>1140</v>
      </c>
      <c r="J317" s="156" t="s">
        <v>2743</v>
      </c>
      <c r="K317" s="156" t="s">
        <v>2727</v>
      </c>
      <c r="L317" s="111" t="s">
        <v>6949</v>
      </c>
      <c r="M317" s="151" t="s">
        <v>6951</v>
      </c>
      <c r="N317" s="111" t="s">
        <v>6952</v>
      </c>
      <c r="O317" s="111" t="s">
        <v>6907</v>
      </c>
      <c r="P317" s="156" t="s">
        <v>98</v>
      </c>
      <c r="Q317" s="156" t="s">
        <v>102</v>
      </c>
      <c r="R317" s="156" t="s">
        <v>371</v>
      </c>
      <c r="S317" s="156" t="s">
        <v>104</v>
      </c>
      <c r="T317" s="156" t="s">
        <v>6989</v>
      </c>
      <c r="U317" s="152"/>
      <c r="V317" s="124" t="str">
        <f>VLOOKUP(D317,[2]PREPlanBenefitsResults!$D$2:$D$346,1,FALSE)</f>
        <v>H3307023000</v>
      </c>
    </row>
    <row r="318" spans="1:22" ht="15" x14ac:dyDescent="0.25">
      <c r="A318" s="156" t="s">
        <v>90</v>
      </c>
      <c r="B318" s="156" t="s">
        <v>195</v>
      </c>
      <c r="C318" s="156" t="s">
        <v>2745</v>
      </c>
      <c r="D318" s="156" t="s">
        <v>2745</v>
      </c>
      <c r="E318" s="156" t="s">
        <v>1109</v>
      </c>
      <c r="F318" s="156" t="s">
        <v>94</v>
      </c>
      <c r="G318" s="156" t="s">
        <v>7209</v>
      </c>
      <c r="H318" s="156" t="s">
        <v>2747</v>
      </c>
      <c r="I318" s="156" t="s">
        <v>401</v>
      </c>
      <c r="J318" s="156" t="s">
        <v>98</v>
      </c>
      <c r="K318" s="156" t="s">
        <v>2727</v>
      </c>
      <c r="L318" s="111" t="s">
        <v>6980</v>
      </c>
      <c r="M318" s="151" t="s">
        <v>7060</v>
      </c>
      <c r="N318" s="111" t="s">
        <v>6952</v>
      </c>
      <c r="O318" s="111" t="s">
        <v>6902</v>
      </c>
      <c r="P318" s="156" t="s">
        <v>98</v>
      </c>
      <c r="Q318" s="156" t="s">
        <v>6260</v>
      </c>
      <c r="R318" s="156" t="s">
        <v>1942</v>
      </c>
      <c r="S318" s="156" t="s">
        <v>104</v>
      </c>
      <c r="T318" s="156" t="s">
        <v>7210</v>
      </c>
      <c r="U318" s="152"/>
      <c r="V318" s="124" t="str">
        <f>VLOOKUP(D318,[2]PREPlanBenefitsResults!$D$2:$D$346,1,FALSE)</f>
        <v>H3307025000</v>
      </c>
    </row>
    <row r="319" spans="1:22" ht="15" x14ac:dyDescent="0.25">
      <c r="A319" s="156" t="s">
        <v>90</v>
      </c>
      <c r="B319" s="156" t="s">
        <v>195</v>
      </c>
      <c r="C319" s="156" t="s">
        <v>2752</v>
      </c>
      <c r="D319" s="156" t="s">
        <v>2752</v>
      </c>
      <c r="E319" s="156" t="s">
        <v>652</v>
      </c>
      <c r="F319" s="156" t="s">
        <v>94</v>
      </c>
      <c r="G319" s="156" t="s">
        <v>7077</v>
      </c>
      <c r="H319" s="156" t="s">
        <v>2725</v>
      </c>
      <c r="I319" s="156" t="s">
        <v>200</v>
      </c>
      <c r="J319" s="156" t="s">
        <v>2258</v>
      </c>
      <c r="K319" s="156" t="s">
        <v>2727</v>
      </c>
      <c r="L319" s="111" t="s">
        <v>6980</v>
      </c>
      <c r="M319" s="151" t="s">
        <v>7060</v>
      </c>
      <c r="N319" s="111" t="s">
        <v>6952</v>
      </c>
      <c r="O319" s="111" t="s">
        <v>6902</v>
      </c>
      <c r="P319" s="156" t="s">
        <v>98</v>
      </c>
      <c r="Q319" s="156" t="s">
        <v>1935</v>
      </c>
      <c r="R319" s="156" t="s">
        <v>1942</v>
      </c>
      <c r="S319" s="156" t="s">
        <v>104</v>
      </c>
      <c r="T319" s="156" t="s">
        <v>6989</v>
      </c>
      <c r="U319" s="152"/>
      <c r="V319" s="124" t="str">
        <f>VLOOKUP(D319,[2]PREPlanBenefitsResults!$D$2:$D$346,1,FALSE)</f>
        <v>H3379001000</v>
      </c>
    </row>
    <row r="320" spans="1:22" ht="15" x14ac:dyDescent="0.25">
      <c r="A320" s="156" t="s">
        <v>90</v>
      </c>
      <c r="B320" s="156" t="s">
        <v>195</v>
      </c>
      <c r="C320" s="156" t="s">
        <v>2766</v>
      </c>
      <c r="D320" s="156" t="s">
        <v>2766</v>
      </c>
      <c r="E320" s="156" t="s">
        <v>1109</v>
      </c>
      <c r="F320" s="156" t="s">
        <v>94</v>
      </c>
      <c r="G320" s="156" t="s">
        <v>7212</v>
      </c>
      <c r="H320" s="156" t="s">
        <v>2768</v>
      </c>
      <c r="I320" s="156" t="s">
        <v>1062</v>
      </c>
      <c r="J320" s="156" t="s">
        <v>98</v>
      </c>
      <c r="K320" s="156" t="s">
        <v>2727</v>
      </c>
      <c r="L320" s="111" t="s">
        <v>6949</v>
      </c>
      <c r="M320" s="151" t="s">
        <v>6951</v>
      </c>
      <c r="N320" s="111" t="s">
        <v>6952</v>
      </c>
      <c r="O320" s="111" t="s">
        <v>6907</v>
      </c>
      <c r="P320" s="156" t="s">
        <v>98</v>
      </c>
      <c r="Q320" s="156" t="s">
        <v>102</v>
      </c>
      <c r="R320" s="156" t="s">
        <v>371</v>
      </c>
      <c r="S320" s="156" t="s">
        <v>104</v>
      </c>
      <c r="T320" s="156" t="s">
        <v>7213</v>
      </c>
      <c r="U320" s="152"/>
      <c r="V320" s="124" t="str">
        <f>VLOOKUP(D320,[2]PREPlanBenefitsResults!$D$2:$D$346,1,FALSE)</f>
        <v>H3379039000</v>
      </c>
    </row>
    <row r="321" spans="1:22" ht="15" x14ac:dyDescent="0.25">
      <c r="A321" s="156" t="s">
        <v>90</v>
      </c>
      <c r="B321" s="156" t="s">
        <v>195</v>
      </c>
      <c r="C321" s="156" t="s">
        <v>2772</v>
      </c>
      <c r="D321" s="156" t="s">
        <v>2772</v>
      </c>
      <c r="E321" s="156" t="s">
        <v>1109</v>
      </c>
      <c r="F321" s="156" t="s">
        <v>94</v>
      </c>
      <c r="G321" s="156" t="s">
        <v>6932</v>
      </c>
      <c r="H321" s="156" t="s">
        <v>2367</v>
      </c>
      <c r="I321" s="156" t="s">
        <v>1929</v>
      </c>
      <c r="J321" s="156" t="s">
        <v>98</v>
      </c>
      <c r="K321" s="156" t="s">
        <v>2727</v>
      </c>
      <c r="L321" s="111" t="s">
        <v>6949</v>
      </c>
      <c r="M321" s="151" t="s">
        <v>6962</v>
      </c>
      <c r="N321" s="111" t="s">
        <v>6952</v>
      </c>
      <c r="O321" s="111" t="s">
        <v>6907</v>
      </c>
      <c r="P321" s="156" t="s">
        <v>98</v>
      </c>
      <c r="Q321" s="156" t="s">
        <v>6991</v>
      </c>
      <c r="R321" s="156" t="s">
        <v>684</v>
      </c>
      <c r="S321" s="156" t="s">
        <v>104</v>
      </c>
      <c r="T321" s="156" t="s">
        <v>6956</v>
      </c>
      <c r="U321" s="152"/>
      <c r="V321" s="124" t="str">
        <f>VLOOKUP(D321,[2]PREPlanBenefitsResults!$D$2:$D$346,1,FALSE)</f>
        <v>H3379040000</v>
      </c>
    </row>
    <row r="322" spans="1:22" ht="15" x14ac:dyDescent="0.25">
      <c r="A322" s="156" t="s">
        <v>90</v>
      </c>
      <c r="B322" s="156" t="s">
        <v>195</v>
      </c>
      <c r="C322" s="156" t="s">
        <v>2774</v>
      </c>
      <c r="D322" s="156" t="s">
        <v>2774</v>
      </c>
      <c r="E322" s="156" t="s">
        <v>1109</v>
      </c>
      <c r="F322" s="156" t="s">
        <v>94</v>
      </c>
      <c r="G322" s="156" t="s">
        <v>6961</v>
      </c>
      <c r="H322" s="156" t="s">
        <v>2775</v>
      </c>
      <c r="I322" s="156" t="s">
        <v>1538</v>
      </c>
      <c r="J322" s="156" t="s">
        <v>98</v>
      </c>
      <c r="K322" s="156" t="s">
        <v>2727</v>
      </c>
      <c r="L322" s="111" t="s">
        <v>6980</v>
      </c>
      <c r="M322" s="151" t="s">
        <v>7060</v>
      </c>
      <c r="N322" s="111" t="s">
        <v>6952</v>
      </c>
      <c r="O322" s="111" t="s">
        <v>6907</v>
      </c>
      <c r="P322" s="156" t="s">
        <v>98</v>
      </c>
      <c r="Q322" s="156" t="s">
        <v>4500</v>
      </c>
      <c r="R322" s="156" t="s">
        <v>1942</v>
      </c>
      <c r="S322" s="156" t="s">
        <v>104</v>
      </c>
      <c r="T322" s="156" t="s">
        <v>6989</v>
      </c>
      <c r="U322" s="152"/>
      <c r="V322" s="124" t="str">
        <f>VLOOKUP(D322,[2]PREPlanBenefitsResults!$D$2:$D$346,1,FALSE)</f>
        <v>H3379041000</v>
      </c>
    </row>
    <row r="323" spans="1:22" ht="15" x14ac:dyDescent="0.25">
      <c r="A323" s="156" t="s">
        <v>90</v>
      </c>
      <c r="B323" s="156" t="s">
        <v>91</v>
      </c>
      <c r="C323" s="156" t="s">
        <v>2783</v>
      </c>
      <c r="D323" s="156" t="s">
        <v>2783</v>
      </c>
      <c r="E323" s="186" t="s">
        <v>182</v>
      </c>
      <c r="F323" s="156" t="s">
        <v>94</v>
      </c>
      <c r="G323" s="156" t="s">
        <v>6932</v>
      </c>
      <c r="H323" s="156" t="s">
        <v>2367</v>
      </c>
      <c r="I323" s="156" t="s">
        <v>1929</v>
      </c>
      <c r="J323" s="156" t="s">
        <v>98</v>
      </c>
      <c r="K323" s="156" t="s">
        <v>100</v>
      </c>
      <c r="L323" s="111" t="s">
        <v>6980</v>
      </c>
      <c r="M323" s="151" t="s">
        <v>6900</v>
      </c>
      <c r="N323" s="111" t="s">
        <v>7133</v>
      </c>
      <c r="O323" s="111" t="s">
        <v>6902</v>
      </c>
      <c r="P323" s="156" t="s">
        <v>98</v>
      </c>
      <c r="Q323" s="156" t="s">
        <v>102</v>
      </c>
      <c r="R323" s="156" t="s">
        <v>103</v>
      </c>
      <c r="S323" s="156" t="s">
        <v>104</v>
      </c>
      <c r="T323" s="156" t="s">
        <v>6903</v>
      </c>
      <c r="U323" s="152"/>
      <c r="V323" s="124" t="str">
        <f>VLOOKUP(D323,[2]PREPlanBenefitsResults!$D$2:$D$346,1,FALSE)</f>
        <v>H3387013000</v>
      </c>
    </row>
    <row r="324" spans="1:22" ht="15" x14ac:dyDescent="0.25">
      <c r="A324" s="156" t="s">
        <v>90</v>
      </c>
      <c r="B324" s="156" t="s">
        <v>91</v>
      </c>
      <c r="C324" s="156" t="s">
        <v>2787</v>
      </c>
      <c r="D324" s="156" t="s">
        <v>2787</v>
      </c>
      <c r="E324" s="175" t="s">
        <v>93</v>
      </c>
      <c r="F324" s="156" t="s">
        <v>94</v>
      </c>
      <c r="G324" s="156" t="s">
        <v>7215</v>
      </c>
      <c r="H324" s="156" t="s">
        <v>2789</v>
      </c>
      <c r="I324" s="156" t="s">
        <v>1135</v>
      </c>
      <c r="J324" s="156" t="s">
        <v>98</v>
      </c>
      <c r="K324" s="156" t="s">
        <v>100</v>
      </c>
      <c r="L324" s="111" t="s">
        <v>6944</v>
      </c>
      <c r="M324" s="151" t="s">
        <v>6880</v>
      </c>
      <c r="N324" s="111" t="s">
        <v>6901</v>
      </c>
      <c r="O324" s="111" t="s">
        <v>6907</v>
      </c>
      <c r="P324" s="156" t="s">
        <v>98</v>
      </c>
      <c r="Q324" s="156" t="s">
        <v>102</v>
      </c>
      <c r="R324" s="156" t="s">
        <v>103</v>
      </c>
      <c r="S324" s="156" t="s">
        <v>104</v>
      </c>
      <c r="T324" s="156" t="s">
        <v>6903</v>
      </c>
      <c r="U324" s="152"/>
      <c r="V324" s="124" t="str">
        <f>VLOOKUP(D324,[2]PREPlanBenefitsResults!$D$2:$D$346,1,FALSE)</f>
        <v>H3387014001</v>
      </c>
    </row>
    <row r="325" spans="1:22" ht="15" x14ac:dyDescent="0.25">
      <c r="A325" s="156" t="s">
        <v>90</v>
      </c>
      <c r="B325" s="156" t="s">
        <v>91</v>
      </c>
      <c r="C325" s="156" t="s">
        <v>2791</v>
      </c>
      <c r="D325" s="156" t="s">
        <v>2791</v>
      </c>
      <c r="E325" s="175" t="s">
        <v>93</v>
      </c>
      <c r="F325" s="156" t="s">
        <v>94</v>
      </c>
      <c r="G325" s="156" t="s">
        <v>7122</v>
      </c>
      <c r="H325" s="156" t="s">
        <v>2792</v>
      </c>
      <c r="I325" s="156" t="s">
        <v>1005</v>
      </c>
      <c r="J325" s="156" t="s">
        <v>98</v>
      </c>
      <c r="K325" s="156" t="s">
        <v>100</v>
      </c>
      <c r="L325" s="111" t="s">
        <v>6944</v>
      </c>
      <c r="M325" s="151" t="s">
        <v>6880</v>
      </c>
      <c r="N325" s="111" t="s">
        <v>6901</v>
      </c>
      <c r="O325" s="111" t="s">
        <v>6907</v>
      </c>
      <c r="P325" s="156" t="s">
        <v>98</v>
      </c>
      <c r="Q325" s="156" t="s">
        <v>102</v>
      </c>
      <c r="R325" s="156" t="s">
        <v>103</v>
      </c>
      <c r="S325" s="156" t="s">
        <v>104</v>
      </c>
      <c r="T325" s="156" t="s">
        <v>6903</v>
      </c>
      <c r="U325" s="152"/>
      <c r="V325" s="124" t="str">
        <f>VLOOKUP(D325,[2]PREPlanBenefitsResults!$D$2:$D$346,1,FALSE)</f>
        <v>H3387014002</v>
      </c>
    </row>
    <row r="326" spans="1:22" ht="15" x14ac:dyDescent="0.25">
      <c r="A326" s="156" t="s">
        <v>90</v>
      </c>
      <c r="B326" s="156" t="s">
        <v>91</v>
      </c>
      <c r="C326" s="156" t="s">
        <v>2794</v>
      </c>
      <c r="D326" s="156" t="s">
        <v>2794</v>
      </c>
      <c r="E326" s="175" t="s">
        <v>2662</v>
      </c>
      <c r="F326" s="156" t="s">
        <v>94</v>
      </c>
      <c r="G326" s="156" t="s">
        <v>7215</v>
      </c>
      <c r="H326" s="156" t="s">
        <v>2789</v>
      </c>
      <c r="I326" s="156" t="s">
        <v>1135</v>
      </c>
      <c r="J326" s="156" t="s">
        <v>98</v>
      </c>
      <c r="K326" s="156" t="s">
        <v>100</v>
      </c>
      <c r="L326" s="111" t="s">
        <v>6944</v>
      </c>
      <c r="M326" s="151" t="s">
        <v>6880</v>
      </c>
      <c r="N326" s="111" t="s">
        <v>6901</v>
      </c>
      <c r="O326" s="111" t="s">
        <v>6907</v>
      </c>
      <c r="P326" s="156" t="s">
        <v>98</v>
      </c>
      <c r="Q326" s="156" t="s">
        <v>102</v>
      </c>
      <c r="R326" s="156" t="s">
        <v>103</v>
      </c>
      <c r="S326" s="156" t="s">
        <v>104</v>
      </c>
      <c r="T326" s="156" t="s">
        <v>6903</v>
      </c>
      <c r="U326" s="152"/>
      <c r="V326" s="124" t="str">
        <f>VLOOKUP(D326,[2]PREPlanBenefitsResults!$D$2:$D$346,1,FALSE)</f>
        <v>H3387015001</v>
      </c>
    </row>
    <row r="327" spans="1:22" ht="15" x14ac:dyDescent="0.25">
      <c r="A327" s="156" t="s">
        <v>90</v>
      </c>
      <c r="B327" s="156" t="s">
        <v>91</v>
      </c>
      <c r="C327" s="156" t="s">
        <v>2796</v>
      </c>
      <c r="D327" s="156" t="s">
        <v>2796</v>
      </c>
      <c r="E327" s="175" t="s">
        <v>2662</v>
      </c>
      <c r="F327" s="156" t="s">
        <v>94</v>
      </c>
      <c r="G327" s="156" t="s">
        <v>7122</v>
      </c>
      <c r="H327" s="156" t="s">
        <v>2792</v>
      </c>
      <c r="I327" s="156" t="s">
        <v>1005</v>
      </c>
      <c r="J327" s="156" t="s">
        <v>98</v>
      </c>
      <c r="K327" s="156" t="s">
        <v>100</v>
      </c>
      <c r="L327" s="111" t="s">
        <v>6944</v>
      </c>
      <c r="M327" s="151" t="s">
        <v>6880</v>
      </c>
      <c r="N327" s="111" t="s">
        <v>6901</v>
      </c>
      <c r="O327" s="111" t="s">
        <v>6907</v>
      </c>
      <c r="P327" s="156" t="s">
        <v>98</v>
      </c>
      <c r="Q327" s="156" t="s">
        <v>102</v>
      </c>
      <c r="R327" s="156" t="s">
        <v>103</v>
      </c>
      <c r="S327" s="156" t="s">
        <v>104</v>
      </c>
      <c r="T327" s="156" t="s">
        <v>6903</v>
      </c>
      <c r="U327" s="152"/>
      <c r="V327" s="124" t="str">
        <f>VLOOKUP(D327,[2]PREPlanBenefitsResults!$D$2:$D$346,1,FALSE)</f>
        <v>H3387015002</v>
      </c>
    </row>
    <row r="328" spans="1:22" ht="15" x14ac:dyDescent="0.25">
      <c r="A328" s="156" t="s">
        <v>194</v>
      </c>
      <c r="B328" s="156" t="s">
        <v>195</v>
      </c>
      <c r="C328" s="156" t="s">
        <v>2798</v>
      </c>
      <c r="D328" s="156" t="s">
        <v>2798</v>
      </c>
      <c r="E328" s="156" t="s">
        <v>2799</v>
      </c>
      <c r="F328" s="156" t="s">
        <v>147</v>
      </c>
      <c r="G328" s="156" t="s">
        <v>7208</v>
      </c>
      <c r="H328" s="156" t="s">
        <v>2736</v>
      </c>
      <c r="I328" s="156" t="s">
        <v>753</v>
      </c>
      <c r="J328" s="156" t="s">
        <v>98</v>
      </c>
      <c r="K328" s="156" t="s">
        <v>7165</v>
      </c>
      <c r="L328" s="111" t="s">
        <v>6949</v>
      </c>
      <c r="M328" s="151" t="s">
        <v>6962</v>
      </c>
      <c r="N328" s="111" t="s">
        <v>6952</v>
      </c>
      <c r="O328" s="111" t="s">
        <v>6907</v>
      </c>
      <c r="P328" s="159" t="s">
        <v>98</v>
      </c>
      <c r="Q328" s="156" t="s">
        <v>7216</v>
      </c>
      <c r="R328" s="156" t="s">
        <v>7217</v>
      </c>
      <c r="S328" s="156" t="s">
        <v>104</v>
      </c>
      <c r="T328" s="156" t="s">
        <v>7189</v>
      </c>
      <c r="U328" s="152"/>
      <c r="V328" s="124" t="str">
        <f>VLOOKUP(D328,[2]PREPlanBenefitsResults!$D$2:$D$346,1,FALSE)</f>
        <v>H3418001000</v>
      </c>
    </row>
    <row r="329" spans="1:22" ht="15" x14ac:dyDescent="0.25">
      <c r="A329" s="156" t="s">
        <v>194</v>
      </c>
      <c r="B329" s="156" t="s">
        <v>195</v>
      </c>
      <c r="C329" s="156" t="s">
        <v>2814</v>
      </c>
      <c r="D329" s="156" t="s">
        <v>2814</v>
      </c>
      <c r="E329" s="156" t="s">
        <v>2815</v>
      </c>
      <c r="F329" s="156" t="s">
        <v>147</v>
      </c>
      <c r="G329" s="156" t="s">
        <v>7168</v>
      </c>
      <c r="H329" s="156" t="s">
        <v>2372</v>
      </c>
      <c r="I329" s="156" t="s">
        <v>1140</v>
      </c>
      <c r="J329" s="156" t="s">
        <v>98</v>
      </c>
      <c r="K329" s="156" t="s">
        <v>5953</v>
      </c>
      <c r="L329" s="111" t="s">
        <v>6949</v>
      </c>
      <c r="M329" s="151" t="s">
        <v>6951</v>
      </c>
      <c r="N329" s="111" t="s">
        <v>6952</v>
      </c>
      <c r="O329" s="111" t="s">
        <v>6907</v>
      </c>
      <c r="P329" s="159" t="s">
        <v>98</v>
      </c>
      <c r="Q329" s="156" t="s">
        <v>7218</v>
      </c>
      <c r="R329" s="156" t="s">
        <v>7219</v>
      </c>
      <c r="S329" s="156" t="s">
        <v>104</v>
      </c>
      <c r="T329" s="156" t="s">
        <v>6989</v>
      </c>
      <c r="U329" s="152"/>
      <c r="V329" s="124" t="str">
        <f>VLOOKUP(D329,[2]PREPlanBenefitsResults!$D$2:$D$346,1,FALSE)</f>
        <v>H3418002000</v>
      </c>
    </row>
    <row r="330" spans="1:22" ht="15" x14ac:dyDescent="0.25">
      <c r="A330" s="156" t="s">
        <v>194</v>
      </c>
      <c r="B330" s="156" t="s">
        <v>195</v>
      </c>
      <c r="C330" s="156" t="s">
        <v>2825</v>
      </c>
      <c r="D330" s="156" t="s">
        <v>2825</v>
      </c>
      <c r="E330" s="156" t="s">
        <v>535</v>
      </c>
      <c r="F330" s="156" t="s">
        <v>147</v>
      </c>
      <c r="G330" s="156" t="s">
        <v>6933</v>
      </c>
      <c r="H330" s="156" t="s">
        <v>306</v>
      </c>
      <c r="I330" s="156" t="s">
        <v>307</v>
      </c>
      <c r="J330" s="156" t="s">
        <v>98</v>
      </c>
      <c r="K330" s="156" t="s">
        <v>4172</v>
      </c>
      <c r="L330" s="111" t="s">
        <v>6944</v>
      </c>
      <c r="M330" s="151" t="s">
        <v>7769</v>
      </c>
      <c r="N330" s="111" t="s">
        <v>6952</v>
      </c>
      <c r="O330" s="111" t="s">
        <v>6907</v>
      </c>
      <c r="P330" s="156" t="s">
        <v>4395</v>
      </c>
      <c r="Q330" s="156" t="s">
        <v>364</v>
      </c>
      <c r="R330" s="156" t="s">
        <v>1775</v>
      </c>
      <c r="S330" s="156" t="s">
        <v>104</v>
      </c>
      <c r="T330" s="156" t="s">
        <v>7163</v>
      </c>
      <c r="U330" s="152"/>
      <c r="V330" s="124" t="str">
        <f>VLOOKUP(D330,[2]PREPlanBenefitsResults!$D$2:$D$346,1,FALSE)</f>
        <v>H3442001000</v>
      </c>
    </row>
    <row r="331" spans="1:22" ht="15" x14ac:dyDescent="0.25">
      <c r="A331" s="156" t="s">
        <v>194</v>
      </c>
      <c r="B331" s="156" t="s">
        <v>195</v>
      </c>
      <c r="C331" s="156" t="s">
        <v>2835</v>
      </c>
      <c r="D331" s="156" t="s">
        <v>2835</v>
      </c>
      <c r="E331" s="156" t="s">
        <v>535</v>
      </c>
      <c r="F331" s="156" t="s">
        <v>147</v>
      </c>
      <c r="G331" s="156" t="s">
        <v>7122</v>
      </c>
      <c r="H331" s="156" t="s">
        <v>1826</v>
      </c>
      <c r="I331" s="156" t="s">
        <v>266</v>
      </c>
      <c r="J331" s="156" t="s">
        <v>98</v>
      </c>
      <c r="K331" s="156" t="s">
        <v>4172</v>
      </c>
      <c r="L331" s="111" t="s">
        <v>6944</v>
      </c>
      <c r="M331" s="151" t="s">
        <v>7769</v>
      </c>
      <c r="N331" s="111" t="s">
        <v>6952</v>
      </c>
      <c r="O331" s="111" t="s">
        <v>6907</v>
      </c>
      <c r="P331" s="156" t="s">
        <v>98</v>
      </c>
      <c r="Q331" s="156" t="s">
        <v>364</v>
      </c>
      <c r="R331" s="156" t="s">
        <v>1775</v>
      </c>
      <c r="S331" s="156" t="s">
        <v>104</v>
      </c>
      <c r="T331" s="156" t="s">
        <v>7108</v>
      </c>
      <c r="U331" s="152"/>
      <c r="V331" s="124" t="str">
        <f>VLOOKUP(D331,[2]PREPlanBenefitsResults!$D$2:$D$346,1,FALSE)</f>
        <v>H3442003000</v>
      </c>
    </row>
    <row r="332" spans="1:22" ht="15" x14ac:dyDescent="0.25">
      <c r="A332" s="156" t="s">
        <v>194</v>
      </c>
      <c r="B332" s="156" t="s">
        <v>195</v>
      </c>
      <c r="C332" s="156" t="s">
        <v>2839</v>
      </c>
      <c r="D332" s="156" t="s">
        <v>2839</v>
      </c>
      <c r="E332" s="156" t="s">
        <v>535</v>
      </c>
      <c r="F332" s="156" t="s">
        <v>147</v>
      </c>
      <c r="G332" s="156" t="s">
        <v>7123</v>
      </c>
      <c r="H332" s="156" t="s">
        <v>1835</v>
      </c>
      <c r="I332" s="156" t="s">
        <v>293</v>
      </c>
      <c r="J332" s="156" t="s">
        <v>98</v>
      </c>
      <c r="K332" s="156" t="s">
        <v>4172</v>
      </c>
      <c r="L332" s="111" t="s">
        <v>6944</v>
      </c>
      <c r="M332" s="151" t="s">
        <v>7769</v>
      </c>
      <c r="N332" s="111" t="s">
        <v>6952</v>
      </c>
      <c r="O332" s="111" t="s">
        <v>6907</v>
      </c>
      <c r="P332" s="156" t="s">
        <v>98</v>
      </c>
      <c r="Q332" s="156" t="s">
        <v>364</v>
      </c>
      <c r="R332" s="156" t="s">
        <v>1775</v>
      </c>
      <c r="S332" s="156" t="s">
        <v>104</v>
      </c>
      <c r="T332" s="156" t="s">
        <v>7117</v>
      </c>
      <c r="U332" s="152"/>
      <c r="V332" s="124" t="str">
        <f>VLOOKUP(D332,[2]PREPlanBenefitsResults!$D$2:$D$346,1,FALSE)</f>
        <v>H3442004000</v>
      </c>
    </row>
    <row r="333" spans="1:22" ht="15" x14ac:dyDescent="0.25">
      <c r="A333" s="156" t="s">
        <v>194</v>
      </c>
      <c r="B333" s="156" t="s">
        <v>195</v>
      </c>
      <c r="C333" s="156" t="s">
        <v>2842</v>
      </c>
      <c r="D333" s="156" t="s">
        <v>2842</v>
      </c>
      <c r="E333" s="156" t="s">
        <v>597</v>
      </c>
      <c r="F333" s="156" t="s">
        <v>147</v>
      </c>
      <c r="G333" s="156" t="s">
        <v>7123</v>
      </c>
      <c r="H333" s="156" t="s">
        <v>1835</v>
      </c>
      <c r="I333" s="156" t="s">
        <v>293</v>
      </c>
      <c r="J333" s="156" t="s">
        <v>98</v>
      </c>
      <c r="K333" s="156" t="s">
        <v>4172</v>
      </c>
      <c r="L333" s="111" t="s">
        <v>6925</v>
      </c>
      <c r="M333" s="151" t="s">
        <v>6914</v>
      </c>
      <c r="N333" s="111" t="s">
        <v>6952</v>
      </c>
      <c r="O333" s="111" t="s">
        <v>6907</v>
      </c>
      <c r="P333" s="156" t="s">
        <v>98</v>
      </c>
      <c r="Q333" s="156" t="s">
        <v>364</v>
      </c>
      <c r="R333" s="156" t="s">
        <v>1993</v>
      </c>
      <c r="S333" s="156" t="s">
        <v>104</v>
      </c>
      <c r="T333" s="156" t="s">
        <v>7108</v>
      </c>
      <c r="U333" s="152"/>
      <c r="V333" s="124" t="str">
        <f>VLOOKUP(D333,[2]PREPlanBenefitsResults!$D$2:$D$346,1,FALSE)</f>
        <v>H3442005000</v>
      </c>
    </row>
    <row r="334" spans="1:22" ht="15" x14ac:dyDescent="0.25">
      <c r="A334" s="156" t="s">
        <v>194</v>
      </c>
      <c r="B334" s="156" t="s">
        <v>195</v>
      </c>
      <c r="C334" s="156" t="s">
        <v>2844</v>
      </c>
      <c r="D334" s="156" t="s">
        <v>2844</v>
      </c>
      <c r="E334" s="156" t="s">
        <v>1637</v>
      </c>
      <c r="F334" s="156" t="s">
        <v>147</v>
      </c>
      <c r="G334" s="156" t="s">
        <v>6936</v>
      </c>
      <c r="H334" s="156" t="s">
        <v>1335</v>
      </c>
      <c r="I334" s="156" t="s">
        <v>1336</v>
      </c>
      <c r="J334" s="156" t="s">
        <v>98</v>
      </c>
      <c r="K334" s="156" t="s">
        <v>4118</v>
      </c>
      <c r="L334" s="111" t="s">
        <v>6925</v>
      </c>
      <c r="M334" s="151" t="s">
        <v>7769</v>
      </c>
      <c r="N334" s="111" t="s">
        <v>6952</v>
      </c>
      <c r="O334" s="111" t="s">
        <v>6907</v>
      </c>
      <c r="P334" s="156" t="s">
        <v>98</v>
      </c>
      <c r="Q334" s="156" t="s">
        <v>364</v>
      </c>
      <c r="R334" s="156" t="s">
        <v>1993</v>
      </c>
      <c r="S334" s="156" t="s">
        <v>104</v>
      </c>
      <c r="T334" s="156" t="s">
        <v>6956</v>
      </c>
      <c r="U334" s="152"/>
      <c r="V334" s="124" t="str">
        <f>VLOOKUP(D334,[2]PREPlanBenefitsResults!$D$2:$D$346,1,FALSE)</f>
        <v>H3442006000</v>
      </c>
    </row>
    <row r="335" spans="1:22" ht="15" x14ac:dyDescent="0.25">
      <c r="A335" s="156" t="s">
        <v>194</v>
      </c>
      <c r="B335" s="156" t="s">
        <v>195</v>
      </c>
      <c r="C335" s="156" t="s">
        <v>2846</v>
      </c>
      <c r="D335" s="156" t="s">
        <v>2846</v>
      </c>
      <c r="E335" s="156" t="s">
        <v>535</v>
      </c>
      <c r="F335" s="156" t="s">
        <v>147</v>
      </c>
      <c r="G335" s="156" t="s">
        <v>6921</v>
      </c>
      <c r="H335" s="156" t="s">
        <v>254</v>
      </c>
      <c r="I335" s="156" t="s">
        <v>255</v>
      </c>
      <c r="J335" s="156" t="s">
        <v>553</v>
      </c>
      <c r="K335" s="156" t="s">
        <v>4172</v>
      </c>
      <c r="L335" s="111" t="s">
        <v>6944</v>
      </c>
      <c r="M335" s="151" t="s">
        <v>7769</v>
      </c>
      <c r="N335" s="111" t="s">
        <v>6952</v>
      </c>
      <c r="O335" s="111" t="s">
        <v>6907</v>
      </c>
      <c r="P335" s="156" t="s">
        <v>98</v>
      </c>
      <c r="Q335" s="156" t="s">
        <v>364</v>
      </c>
      <c r="R335" s="156" t="s">
        <v>1993</v>
      </c>
      <c r="S335" s="156" t="s">
        <v>104</v>
      </c>
      <c r="T335" s="156" t="s">
        <v>7117</v>
      </c>
      <c r="U335" s="152"/>
      <c r="V335" s="124" t="str">
        <f>VLOOKUP(D335,[2]PREPlanBenefitsResults!$D$2:$D$346,1,FALSE)</f>
        <v>H3442007000</v>
      </c>
    </row>
    <row r="336" spans="1:22" ht="15" x14ac:dyDescent="0.25">
      <c r="A336" s="156" t="s">
        <v>194</v>
      </c>
      <c r="B336" s="156" t="s">
        <v>195</v>
      </c>
      <c r="C336" s="156" t="s">
        <v>2848</v>
      </c>
      <c r="D336" s="156" t="s">
        <v>2848</v>
      </c>
      <c r="E336" s="156" t="s">
        <v>597</v>
      </c>
      <c r="F336" s="156" t="s">
        <v>147</v>
      </c>
      <c r="G336" s="156" t="s">
        <v>6931</v>
      </c>
      <c r="H336" s="156" t="s">
        <v>292</v>
      </c>
      <c r="I336" s="156" t="s">
        <v>293</v>
      </c>
      <c r="J336" s="156" t="s">
        <v>98</v>
      </c>
      <c r="K336" s="156" t="s">
        <v>4267</v>
      </c>
      <c r="L336" s="111" t="s">
        <v>6925</v>
      </c>
      <c r="M336" s="151" t="s">
        <v>6914</v>
      </c>
      <c r="N336" s="111" t="s">
        <v>6952</v>
      </c>
      <c r="O336" s="111" t="s">
        <v>6907</v>
      </c>
      <c r="P336" s="156" t="s">
        <v>98</v>
      </c>
      <c r="Q336" s="156" t="s">
        <v>364</v>
      </c>
      <c r="R336" s="156" t="s">
        <v>1993</v>
      </c>
      <c r="S336" s="156" t="s">
        <v>104</v>
      </c>
      <c r="T336" s="156" t="s">
        <v>7108</v>
      </c>
      <c r="U336" s="152"/>
      <c r="V336" s="124" t="str">
        <f>VLOOKUP(D336,[2]PREPlanBenefitsResults!$D$2:$D$346,1,FALSE)</f>
        <v>H3442008000</v>
      </c>
    </row>
    <row r="337" spans="1:22" ht="15" x14ac:dyDescent="0.25">
      <c r="A337" s="156" t="s">
        <v>194</v>
      </c>
      <c r="B337" s="156" t="s">
        <v>195</v>
      </c>
      <c r="C337" s="156" t="s">
        <v>2850</v>
      </c>
      <c r="D337" s="156" t="s">
        <v>2850</v>
      </c>
      <c r="E337" s="156" t="s">
        <v>1637</v>
      </c>
      <c r="F337" s="156" t="s">
        <v>147</v>
      </c>
      <c r="G337" s="156" t="s">
        <v>6931</v>
      </c>
      <c r="H337" s="156" t="s">
        <v>292</v>
      </c>
      <c r="I337" s="156" t="s">
        <v>293</v>
      </c>
      <c r="J337" s="156" t="s">
        <v>98</v>
      </c>
      <c r="K337" s="156" t="s">
        <v>7165</v>
      </c>
      <c r="L337" s="111" t="s">
        <v>6925</v>
      </c>
      <c r="M337" s="151" t="s">
        <v>7769</v>
      </c>
      <c r="N337" s="111" t="s">
        <v>6952</v>
      </c>
      <c r="O337" s="111" t="s">
        <v>6907</v>
      </c>
      <c r="P337" s="156" t="s">
        <v>4934</v>
      </c>
      <c r="Q337" s="156" t="s">
        <v>364</v>
      </c>
      <c r="R337" s="156" t="s">
        <v>1964</v>
      </c>
      <c r="S337" s="156" t="s">
        <v>104</v>
      </c>
      <c r="T337" s="156" t="s">
        <v>7131</v>
      </c>
      <c r="U337" s="152"/>
      <c r="V337" s="124" t="str">
        <f>VLOOKUP(D337,[2]PREPlanBenefitsResults!$D$2:$D$346,1,FALSE)</f>
        <v>H3442010000</v>
      </c>
    </row>
    <row r="338" spans="1:22" ht="15" x14ac:dyDescent="0.25">
      <c r="A338" s="156" t="s">
        <v>90</v>
      </c>
      <c r="B338" s="156" t="s">
        <v>195</v>
      </c>
      <c r="C338" s="156" t="s">
        <v>2854</v>
      </c>
      <c r="D338" s="156" t="s">
        <v>2854</v>
      </c>
      <c r="E338" s="175" t="s">
        <v>633</v>
      </c>
      <c r="F338" s="156" t="s">
        <v>94</v>
      </c>
      <c r="G338" s="156" t="s">
        <v>6938</v>
      </c>
      <c r="H338" s="156" t="s">
        <v>356</v>
      </c>
      <c r="I338" s="156" t="s">
        <v>357</v>
      </c>
      <c r="J338" s="156" t="s">
        <v>98</v>
      </c>
      <c r="K338" s="156" t="s">
        <v>764</v>
      </c>
      <c r="L338" s="111" t="s">
        <v>6925</v>
      </c>
      <c r="M338" s="151" t="s">
        <v>6914</v>
      </c>
      <c r="N338" s="111" t="s">
        <v>6952</v>
      </c>
      <c r="O338" s="111" t="s">
        <v>6907</v>
      </c>
      <c r="P338" s="156" t="s">
        <v>98</v>
      </c>
      <c r="Q338" s="156" t="s">
        <v>102</v>
      </c>
      <c r="R338" s="156" t="s">
        <v>684</v>
      </c>
      <c r="S338" s="156" t="s">
        <v>104</v>
      </c>
      <c r="T338" s="156" t="s">
        <v>6977</v>
      </c>
      <c r="U338" s="152"/>
      <c r="V338" s="124" t="str">
        <f>VLOOKUP(D338,[2]PREPlanBenefitsResults!$D$2:$D$346,1,FALSE)</f>
        <v>H3464001000</v>
      </c>
    </row>
    <row r="339" spans="1:22" ht="15" x14ac:dyDescent="0.25">
      <c r="A339" s="156" t="s">
        <v>90</v>
      </c>
      <c r="B339" s="156" t="s">
        <v>195</v>
      </c>
      <c r="C339" s="156" t="s">
        <v>2856</v>
      </c>
      <c r="D339" s="156" t="s">
        <v>2856</v>
      </c>
      <c r="E339" s="175" t="s">
        <v>652</v>
      </c>
      <c r="F339" s="156" t="s">
        <v>94</v>
      </c>
      <c r="G339" s="156" t="s">
        <v>6938</v>
      </c>
      <c r="H339" s="156" t="s">
        <v>356</v>
      </c>
      <c r="I339" s="156" t="s">
        <v>357</v>
      </c>
      <c r="J339" s="156" t="s">
        <v>1843</v>
      </c>
      <c r="K339" s="156" t="s">
        <v>670</v>
      </c>
      <c r="L339" s="111" t="s">
        <v>6922</v>
      </c>
      <c r="M339" s="151" t="s">
        <v>6919</v>
      </c>
      <c r="N339" s="111" t="s">
        <v>6952</v>
      </c>
      <c r="O339" s="111" t="s">
        <v>6907</v>
      </c>
      <c r="P339" s="156" t="s">
        <v>98</v>
      </c>
      <c r="Q339" s="156" t="s">
        <v>102</v>
      </c>
      <c r="R339" s="156" t="s">
        <v>639</v>
      </c>
      <c r="S339" s="156" t="s">
        <v>104</v>
      </c>
      <c r="T339" s="156" t="s">
        <v>6982</v>
      </c>
      <c r="U339" s="152"/>
      <c r="V339" s="124" t="str">
        <f>VLOOKUP(D339,[2]PREPlanBenefitsResults!$D$2:$D$346,1,FALSE)</f>
        <v>H3464002000</v>
      </c>
    </row>
    <row r="340" spans="1:22" ht="15" x14ac:dyDescent="0.25">
      <c r="A340" s="156" t="s">
        <v>90</v>
      </c>
      <c r="B340" s="156" t="s">
        <v>195</v>
      </c>
      <c r="C340" s="156" t="s">
        <v>2858</v>
      </c>
      <c r="D340" s="156" t="s">
        <v>2858</v>
      </c>
      <c r="E340" s="175" t="s">
        <v>681</v>
      </c>
      <c r="F340" s="156" t="s">
        <v>94</v>
      </c>
      <c r="G340" s="156" t="s">
        <v>6938</v>
      </c>
      <c r="H340" s="156" t="s">
        <v>356</v>
      </c>
      <c r="I340" s="156" t="s">
        <v>357</v>
      </c>
      <c r="J340" s="156" t="s">
        <v>98</v>
      </c>
      <c r="K340" s="156" t="s">
        <v>670</v>
      </c>
      <c r="L340" s="111" t="s">
        <v>6925</v>
      </c>
      <c r="M340" s="151" t="s">
        <v>6919</v>
      </c>
      <c r="N340" s="111" t="s">
        <v>6952</v>
      </c>
      <c r="O340" s="111" t="s">
        <v>6907</v>
      </c>
      <c r="P340" s="156" t="s">
        <v>98</v>
      </c>
      <c r="Q340" s="156" t="s">
        <v>102</v>
      </c>
      <c r="R340" s="156" t="s">
        <v>639</v>
      </c>
      <c r="S340" s="156" t="s">
        <v>104</v>
      </c>
      <c r="T340" s="156" t="s">
        <v>6982</v>
      </c>
      <c r="U340" s="152"/>
      <c r="V340" s="124" t="str">
        <f>VLOOKUP(D340,[2]PREPlanBenefitsResults!$D$2:$D$346,1,FALSE)</f>
        <v>H3464007000</v>
      </c>
    </row>
    <row r="341" spans="1:22" ht="15" x14ac:dyDescent="0.25">
      <c r="A341" s="156" t="s">
        <v>144</v>
      </c>
      <c r="B341" s="156" t="s">
        <v>195</v>
      </c>
      <c r="C341" s="156" t="s">
        <v>2860</v>
      </c>
      <c r="D341" s="156" t="s">
        <v>2860</v>
      </c>
      <c r="E341" s="156" t="s">
        <v>1873</v>
      </c>
      <c r="F341" s="156" t="s">
        <v>1516</v>
      </c>
      <c r="G341" s="156" t="s">
        <v>7220</v>
      </c>
      <c r="H341" s="156" t="s">
        <v>2862</v>
      </c>
      <c r="I341" s="156" t="s">
        <v>357</v>
      </c>
      <c r="J341" s="156" t="s">
        <v>2634</v>
      </c>
      <c r="K341" s="156" t="s">
        <v>7221</v>
      </c>
      <c r="L341" s="111" t="s">
        <v>6944</v>
      </c>
      <c r="M341" s="151" t="s">
        <v>7771</v>
      </c>
      <c r="N341" s="111" t="s">
        <v>6952</v>
      </c>
      <c r="O341" s="111" t="s">
        <v>6907</v>
      </c>
      <c r="P341" s="156" t="s">
        <v>98</v>
      </c>
      <c r="Q341" s="156" t="s">
        <v>102</v>
      </c>
      <c r="R341" s="156" t="s">
        <v>371</v>
      </c>
      <c r="S341" s="156" t="s">
        <v>104</v>
      </c>
      <c r="T341" s="156" t="s">
        <v>7222</v>
      </c>
      <c r="U341" s="152"/>
      <c r="V341" s="124" t="e">
        <f>VLOOKUP(D341,[2]PREPlanBenefitsResults!$D$2:$D$346,1,FALSE)</f>
        <v>#N/A</v>
      </c>
    </row>
    <row r="342" spans="1:22" ht="15" x14ac:dyDescent="0.25">
      <c r="A342" s="156" t="s">
        <v>144</v>
      </c>
      <c r="B342" s="156" t="s">
        <v>195</v>
      </c>
      <c r="C342" s="156" t="s">
        <v>2866</v>
      </c>
      <c r="D342" s="156" t="s">
        <v>2866</v>
      </c>
      <c r="E342" s="156" t="s">
        <v>1873</v>
      </c>
      <c r="F342" s="156" t="s">
        <v>1516</v>
      </c>
      <c r="G342" s="156" t="s">
        <v>7223</v>
      </c>
      <c r="H342" s="156" t="s">
        <v>2868</v>
      </c>
      <c r="I342" s="156" t="s">
        <v>2869</v>
      </c>
      <c r="J342" s="156" t="s">
        <v>869</v>
      </c>
      <c r="K342" s="156" t="s">
        <v>7091</v>
      </c>
      <c r="L342" s="111" t="s">
        <v>6922</v>
      </c>
      <c r="M342" s="151" t="s">
        <v>7771</v>
      </c>
      <c r="N342" s="111" t="s">
        <v>6952</v>
      </c>
      <c r="O342" s="111" t="s">
        <v>6907</v>
      </c>
      <c r="P342" s="156" t="s">
        <v>98</v>
      </c>
      <c r="Q342" s="156" t="s">
        <v>102</v>
      </c>
      <c r="R342" s="156" t="s">
        <v>684</v>
      </c>
      <c r="S342" s="156" t="s">
        <v>104</v>
      </c>
      <c r="T342" s="156" t="s">
        <v>7222</v>
      </c>
      <c r="U342" s="152"/>
      <c r="V342" s="124" t="e">
        <f>VLOOKUP(D342,[2]PREPlanBenefitsResults!$D$2:$D$346,1,FALSE)</f>
        <v>#N/A</v>
      </c>
    </row>
    <row r="343" spans="1:22" ht="15" x14ac:dyDescent="0.25">
      <c r="A343" s="156" t="s">
        <v>144</v>
      </c>
      <c r="B343" s="156" t="s">
        <v>195</v>
      </c>
      <c r="C343" s="156" t="s">
        <v>2871</v>
      </c>
      <c r="D343" s="156" t="s">
        <v>2871</v>
      </c>
      <c r="E343" s="156" t="s">
        <v>1859</v>
      </c>
      <c r="F343" s="156" t="s">
        <v>1516</v>
      </c>
      <c r="G343" s="156" t="s">
        <v>7220</v>
      </c>
      <c r="H343" s="156" t="s">
        <v>2862</v>
      </c>
      <c r="I343" s="156" t="s">
        <v>357</v>
      </c>
      <c r="J343" s="156" t="s">
        <v>98</v>
      </c>
      <c r="K343" s="156" t="s">
        <v>7201</v>
      </c>
      <c r="L343" s="111" t="s">
        <v>6957</v>
      </c>
      <c r="M343" s="151" t="s">
        <v>7769</v>
      </c>
      <c r="N343" s="111" t="s">
        <v>6952</v>
      </c>
      <c r="O343" s="111" t="s">
        <v>6907</v>
      </c>
      <c r="P343" s="156" t="s">
        <v>98</v>
      </c>
      <c r="Q343" s="156" t="s">
        <v>6991</v>
      </c>
      <c r="R343" s="156" t="s">
        <v>854</v>
      </c>
      <c r="S343" s="156" t="s">
        <v>104</v>
      </c>
      <c r="T343" s="156" t="s">
        <v>7224</v>
      </c>
      <c r="U343" s="152"/>
      <c r="V343" s="124" t="e">
        <f>VLOOKUP(D343,[2]PREPlanBenefitsResults!$D$2:$D$346,1,FALSE)</f>
        <v>#N/A</v>
      </c>
    </row>
    <row r="344" spans="1:22" ht="15" x14ac:dyDescent="0.25">
      <c r="A344" s="156" t="s">
        <v>144</v>
      </c>
      <c r="B344" s="156" t="s">
        <v>195</v>
      </c>
      <c r="C344" s="156" t="s">
        <v>2874</v>
      </c>
      <c r="D344" s="156" t="s">
        <v>2874</v>
      </c>
      <c r="E344" s="156" t="s">
        <v>1859</v>
      </c>
      <c r="F344" s="156" t="s">
        <v>1516</v>
      </c>
      <c r="G344" s="156" t="s">
        <v>7223</v>
      </c>
      <c r="H344" s="156" t="s">
        <v>2868</v>
      </c>
      <c r="I344" s="156" t="s">
        <v>2869</v>
      </c>
      <c r="J344" s="156" t="s">
        <v>98</v>
      </c>
      <c r="K344" s="156" t="s">
        <v>7191</v>
      </c>
      <c r="L344" s="111" t="s">
        <v>6944</v>
      </c>
      <c r="M344" s="151" t="s">
        <v>7769</v>
      </c>
      <c r="N344" s="111" t="s">
        <v>6952</v>
      </c>
      <c r="O344" s="111" t="s">
        <v>6907</v>
      </c>
      <c r="P344" s="156" t="s">
        <v>98</v>
      </c>
      <c r="Q344" s="156" t="s">
        <v>6991</v>
      </c>
      <c r="R344" s="156" t="s">
        <v>854</v>
      </c>
      <c r="S344" s="156" t="s">
        <v>104</v>
      </c>
      <c r="T344" s="156" t="s">
        <v>7128</v>
      </c>
      <c r="U344" s="152"/>
      <c r="V344" s="124" t="e">
        <f>VLOOKUP(D344,[2]PREPlanBenefitsResults!$D$2:$D$346,1,FALSE)</f>
        <v>#N/A</v>
      </c>
    </row>
    <row r="345" spans="1:22" ht="15" x14ac:dyDescent="0.25">
      <c r="A345" s="156" t="s">
        <v>90</v>
      </c>
      <c r="B345" s="156" t="s">
        <v>195</v>
      </c>
      <c r="C345" s="156" t="s">
        <v>2882</v>
      </c>
      <c r="D345" s="156" t="s">
        <v>2882</v>
      </c>
      <c r="E345" s="156" t="s">
        <v>633</v>
      </c>
      <c r="F345" s="156" t="s">
        <v>94</v>
      </c>
      <c r="G345" s="156" t="s">
        <v>6937</v>
      </c>
      <c r="H345" s="156" t="s">
        <v>349</v>
      </c>
      <c r="I345" s="156" t="s">
        <v>350</v>
      </c>
      <c r="J345" s="156" t="s">
        <v>2883</v>
      </c>
      <c r="K345" s="156" t="s">
        <v>992</v>
      </c>
      <c r="L345" s="111" t="s">
        <v>6944</v>
      </c>
      <c r="M345" s="151" t="s">
        <v>6951</v>
      </c>
      <c r="N345" s="111" t="s">
        <v>6952</v>
      </c>
      <c r="O345" s="111" t="s">
        <v>6907</v>
      </c>
      <c r="P345" s="156" t="s">
        <v>98</v>
      </c>
      <c r="Q345" s="156" t="s">
        <v>102</v>
      </c>
      <c r="R345" s="156" t="s">
        <v>639</v>
      </c>
      <c r="S345" s="156" t="s">
        <v>472</v>
      </c>
      <c r="T345" s="156" t="s">
        <v>7226</v>
      </c>
      <c r="U345" s="152"/>
      <c r="V345" s="124" t="e">
        <f>VLOOKUP(D345,[2]PREPlanBenefitsResults!$D$2:$D$346,1,FALSE)</f>
        <v>#N/A</v>
      </c>
    </row>
    <row r="346" spans="1:22" ht="15" x14ac:dyDescent="0.25">
      <c r="A346" s="156" t="s">
        <v>90</v>
      </c>
      <c r="B346" s="156" t="s">
        <v>195</v>
      </c>
      <c r="C346" s="156" t="s">
        <v>2888</v>
      </c>
      <c r="D346" s="156" t="s">
        <v>2888</v>
      </c>
      <c r="E346" s="156" t="s">
        <v>633</v>
      </c>
      <c r="F346" s="156" t="s">
        <v>94</v>
      </c>
      <c r="G346" s="156" t="s">
        <v>7227</v>
      </c>
      <c r="H346" s="156" t="s">
        <v>2890</v>
      </c>
      <c r="I346" s="156" t="s">
        <v>439</v>
      </c>
      <c r="J346" s="156" t="s">
        <v>2228</v>
      </c>
      <c r="K346" s="156" t="s">
        <v>1014</v>
      </c>
      <c r="L346" s="111" t="s">
        <v>6949</v>
      </c>
      <c r="M346" s="151" t="s">
        <v>6951</v>
      </c>
      <c r="N346" s="111" t="s">
        <v>6952</v>
      </c>
      <c r="O346" s="111" t="s">
        <v>6907</v>
      </c>
      <c r="P346" s="156" t="s">
        <v>98</v>
      </c>
      <c r="Q346" s="156" t="s">
        <v>102</v>
      </c>
      <c r="R346" s="156" t="s">
        <v>709</v>
      </c>
      <c r="S346" s="156" t="s">
        <v>472</v>
      </c>
      <c r="T346" s="156" t="s">
        <v>7228</v>
      </c>
      <c r="U346" s="152"/>
      <c r="V346" s="124" t="e">
        <f>VLOOKUP(D346,[2]PREPlanBenefitsResults!$D$2:$D$346,1,FALSE)</f>
        <v>#N/A</v>
      </c>
    </row>
    <row r="347" spans="1:22" ht="15" x14ac:dyDescent="0.25">
      <c r="A347" s="156" t="s">
        <v>90</v>
      </c>
      <c r="B347" s="156" t="s">
        <v>195</v>
      </c>
      <c r="C347" s="156" t="s">
        <v>2893</v>
      </c>
      <c r="D347" s="156" t="s">
        <v>2893</v>
      </c>
      <c r="E347" s="156" t="s">
        <v>1174</v>
      </c>
      <c r="F347" s="156" t="s">
        <v>94</v>
      </c>
      <c r="G347" s="156" t="s">
        <v>7066</v>
      </c>
      <c r="H347" s="156" t="s">
        <v>1306</v>
      </c>
      <c r="I347" s="156" t="s">
        <v>581</v>
      </c>
      <c r="J347" s="156" t="s">
        <v>1831</v>
      </c>
      <c r="K347" s="156" t="s">
        <v>764</v>
      </c>
      <c r="L347" s="111" t="s">
        <v>6949</v>
      </c>
      <c r="M347" s="151" t="s">
        <v>7060</v>
      </c>
      <c r="N347" s="111" t="s">
        <v>6952</v>
      </c>
      <c r="O347" s="111" t="s">
        <v>6907</v>
      </c>
      <c r="P347" s="156" t="s">
        <v>98</v>
      </c>
      <c r="Q347" s="156" t="s">
        <v>102</v>
      </c>
      <c r="R347" s="156" t="s">
        <v>371</v>
      </c>
      <c r="S347" s="156" t="s">
        <v>472</v>
      </c>
      <c r="T347" s="156" t="s">
        <v>7167</v>
      </c>
      <c r="U347" s="152"/>
      <c r="V347" s="124" t="e">
        <f>VLOOKUP(D347,[2]PREPlanBenefitsResults!$D$2:$D$346,1,FALSE)</f>
        <v>#N/A</v>
      </c>
    </row>
    <row r="348" spans="1:22" ht="15" x14ac:dyDescent="0.25">
      <c r="A348" s="156" t="s">
        <v>90</v>
      </c>
      <c r="B348" s="156" t="s">
        <v>195</v>
      </c>
      <c r="C348" s="156" t="s">
        <v>2897</v>
      </c>
      <c r="D348" s="156" t="s">
        <v>2897</v>
      </c>
      <c r="E348" s="156" t="s">
        <v>652</v>
      </c>
      <c r="F348" s="156" t="s">
        <v>94</v>
      </c>
      <c r="G348" s="156" t="s">
        <v>7229</v>
      </c>
      <c r="H348" s="156" t="s">
        <v>2899</v>
      </c>
      <c r="I348" s="156" t="s">
        <v>274</v>
      </c>
      <c r="J348" s="156" t="s">
        <v>98</v>
      </c>
      <c r="K348" s="156" t="s">
        <v>775</v>
      </c>
      <c r="L348" s="111" t="s">
        <v>6980</v>
      </c>
      <c r="M348" s="151" t="s">
        <v>7060</v>
      </c>
      <c r="N348" s="111" t="s">
        <v>6952</v>
      </c>
      <c r="O348" s="111" t="s">
        <v>6907</v>
      </c>
      <c r="P348" s="156" t="s">
        <v>98</v>
      </c>
      <c r="Q348" s="156" t="s">
        <v>102</v>
      </c>
      <c r="R348" s="156" t="s">
        <v>854</v>
      </c>
      <c r="S348" s="156" t="s">
        <v>472</v>
      </c>
      <c r="T348" s="156" t="s">
        <v>6989</v>
      </c>
      <c r="U348" s="152"/>
      <c r="V348" s="124" t="e">
        <f>VLOOKUP(D348,[2]PREPlanBenefitsResults!$D$2:$D$346,1,FALSE)</f>
        <v>#N/A</v>
      </c>
    </row>
    <row r="349" spans="1:22" ht="15" x14ac:dyDescent="0.25">
      <c r="A349" s="156" t="s">
        <v>90</v>
      </c>
      <c r="B349" s="156" t="s">
        <v>195</v>
      </c>
      <c r="C349" s="156" t="s">
        <v>2902</v>
      </c>
      <c r="D349" s="156" t="s">
        <v>2902</v>
      </c>
      <c r="E349" s="156" t="s">
        <v>652</v>
      </c>
      <c r="F349" s="156" t="s">
        <v>94</v>
      </c>
      <c r="G349" s="156" t="s">
        <v>7230</v>
      </c>
      <c r="H349" s="156" t="s">
        <v>2904</v>
      </c>
      <c r="I349" s="156" t="s">
        <v>722</v>
      </c>
      <c r="J349" s="156" t="s">
        <v>2213</v>
      </c>
      <c r="K349" s="156" t="s">
        <v>775</v>
      </c>
      <c r="L349" s="111" t="s">
        <v>6980</v>
      </c>
      <c r="M349" s="151" t="s">
        <v>7060</v>
      </c>
      <c r="N349" s="111" t="s">
        <v>6952</v>
      </c>
      <c r="O349" s="111" t="s">
        <v>6907</v>
      </c>
      <c r="P349" s="156" t="s">
        <v>98</v>
      </c>
      <c r="Q349" s="156" t="s">
        <v>6260</v>
      </c>
      <c r="R349" s="156" t="s">
        <v>854</v>
      </c>
      <c r="S349" s="156" t="s">
        <v>472</v>
      </c>
      <c r="T349" s="156" t="s">
        <v>7231</v>
      </c>
      <c r="U349" s="152"/>
      <c r="V349" s="124" t="e">
        <f>VLOOKUP(D349,[2]PREPlanBenefitsResults!$D$2:$D$346,1,FALSE)</f>
        <v>#N/A</v>
      </c>
    </row>
    <row r="350" spans="1:22" ht="15" x14ac:dyDescent="0.25">
      <c r="A350" s="156" t="s">
        <v>90</v>
      </c>
      <c r="B350" s="156" t="s">
        <v>195</v>
      </c>
      <c r="C350" s="156" t="s">
        <v>2909</v>
      </c>
      <c r="D350" s="156" t="s">
        <v>2909</v>
      </c>
      <c r="E350" s="156" t="s">
        <v>652</v>
      </c>
      <c r="F350" s="156" t="s">
        <v>94</v>
      </c>
      <c r="G350" s="156" t="s">
        <v>7205</v>
      </c>
      <c r="H350" s="156" t="s">
        <v>2692</v>
      </c>
      <c r="I350" s="156" t="s">
        <v>787</v>
      </c>
      <c r="J350" s="156" t="s">
        <v>98</v>
      </c>
      <c r="K350" s="156" t="s">
        <v>2910</v>
      </c>
      <c r="L350" s="111" t="s">
        <v>6949</v>
      </c>
      <c r="M350" s="151" t="s">
        <v>6951</v>
      </c>
      <c r="N350" s="111" t="s">
        <v>6952</v>
      </c>
      <c r="O350" s="111" t="s">
        <v>6907</v>
      </c>
      <c r="P350" s="156" t="s">
        <v>98</v>
      </c>
      <c r="Q350" s="156" t="s">
        <v>102</v>
      </c>
      <c r="R350" s="156" t="s">
        <v>371</v>
      </c>
      <c r="S350" s="156" t="s">
        <v>472</v>
      </c>
      <c r="T350" s="156" t="s">
        <v>7162</v>
      </c>
      <c r="U350" s="152"/>
      <c r="V350" s="124" t="e">
        <f>VLOOKUP(D350,[2]PREPlanBenefitsResults!$D$2:$D$346,1,FALSE)</f>
        <v>#N/A</v>
      </c>
    </row>
    <row r="351" spans="1:22" ht="15" x14ac:dyDescent="0.25">
      <c r="A351" s="156" t="s">
        <v>90</v>
      </c>
      <c r="B351" s="156" t="s">
        <v>195</v>
      </c>
      <c r="C351" s="156" t="s">
        <v>2913</v>
      </c>
      <c r="D351" s="156" t="s">
        <v>2913</v>
      </c>
      <c r="E351" s="156" t="s">
        <v>652</v>
      </c>
      <c r="F351" s="156" t="s">
        <v>94</v>
      </c>
      <c r="G351" s="156" t="s">
        <v>7227</v>
      </c>
      <c r="H351" s="156" t="s">
        <v>2890</v>
      </c>
      <c r="I351" s="156" t="s">
        <v>439</v>
      </c>
      <c r="J351" s="156" t="s">
        <v>869</v>
      </c>
      <c r="K351" s="156" t="s">
        <v>2910</v>
      </c>
      <c r="L351" s="111" t="s">
        <v>6980</v>
      </c>
      <c r="M351" s="151" t="s">
        <v>6951</v>
      </c>
      <c r="N351" s="111" t="s">
        <v>6952</v>
      </c>
      <c r="O351" s="111" t="s">
        <v>6907</v>
      </c>
      <c r="P351" s="156" t="s">
        <v>98</v>
      </c>
      <c r="Q351" s="156" t="s">
        <v>6991</v>
      </c>
      <c r="R351" s="156" t="s">
        <v>371</v>
      </c>
      <c r="S351" s="156" t="s">
        <v>472</v>
      </c>
      <c r="T351" s="156" t="s">
        <v>7145</v>
      </c>
      <c r="U351" s="152"/>
      <c r="V351" s="124" t="e">
        <f>VLOOKUP(D351,[2]PREPlanBenefitsResults!$D$2:$D$346,1,FALSE)</f>
        <v>#N/A</v>
      </c>
    </row>
    <row r="352" spans="1:22" ht="15" x14ac:dyDescent="0.25">
      <c r="A352" s="156" t="s">
        <v>90</v>
      </c>
      <c r="B352" s="156" t="s">
        <v>195</v>
      </c>
      <c r="C352" s="156" t="s">
        <v>2916</v>
      </c>
      <c r="D352" s="156" t="s">
        <v>2916</v>
      </c>
      <c r="E352" s="156" t="s">
        <v>652</v>
      </c>
      <c r="F352" s="156" t="s">
        <v>94</v>
      </c>
      <c r="G352" s="156" t="s">
        <v>7232</v>
      </c>
      <c r="H352" s="156" t="s">
        <v>2918</v>
      </c>
      <c r="I352" s="156" t="s">
        <v>944</v>
      </c>
      <c r="J352" s="156" t="s">
        <v>869</v>
      </c>
      <c r="K352" s="156" t="s">
        <v>775</v>
      </c>
      <c r="L352" s="111" t="s">
        <v>6980</v>
      </c>
      <c r="M352" s="151" t="s">
        <v>7770</v>
      </c>
      <c r="N352" s="111" t="s">
        <v>6952</v>
      </c>
      <c r="O352" s="111" t="s">
        <v>6907</v>
      </c>
      <c r="P352" s="156" t="s">
        <v>98</v>
      </c>
      <c r="Q352" s="156" t="s">
        <v>4500</v>
      </c>
      <c r="R352" s="156" t="s">
        <v>1942</v>
      </c>
      <c r="S352" s="156" t="s">
        <v>472</v>
      </c>
      <c r="T352" s="156" t="s">
        <v>7231</v>
      </c>
      <c r="U352" s="152"/>
      <c r="V352" s="124" t="e">
        <f>VLOOKUP(D352,[2]PREPlanBenefitsResults!$D$2:$D$346,1,FALSE)</f>
        <v>#N/A</v>
      </c>
    </row>
    <row r="353" spans="1:22" ht="15" x14ac:dyDescent="0.25">
      <c r="A353" s="156" t="s">
        <v>90</v>
      </c>
      <c r="B353" s="156" t="s">
        <v>195</v>
      </c>
      <c r="C353" s="156" t="s">
        <v>2920</v>
      </c>
      <c r="D353" s="156" t="s">
        <v>2920</v>
      </c>
      <c r="E353" s="156" t="s">
        <v>652</v>
      </c>
      <c r="F353" s="156" t="s">
        <v>94</v>
      </c>
      <c r="G353" s="156" t="s">
        <v>7120</v>
      </c>
      <c r="H353" s="156" t="s">
        <v>1800</v>
      </c>
      <c r="I353" s="156" t="s">
        <v>1062</v>
      </c>
      <c r="J353" s="156" t="s">
        <v>98</v>
      </c>
      <c r="K353" s="156" t="s">
        <v>775</v>
      </c>
      <c r="L353" s="111" t="s">
        <v>6980</v>
      </c>
      <c r="M353" s="151" t="s">
        <v>7770</v>
      </c>
      <c r="N353" s="111" t="s">
        <v>6952</v>
      </c>
      <c r="O353" s="111" t="s">
        <v>6907</v>
      </c>
      <c r="P353" s="156" t="s">
        <v>98</v>
      </c>
      <c r="Q353" s="156" t="s">
        <v>102</v>
      </c>
      <c r="R353" s="156" t="s">
        <v>1942</v>
      </c>
      <c r="S353" s="156" t="s">
        <v>472</v>
      </c>
      <c r="T353" s="156" t="s">
        <v>6989</v>
      </c>
      <c r="U353" s="152"/>
      <c r="V353" s="124" t="e">
        <f>VLOOKUP(D353,[2]PREPlanBenefitsResults!$D$2:$D$346,1,FALSE)</f>
        <v>#N/A</v>
      </c>
    </row>
    <row r="354" spans="1:22" ht="15" x14ac:dyDescent="0.25">
      <c r="A354" s="156" t="s">
        <v>90</v>
      </c>
      <c r="B354" s="156" t="s">
        <v>195</v>
      </c>
      <c r="C354" s="156" t="s">
        <v>2922</v>
      </c>
      <c r="D354" s="156" t="s">
        <v>2922</v>
      </c>
      <c r="E354" s="156" t="s">
        <v>1109</v>
      </c>
      <c r="F354" s="156" t="s">
        <v>94</v>
      </c>
      <c r="G354" s="156" t="s">
        <v>7066</v>
      </c>
      <c r="H354" s="156" t="s">
        <v>1306</v>
      </c>
      <c r="I354" s="156" t="s">
        <v>581</v>
      </c>
      <c r="J354" s="156" t="s">
        <v>553</v>
      </c>
      <c r="K354" s="156" t="s">
        <v>775</v>
      </c>
      <c r="L354" s="111" t="s">
        <v>6957</v>
      </c>
      <c r="M354" s="151" t="s">
        <v>7770</v>
      </c>
      <c r="N354" s="111" t="s">
        <v>6952</v>
      </c>
      <c r="O354" s="111" t="s">
        <v>6907</v>
      </c>
      <c r="P354" s="156" t="s">
        <v>98</v>
      </c>
      <c r="Q354" s="156" t="s">
        <v>102</v>
      </c>
      <c r="R354" s="156" t="s">
        <v>854</v>
      </c>
      <c r="S354" s="156" t="s">
        <v>472</v>
      </c>
      <c r="T354" s="156" t="s">
        <v>7231</v>
      </c>
      <c r="U354" s="152"/>
      <c r="V354" s="124" t="e">
        <f>VLOOKUP(D354,[2]PREPlanBenefitsResults!$D$2:$D$346,1,FALSE)</f>
        <v>#N/A</v>
      </c>
    </row>
    <row r="355" spans="1:22" ht="15" x14ac:dyDescent="0.25">
      <c r="A355" s="156" t="s">
        <v>90</v>
      </c>
      <c r="B355" s="156" t="s">
        <v>195</v>
      </c>
      <c r="C355" s="156" t="s">
        <v>2924</v>
      </c>
      <c r="D355" s="156" t="s">
        <v>2924</v>
      </c>
      <c r="E355" s="156" t="s">
        <v>666</v>
      </c>
      <c r="F355" s="156" t="s">
        <v>94</v>
      </c>
      <c r="G355" s="156" t="s">
        <v>7233</v>
      </c>
      <c r="H355" s="156" t="s">
        <v>2926</v>
      </c>
      <c r="I355" s="156" t="s">
        <v>1484</v>
      </c>
      <c r="J355" s="156" t="s">
        <v>98</v>
      </c>
      <c r="K355" s="156" t="s">
        <v>764</v>
      </c>
      <c r="L355" s="111" t="s">
        <v>6949</v>
      </c>
      <c r="M355" s="151" t="s">
        <v>7770</v>
      </c>
      <c r="N355" s="111" t="s">
        <v>6952</v>
      </c>
      <c r="O355" s="111" t="s">
        <v>6907</v>
      </c>
      <c r="P355" s="156" t="s">
        <v>98</v>
      </c>
      <c r="Q355" s="156" t="s">
        <v>102</v>
      </c>
      <c r="R355" s="156" t="s">
        <v>1942</v>
      </c>
      <c r="S355" s="156" t="s">
        <v>472</v>
      </c>
      <c r="T355" s="156" t="s">
        <v>7162</v>
      </c>
      <c r="U355" s="152"/>
      <c r="V355" s="124" t="e">
        <f>VLOOKUP(D355,[2]PREPlanBenefitsResults!$D$2:$D$346,1,FALSE)</f>
        <v>#N/A</v>
      </c>
    </row>
    <row r="356" spans="1:22" ht="15" x14ac:dyDescent="0.25">
      <c r="A356" s="156" t="s">
        <v>144</v>
      </c>
      <c r="B356" s="156" t="s">
        <v>195</v>
      </c>
      <c r="C356" s="156" t="s">
        <v>2929</v>
      </c>
      <c r="D356" s="156" t="s">
        <v>2929</v>
      </c>
      <c r="E356" s="156" t="s">
        <v>2930</v>
      </c>
      <c r="F356" s="156" t="s">
        <v>1516</v>
      </c>
      <c r="G356" s="156" t="s">
        <v>7120</v>
      </c>
      <c r="H356" s="156" t="s">
        <v>1800</v>
      </c>
      <c r="I356" s="156" t="s">
        <v>1062</v>
      </c>
      <c r="J356" s="156" t="s">
        <v>98</v>
      </c>
      <c r="K356" s="156" t="s">
        <v>7234</v>
      </c>
      <c r="L356" s="111" t="s">
        <v>6944</v>
      </c>
      <c r="M356" s="151" t="s">
        <v>7770</v>
      </c>
      <c r="N356" s="111" t="s">
        <v>6952</v>
      </c>
      <c r="O356" s="111" t="s">
        <v>6907</v>
      </c>
      <c r="P356" s="156" t="s">
        <v>98</v>
      </c>
      <c r="Q356" s="156" t="s">
        <v>102</v>
      </c>
      <c r="R356" s="156" t="s">
        <v>371</v>
      </c>
      <c r="S356" s="156" t="s">
        <v>472</v>
      </c>
      <c r="T356" s="156" t="s">
        <v>7162</v>
      </c>
      <c r="U356" s="152"/>
      <c r="V356" s="124" t="e">
        <f>VLOOKUP(D356,[2]PREPlanBenefitsResults!$D$2:$D$346,1,FALSE)</f>
        <v>#N/A</v>
      </c>
    </row>
    <row r="357" spans="1:22" ht="15" x14ac:dyDescent="0.25">
      <c r="A357" s="156" t="s">
        <v>144</v>
      </c>
      <c r="B357" s="156" t="s">
        <v>195</v>
      </c>
      <c r="C357" s="156" t="s">
        <v>2935</v>
      </c>
      <c r="D357" s="156" t="s">
        <v>2935</v>
      </c>
      <c r="E357" s="156" t="s">
        <v>1873</v>
      </c>
      <c r="F357" s="156" t="s">
        <v>1516</v>
      </c>
      <c r="G357" s="156" t="s">
        <v>7119</v>
      </c>
      <c r="H357" s="156" t="s">
        <v>1790</v>
      </c>
      <c r="I357" s="156" t="s">
        <v>1791</v>
      </c>
      <c r="J357" s="156" t="s">
        <v>98</v>
      </c>
      <c r="K357" s="156" t="s">
        <v>7191</v>
      </c>
      <c r="L357" s="111" t="s">
        <v>6957</v>
      </c>
      <c r="M357" s="151" t="s">
        <v>6951</v>
      </c>
      <c r="N357" s="111" t="s">
        <v>6952</v>
      </c>
      <c r="O357" s="111" t="s">
        <v>6907</v>
      </c>
      <c r="P357" s="156" t="s">
        <v>98</v>
      </c>
      <c r="Q357" s="156" t="s">
        <v>102</v>
      </c>
      <c r="R357" s="156" t="s">
        <v>854</v>
      </c>
      <c r="S357" s="156" t="s">
        <v>104</v>
      </c>
      <c r="T357" s="156" t="s">
        <v>7015</v>
      </c>
      <c r="U357" s="152"/>
      <c r="V357" s="124" t="e">
        <f>VLOOKUP(D357,[2]PREPlanBenefitsResults!$D$2:$D$346,1,FALSE)</f>
        <v>#N/A</v>
      </c>
    </row>
    <row r="358" spans="1:22" ht="15" x14ac:dyDescent="0.25">
      <c r="A358" s="156" t="s">
        <v>144</v>
      </c>
      <c r="B358" s="156" t="s">
        <v>195</v>
      </c>
      <c r="C358" s="156" t="s">
        <v>2937</v>
      </c>
      <c r="D358" s="156" t="s">
        <v>2937</v>
      </c>
      <c r="E358" s="156" t="s">
        <v>1859</v>
      </c>
      <c r="F358" s="156" t="s">
        <v>1516</v>
      </c>
      <c r="G358" s="156" t="s">
        <v>7119</v>
      </c>
      <c r="H358" s="156" t="s">
        <v>1790</v>
      </c>
      <c r="I358" s="156" t="s">
        <v>1791</v>
      </c>
      <c r="J358" s="156" t="s">
        <v>2726</v>
      </c>
      <c r="K358" s="156" t="s">
        <v>7235</v>
      </c>
      <c r="L358" s="111" t="s">
        <v>6944</v>
      </c>
      <c r="M358" s="151" t="s">
        <v>6951</v>
      </c>
      <c r="N358" s="111" t="s">
        <v>6952</v>
      </c>
      <c r="O358" s="111" t="s">
        <v>6907</v>
      </c>
      <c r="P358" s="156" t="s">
        <v>98</v>
      </c>
      <c r="Q358" s="156" t="s">
        <v>102</v>
      </c>
      <c r="R358" s="156" t="s">
        <v>684</v>
      </c>
      <c r="S358" s="156" t="s">
        <v>104</v>
      </c>
      <c r="T358" s="156" t="s">
        <v>7179</v>
      </c>
      <c r="U358" s="152"/>
      <c r="V358" s="124" t="e">
        <f>VLOOKUP(D358,[2]PREPlanBenefitsResults!$D$2:$D$346,1,FALSE)</f>
        <v>#N/A</v>
      </c>
    </row>
    <row r="359" spans="1:22" ht="15" x14ac:dyDescent="0.25">
      <c r="A359" s="156" t="s">
        <v>144</v>
      </c>
      <c r="B359" s="156" t="s">
        <v>195</v>
      </c>
      <c r="C359" s="156" t="s">
        <v>2943</v>
      </c>
      <c r="D359" s="156" t="s">
        <v>2943</v>
      </c>
      <c r="E359" s="156" t="s">
        <v>1868</v>
      </c>
      <c r="F359" s="156" t="s">
        <v>1516</v>
      </c>
      <c r="G359" s="156" t="s">
        <v>7119</v>
      </c>
      <c r="H359" s="156" t="s">
        <v>1790</v>
      </c>
      <c r="I359" s="156" t="s">
        <v>1791</v>
      </c>
      <c r="J359" s="156" t="s">
        <v>98</v>
      </c>
      <c r="K359" s="156" t="s">
        <v>7191</v>
      </c>
      <c r="L359" s="111" t="s">
        <v>6925</v>
      </c>
      <c r="M359" s="151" t="s">
        <v>7064</v>
      </c>
      <c r="N359" s="111" t="s">
        <v>6952</v>
      </c>
      <c r="O359" s="111" t="s">
        <v>6907</v>
      </c>
      <c r="P359" s="156" t="s">
        <v>98</v>
      </c>
      <c r="Q359" s="156" t="s">
        <v>102</v>
      </c>
      <c r="R359" s="156" t="s">
        <v>684</v>
      </c>
      <c r="S359" s="156" t="s">
        <v>104</v>
      </c>
      <c r="T359" s="156" t="s">
        <v>7015</v>
      </c>
      <c r="U359" s="152"/>
      <c r="V359" s="124" t="e">
        <f>VLOOKUP(D359,[2]PREPlanBenefitsResults!$D$2:$D$346,1,FALSE)</f>
        <v>#N/A</v>
      </c>
    </row>
    <row r="360" spans="1:22" ht="15" x14ac:dyDescent="0.25">
      <c r="A360" s="156" t="s">
        <v>90</v>
      </c>
      <c r="B360" s="156" t="s">
        <v>195</v>
      </c>
      <c r="C360" s="156" t="s">
        <v>2945</v>
      </c>
      <c r="D360" s="156" t="s">
        <v>2945</v>
      </c>
      <c r="E360" s="156" t="s">
        <v>652</v>
      </c>
      <c r="F360" s="156" t="s">
        <v>94</v>
      </c>
      <c r="G360" s="156" t="s">
        <v>6937</v>
      </c>
      <c r="H360" s="156" t="s">
        <v>349</v>
      </c>
      <c r="I360" s="156" t="s">
        <v>350</v>
      </c>
      <c r="J360" s="156" t="s">
        <v>98</v>
      </c>
      <c r="K360" s="156" t="s">
        <v>2946</v>
      </c>
      <c r="L360" s="111" t="s">
        <v>6957</v>
      </c>
      <c r="M360" s="151" t="s">
        <v>6951</v>
      </c>
      <c r="N360" s="111" t="s">
        <v>6952</v>
      </c>
      <c r="O360" s="111" t="s">
        <v>6907</v>
      </c>
      <c r="P360" s="156" t="s">
        <v>98</v>
      </c>
      <c r="Q360" s="156" t="s">
        <v>102</v>
      </c>
      <c r="R360" s="156" t="s">
        <v>371</v>
      </c>
      <c r="S360" s="156" t="s">
        <v>472</v>
      </c>
      <c r="T360" s="156" t="s">
        <v>7162</v>
      </c>
      <c r="U360" s="152"/>
      <c r="V360" s="124" t="e">
        <f>VLOOKUP(D360,[2]PREPlanBenefitsResults!$D$2:$D$346,1,FALSE)</f>
        <v>#N/A</v>
      </c>
    </row>
    <row r="361" spans="1:22" ht="15" x14ac:dyDescent="0.25">
      <c r="A361" s="156" t="s">
        <v>90</v>
      </c>
      <c r="B361" s="156" t="s">
        <v>195</v>
      </c>
      <c r="C361" s="156" t="s">
        <v>2949</v>
      </c>
      <c r="D361" s="156" t="s">
        <v>2949</v>
      </c>
      <c r="E361" s="156" t="s">
        <v>633</v>
      </c>
      <c r="F361" s="156" t="s">
        <v>94</v>
      </c>
      <c r="G361" s="156" t="s">
        <v>7066</v>
      </c>
      <c r="H361" s="156" t="s">
        <v>1306</v>
      </c>
      <c r="I361" s="156" t="s">
        <v>581</v>
      </c>
      <c r="J361" s="156" t="s">
        <v>2950</v>
      </c>
      <c r="K361" s="156" t="s">
        <v>2951</v>
      </c>
      <c r="L361" s="111" t="s">
        <v>6949</v>
      </c>
      <c r="M361" s="151" t="s">
        <v>7770</v>
      </c>
      <c r="N361" s="111" t="s">
        <v>6952</v>
      </c>
      <c r="O361" s="111" t="s">
        <v>6907</v>
      </c>
      <c r="P361" s="156" t="s">
        <v>98</v>
      </c>
      <c r="Q361" s="156" t="s">
        <v>102</v>
      </c>
      <c r="R361" s="156" t="s">
        <v>684</v>
      </c>
      <c r="S361" s="156" t="s">
        <v>472</v>
      </c>
      <c r="T361" s="156" t="s">
        <v>7018</v>
      </c>
      <c r="U361" s="152"/>
      <c r="V361" s="124" t="e">
        <f>VLOOKUP(D361,[2]PREPlanBenefitsResults!$D$2:$D$346,1,FALSE)</f>
        <v>#N/A</v>
      </c>
    </row>
    <row r="362" spans="1:22" ht="15" x14ac:dyDescent="0.25">
      <c r="A362" s="156" t="s">
        <v>144</v>
      </c>
      <c r="B362" s="156" t="s">
        <v>91</v>
      </c>
      <c r="C362" s="156" t="s">
        <v>2954</v>
      </c>
      <c r="D362" s="156" t="s">
        <v>2954</v>
      </c>
      <c r="E362" s="156" t="s">
        <v>2955</v>
      </c>
      <c r="F362" s="156" t="s">
        <v>1516</v>
      </c>
      <c r="G362" s="156" t="s">
        <v>7236</v>
      </c>
      <c r="H362" s="156" t="s">
        <v>2957</v>
      </c>
      <c r="I362" s="156" t="s">
        <v>248</v>
      </c>
      <c r="J362" s="162" t="s">
        <v>98</v>
      </c>
      <c r="K362" s="162" t="s">
        <v>98</v>
      </c>
      <c r="L362" s="111" t="s">
        <v>6925</v>
      </c>
      <c r="M362" s="151" t="s">
        <v>6914</v>
      </c>
      <c r="N362" s="111" t="s">
        <v>6901</v>
      </c>
      <c r="O362" s="111" t="s">
        <v>6902</v>
      </c>
      <c r="P362" s="162" t="s">
        <v>98</v>
      </c>
      <c r="Q362" s="156" t="s">
        <v>102</v>
      </c>
      <c r="R362" s="156" t="s">
        <v>103</v>
      </c>
      <c r="S362" s="156" t="s">
        <v>104</v>
      </c>
      <c r="T362" s="156" t="s">
        <v>6903</v>
      </c>
      <c r="U362" s="152"/>
      <c r="V362" s="124" t="e">
        <f>VLOOKUP(D362,[2]PREPlanBenefitsResults!$D$2:$D$346,1,FALSE)</f>
        <v>#N/A</v>
      </c>
    </row>
    <row r="363" spans="1:22" ht="15" x14ac:dyDescent="0.25">
      <c r="A363" s="156" t="s">
        <v>90</v>
      </c>
      <c r="B363" s="156" t="s">
        <v>195</v>
      </c>
      <c r="C363" s="156" t="s">
        <v>2960</v>
      </c>
      <c r="D363" s="156" t="s">
        <v>2960</v>
      </c>
      <c r="E363" s="156" t="s">
        <v>652</v>
      </c>
      <c r="F363" s="156" t="s">
        <v>94</v>
      </c>
      <c r="G363" s="156" t="s">
        <v>7236</v>
      </c>
      <c r="H363" s="156" t="s">
        <v>2961</v>
      </c>
      <c r="I363" s="156" t="s">
        <v>2962</v>
      </c>
      <c r="J363" s="156" t="s">
        <v>98</v>
      </c>
      <c r="K363" s="156" t="s">
        <v>764</v>
      </c>
      <c r="L363" s="111" t="s">
        <v>6980</v>
      </c>
      <c r="M363" s="151" t="s">
        <v>7060</v>
      </c>
      <c r="N363" s="111" t="s">
        <v>6952</v>
      </c>
      <c r="O363" s="111" t="s">
        <v>6902</v>
      </c>
      <c r="P363" s="156" t="s">
        <v>98</v>
      </c>
      <c r="Q363" s="156" t="s">
        <v>6991</v>
      </c>
      <c r="R363" s="156" t="s">
        <v>854</v>
      </c>
      <c r="S363" s="156" t="s">
        <v>472</v>
      </c>
      <c r="T363" s="156" t="s">
        <v>6953</v>
      </c>
      <c r="U363" s="152"/>
      <c r="V363" s="124" t="e">
        <f>VLOOKUP(D363,[2]PREPlanBenefitsResults!$D$2:$D$346,1,FALSE)</f>
        <v>#N/A</v>
      </c>
    </row>
    <row r="364" spans="1:22" ht="15" x14ac:dyDescent="0.25">
      <c r="A364" s="156" t="s">
        <v>144</v>
      </c>
      <c r="B364" s="156" t="s">
        <v>195</v>
      </c>
      <c r="C364" s="156" t="s">
        <v>2974</v>
      </c>
      <c r="D364" s="156" t="s">
        <v>2974</v>
      </c>
      <c r="E364" s="156" t="s">
        <v>2975</v>
      </c>
      <c r="F364" s="156" t="s">
        <v>1516</v>
      </c>
      <c r="G364" s="156" t="s">
        <v>7238</v>
      </c>
      <c r="H364" s="156" t="s">
        <v>2977</v>
      </c>
      <c r="I364" s="156" t="s">
        <v>1358</v>
      </c>
      <c r="J364" s="156" t="s">
        <v>98</v>
      </c>
      <c r="K364" s="156" t="s">
        <v>7091</v>
      </c>
      <c r="L364" s="111" t="s">
        <v>6925</v>
      </c>
      <c r="M364" s="151" t="s">
        <v>6951</v>
      </c>
      <c r="N364" s="111" t="s">
        <v>6952</v>
      </c>
      <c r="O364" s="111" t="s">
        <v>6907</v>
      </c>
      <c r="P364" s="156" t="s">
        <v>98</v>
      </c>
      <c r="Q364" s="156" t="s">
        <v>102</v>
      </c>
      <c r="R364" s="156" t="s">
        <v>709</v>
      </c>
      <c r="S364" s="156" t="s">
        <v>472</v>
      </c>
      <c r="T364" s="156" t="s">
        <v>7239</v>
      </c>
      <c r="U364" s="152"/>
      <c r="V364" s="124" t="e">
        <f>VLOOKUP(D364,[2]PREPlanBenefitsResults!$D$2:$D$346,1,FALSE)</f>
        <v>#N/A</v>
      </c>
    </row>
    <row r="365" spans="1:22" ht="15" x14ac:dyDescent="0.25">
      <c r="A365" s="156" t="s">
        <v>144</v>
      </c>
      <c r="B365" s="156" t="s">
        <v>91</v>
      </c>
      <c r="C365" s="156" t="s">
        <v>2980</v>
      </c>
      <c r="D365" s="156" t="s">
        <v>2980</v>
      </c>
      <c r="E365" s="156" t="s">
        <v>2981</v>
      </c>
      <c r="F365" s="156" t="s">
        <v>1516</v>
      </c>
      <c r="G365" s="156" t="s">
        <v>7238</v>
      </c>
      <c r="H365" s="156" t="s">
        <v>2977</v>
      </c>
      <c r="I365" s="156" t="s">
        <v>1358</v>
      </c>
      <c r="J365" s="156" t="s">
        <v>98</v>
      </c>
      <c r="K365" s="156" t="s">
        <v>7091</v>
      </c>
      <c r="L365" s="111" t="s">
        <v>6922</v>
      </c>
      <c r="M365" s="151" t="s">
        <v>6951</v>
      </c>
      <c r="N365" s="111" t="s">
        <v>6952</v>
      </c>
      <c r="O365" s="111" t="s">
        <v>6907</v>
      </c>
      <c r="P365" s="156" t="s">
        <v>98</v>
      </c>
      <c r="Q365" s="156" t="s">
        <v>102</v>
      </c>
      <c r="R365" s="156" t="s">
        <v>639</v>
      </c>
      <c r="S365" s="156" t="s">
        <v>472</v>
      </c>
      <c r="T365" s="156" t="s">
        <v>7240</v>
      </c>
      <c r="U365" s="152"/>
      <c r="V365" s="124" t="e">
        <f>VLOOKUP(D365,[2]PREPlanBenefitsResults!$D$2:$D$346,1,FALSE)</f>
        <v>#N/A</v>
      </c>
    </row>
    <row r="366" spans="1:22" ht="15" x14ac:dyDescent="0.25">
      <c r="A366" s="156" t="s">
        <v>90</v>
      </c>
      <c r="B366" s="156" t="s">
        <v>195</v>
      </c>
      <c r="C366" s="156" t="s">
        <v>2991</v>
      </c>
      <c r="D366" s="156" t="s">
        <v>2991</v>
      </c>
      <c r="E366" s="156" t="s">
        <v>1109</v>
      </c>
      <c r="F366" s="156" t="s">
        <v>94</v>
      </c>
      <c r="G366" s="156" t="s">
        <v>7115</v>
      </c>
      <c r="H366" s="156" t="s">
        <v>1735</v>
      </c>
      <c r="I366" s="156" t="s">
        <v>1736</v>
      </c>
      <c r="J366" s="156" t="s">
        <v>98</v>
      </c>
      <c r="K366" s="156" t="s">
        <v>798</v>
      </c>
      <c r="L366" s="111" t="s">
        <v>6922</v>
      </c>
      <c r="M366" s="151" t="s">
        <v>7064</v>
      </c>
      <c r="N366" s="111" t="s">
        <v>6968</v>
      </c>
      <c r="O366" s="111" t="s">
        <v>6907</v>
      </c>
      <c r="P366" s="156" t="s">
        <v>98</v>
      </c>
      <c r="Q366" s="156" t="s">
        <v>102</v>
      </c>
      <c r="R366" s="156" t="s">
        <v>639</v>
      </c>
      <c r="S366" s="156" t="s">
        <v>472</v>
      </c>
      <c r="T366" s="156" t="s">
        <v>7241</v>
      </c>
      <c r="U366" s="152"/>
      <c r="V366" s="124" t="e">
        <f>VLOOKUP(D366,[2]PREPlanBenefitsResults!$D$2:$D$346,1,FALSE)</f>
        <v>#N/A</v>
      </c>
    </row>
    <row r="367" spans="1:22" ht="15" x14ac:dyDescent="0.25">
      <c r="A367" s="156" t="s">
        <v>90</v>
      </c>
      <c r="B367" s="156" t="s">
        <v>195</v>
      </c>
      <c r="C367" s="156" t="s">
        <v>2995</v>
      </c>
      <c r="D367" s="156" t="s">
        <v>2995</v>
      </c>
      <c r="E367" s="156" t="s">
        <v>1109</v>
      </c>
      <c r="F367" s="156" t="s">
        <v>94</v>
      </c>
      <c r="G367" s="156" t="s">
        <v>7045</v>
      </c>
      <c r="H367" s="156" t="s">
        <v>1288</v>
      </c>
      <c r="I367" s="156" t="s">
        <v>1289</v>
      </c>
      <c r="J367" s="156" t="s">
        <v>98</v>
      </c>
      <c r="K367" s="156" t="s">
        <v>1855</v>
      </c>
      <c r="L367" s="111" t="s">
        <v>6925</v>
      </c>
      <c r="M367" s="151" t="s">
        <v>7773</v>
      </c>
      <c r="N367" s="111" t="s">
        <v>6952</v>
      </c>
      <c r="O367" s="111" t="s">
        <v>6907</v>
      </c>
      <c r="P367" s="156" t="s">
        <v>98</v>
      </c>
      <c r="Q367" s="156" t="s">
        <v>102</v>
      </c>
      <c r="R367" s="156" t="s">
        <v>684</v>
      </c>
      <c r="S367" s="156" t="s">
        <v>472</v>
      </c>
      <c r="T367" s="156" t="s">
        <v>7126</v>
      </c>
      <c r="U367" s="152"/>
      <c r="V367" s="124" t="e">
        <f>VLOOKUP(D367,[2]PREPlanBenefitsResults!$D$2:$D$346,1,FALSE)</f>
        <v>#N/A</v>
      </c>
    </row>
    <row r="368" spans="1:22" ht="15" x14ac:dyDescent="0.25">
      <c r="A368" s="156" t="s">
        <v>90</v>
      </c>
      <c r="B368" s="156" t="s">
        <v>195</v>
      </c>
      <c r="C368" s="156" t="s">
        <v>3012</v>
      </c>
      <c r="D368" s="156" t="s">
        <v>3012</v>
      </c>
      <c r="E368" s="156" t="s">
        <v>1109</v>
      </c>
      <c r="F368" s="156" t="s">
        <v>94</v>
      </c>
      <c r="G368" s="156" t="s">
        <v>3966</v>
      </c>
      <c r="H368" s="156" t="s">
        <v>2090</v>
      </c>
      <c r="I368" s="156" t="s">
        <v>490</v>
      </c>
      <c r="J368" s="156" t="s">
        <v>98</v>
      </c>
      <c r="K368" s="156" t="s">
        <v>3013</v>
      </c>
      <c r="L368" s="111" t="s">
        <v>6925</v>
      </c>
      <c r="M368" s="151" t="s">
        <v>7064</v>
      </c>
      <c r="N368" s="111" t="s">
        <v>6952</v>
      </c>
      <c r="O368" s="111" t="s">
        <v>6907</v>
      </c>
      <c r="P368" s="156" t="s">
        <v>98</v>
      </c>
      <c r="Q368" s="156" t="s">
        <v>102</v>
      </c>
      <c r="R368" s="156" t="s">
        <v>646</v>
      </c>
      <c r="S368" s="156" t="s">
        <v>472</v>
      </c>
      <c r="T368" s="156" t="s">
        <v>7246</v>
      </c>
      <c r="U368" s="152"/>
      <c r="V368" s="124" t="e">
        <f>VLOOKUP(D368,[2]PREPlanBenefitsResults!$D$2:$D$346,1,FALSE)</f>
        <v>#N/A</v>
      </c>
    </row>
    <row r="369" spans="1:22" ht="15" x14ac:dyDescent="0.25">
      <c r="A369" s="156" t="s">
        <v>90</v>
      </c>
      <c r="B369" s="156" t="s">
        <v>195</v>
      </c>
      <c r="C369" s="156" t="s">
        <v>3022</v>
      </c>
      <c r="D369" s="156" t="s">
        <v>3022</v>
      </c>
      <c r="E369" s="156" t="s">
        <v>1109</v>
      </c>
      <c r="F369" s="156" t="s">
        <v>94</v>
      </c>
      <c r="G369" s="156" t="s">
        <v>7110</v>
      </c>
      <c r="H369" s="156" t="s">
        <v>1701</v>
      </c>
      <c r="I369" s="156" t="s">
        <v>1702</v>
      </c>
      <c r="J369" s="156" t="s">
        <v>98</v>
      </c>
      <c r="K369" s="156" t="s">
        <v>798</v>
      </c>
      <c r="L369" s="111" t="s">
        <v>6922</v>
      </c>
      <c r="M369" s="151" t="s">
        <v>7064</v>
      </c>
      <c r="N369" s="111" t="s">
        <v>6952</v>
      </c>
      <c r="O369" s="111" t="s">
        <v>6907</v>
      </c>
      <c r="P369" s="156" t="s">
        <v>98</v>
      </c>
      <c r="Q369" s="156" t="s">
        <v>102</v>
      </c>
      <c r="R369" s="156" t="s">
        <v>639</v>
      </c>
      <c r="S369" s="156" t="s">
        <v>472</v>
      </c>
      <c r="T369" s="156" t="s">
        <v>7240</v>
      </c>
      <c r="U369" s="152"/>
      <c r="V369" s="124" t="e">
        <f>VLOOKUP(D369,[2]PREPlanBenefitsResults!$D$2:$D$346,1,FALSE)</f>
        <v>#N/A</v>
      </c>
    </row>
    <row r="370" spans="1:22" ht="15" x14ac:dyDescent="0.25">
      <c r="A370" s="156" t="s">
        <v>144</v>
      </c>
      <c r="B370" s="156" t="s">
        <v>195</v>
      </c>
      <c r="C370" s="156" t="s">
        <v>3031</v>
      </c>
      <c r="D370" s="156" t="s">
        <v>3031</v>
      </c>
      <c r="E370" s="156" t="s">
        <v>1868</v>
      </c>
      <c r="F370" s="156" t="s">
        <v>1516</v>
      </c>
      <c r="G370" s="156" t="s">
        <v>7110</v>
      </c>
      <c r="H370" s="156" t="s">
        <v>1701</v>
      </c>
      <c r="I370" s="156" t="s">
        <v>1702</v>
      </c>
      <c r="J370" s="156" t="s">
        <v>98</v>
      </c>
      <c r="K370" s="156" t="s">
        <v>7191</v>
      </c>
      <c r="L370" s="111" t="s">
        <v>6957</v>
      </c>
      <c r="M370" s="151" t="s">
        <v>7064</v>
      </c>
      <c r="N370" s="111" t="s">
        <v>6952</v>
      </c>
      <c r="O370" s="111" t="s">
        <v>6907</v>
      </c>
      <c r="P370" s="156" t="s">
        <v>98</v>
      </c>
      <c r="Q370" s="156" t="s">
        <v>102</v>
      </c>
      <c r="R370" s="156" t="s">
        <v>684</v>
      </c>
      <c r="S370" s="156" t="s">
        <v>472</v>
      </c>
      <c r="T370" s="156" t="s">
        <v>6958</v>
      </c>
      <c r="U370" s="152"/>
      <c r="V370" s="124" t="e">
        <f>VLOOKUP(D370,[2]PREPlanBenefitsResults!$D$2:$D$346,1,FALSE)</f>
        <v>#N/A</v>
      </c>
    </row>
    <row r="371" spans="1:22" ht="15" x14ac:dyDescent="0.25">
      <c r="A371" s="156" t="s">
        <v>144</v>
      </c>
      <c r="B371" s="156" t="s">
        <v>195</v>
      </c>
      <c r="C371" s="156" t="s">
        <v>3035</v>
      </c>
      <c r="D371" s="156" t="s">
        <v>3035</v>
      </c>
      <c r="E371" s="156" t="s">
        <v>1873</v>
      </c>
      <c r="F371" s="156" t="s">
        <v>1516</v>
      </c>
      <c r="G371" s="156" t="s">
        <v>7112</v>
      </c>
      <c r="H371" s="156" t="s">
        <v>1719</v>
      </c>
      <c r="I371" s="156" t="s">
        <v>1720</v>
      </c>
      <c r="J371" s="156" t="s">
        <v>98</v>
      </c>
      <c r="K371" s="156" t="s">
        <v>7091</v>
      </c>
      <c r="L371" s="111" t="s">
        <v>6957</v>
      </c>
      <c r="M371" s="151" t="s">
        <v>7060</v>
      </c>
      <c r="N371" s="111" t="s">
        <v>6952</v>
      </c>
      <c r="O371" s="111" t="s">
        <v>6907</v>
      </c>
      <c r="P371" s="156" t="s">
        <v>98</v>
      </c>
      <c r="Q371" s="156" t="s">
        <v>102</v>
      </c>
      <c r="R371" s="156" t="s">
        <v>684</v>
      </c>
      <c r="S371" s="156" t="s">
        <v>472</v>
      </c>
      <c r="T371" s="156" t="s">
        <v>7239</v>
      </c>
      <c r="U371" s="152"/>
      <c r="V371" s="124" t="e">
        <f>VLOOKUP(D371,[2]PREPlanBenefitsResults!$D$2:$D$346,1,FALSE)</f>
        <v>#N/A</v>
      </c>
    </row>
    <row r="372" spans="1:22" ht="15" x14ac:dyDescent="0.25">
      <c r="A372" s="156" t="s">
        <v>90</v>
      </c>
      <c r="B372" s="156" t="s">
        <v>91</v>
      </c>
      <c r="C372" s="156" t="s">
        <v>3037</v>
      </c>
      <c r="D372" s="156" t="s">
        <v>3037</v>
      </c>
      <c r="E372" s="156" t="s">
        <v>1046</v>
      </c>
      <c r="F372" s="156" t="s">
        <v>94</v>
      </c>
      <c r="G372" s="156" t="s">
        <v>7045</v>
      </c>
      <c r="H372" s="156" t="s">
        <v>1288</v>
      </c>
      <c r="I372" s="156" t="s">
        <v>1289</v>
      </c>
      <c r="J372" s="156" t="s">
        <v>98</v>
      </c>
      <c r="K372" s="156" t="s">
        <v>637</v>
      </c>
      <c r="L372" s="111" t="s">
        <v>6944</v>
      </c>
      <c r="M372" s="151" t="s">
        <v>7773</v>
      </c>
      <c r="N372" s="111" t="s">
        <v>6952</v>
      </c>
      <c r="O372" s="111" t="s">
        <v>6907</v>
      </c>
      <c r="P372" s="156" t="s">
        <v>98</v>
      </c>
      <c r="Q372" s="156" t="s">
        <v>102</v>
      </c>
      <c r="R372" s="156" t="s">
        <v>684</v>
      </c>
      <c r="S372" s="156" t="s">
        <v>472</v>
      </c>
      <c r="T372" s="156" t="s">
        <v>7126</v>
      </c>
      <c r="U372" s="152"/>
      <c r="V372" s="124" t="e">
        <f>VLOOKUP(D372,[2]PREPlanBenefitsResults!$D$2:$D$346,1,FALSE)</f>
        <v>#N/A</v>
      </c>
    </row>
    <row r="373" spans="1:22" ht="15" x14ac:dyDescent="0.25">
      <c r="A373" s="156" t="s">
        <v>90</v>
      </c>
      <c r="B373" s="156" t="s">
        <v>91</v>
      </c>
      <c r="C373" s="156" t="s">
        <v>3039</v>
      </c>
      <c r="D373" s="156" t="s">
        <v>3039</v>
      </c>
      <c r="E373" s="156" t="s">
        <v>1046</v>
      </c>
      <c r="F373" s="156" t="s">
        <v>94</v>
      </c>
      <c r="G373" s="156" t="s">
        <v>3966</v>
      </c>
      <c r="H373" s="156" t="s">
        <v>2090</v>
      </c>
      <c r="I373" s="156" t="s">
        <v>490</v>
      </c>
      <c r="J373" s="156" t="s">
        <v>98</v>
      </c>
      <c r="K373" s="156" t="s">
        <v>3013</v>
      </c>
      <c r="L373" s="111" t="s">
        <v>6922</v>
      </c>
      <c r="M373" s="151" t="s">
        <v>7064</v>
      </c>
      <c r="N373" s="111" t="s">
        <v>6952</v>
      </c>
      <c r="O373" s="111" t="s">
        <v>6907</v>
      </c>
      <c r="P373" s="156" t="s">
        <v>98</v>
      </c>
      <c r="Q373" s="156" t="s">
        <v>102</v>
      </c>
      <c r="R373" s="156" t="s">
        <v>646</v>
      </c>
      <c r="S373" s="156" t="s">
        <v>472</v>
      </c>
      <c r="T373" s="156" t="s">
        <v>7248</v>
      </c>
      <c r="U373" s="152"/>
      <c r="V373" s="124" t="e">
        <f>VLOOKUP(D373,[2]PREPlanBenefitsResults!$D$2:$D$346,1,FALSE)</f>
        <v>#N/A</v>
      </c>
    </row>
    <row r="374" spans="1:22" ht="15" x14ac:dyDescent="0.25">
      <c r="A374" s="156" t="s">
        <v>90</v>
      </c>
      <c r="B374" s="156" t="s">
        <v>91</v>
      </c>
      <c r="C374" s="156" t="s">
        <v>3043</v>
      </c>
      <c r="D374" s="156" t="s">
        <v>3043</v>
      </c>
      <c r="E374" s="156" t="s">
        <v>1046</v>
      </c>
      <c r="F374" s="156" t="s">
        <v>94</v>
      </c>
      <c r="G374" s="156" t="s">
        <v>7115</v>
      </c>
      <c r="H374" s="156" t="s">
        <v>1735</v>
      </c>
      <c r="I374" s="156" t="s">
        <v>1736</v>
      </c>
      <c r="J374" s="156" t="s">
        <v>98</v>
      </c>
      <c r="K374" s="156" t="s">
        <v>798</v>
      </c>
      <c r="L374" s="111" t="s">
        <v>6922</v>
      </c>
      <c r="M374" s="151" t="s">
        <v>7771</v>
      </c>
      <c r="N374" s="111" t="s">
        <v>6968</v>
      </c>
      <c r="O374" s="111" t="s">
        <v>6907</v>
      </c>
      <c r="P374" s="156" t="s">
        <v>98</v>
      </c>
      <c r="Q374" s="156" t="s">
        <v>102</v>
      </c>
      <c r="R374" s="156" t="s">
        <v>646</v>
      </c>
      <c r="S374" s="156" t="s">
        <v>472</v>
      </c>
      <c r="T374" s="156" t="s">
        <v>7241</v>
      </c>
      <c r="U374" s="152"/>
      <c r="V374" s="124" t="e">
        <f>VLOOKUP(D374,[2]PREPlanBenefitsResults!$D$2:$D$346,1,FALSE)</f>
        <v>#N/A</v>
      </c>
    </row>
    <row r="375" spans="1:22" ht="15" x14ac:dyDescent="0.25">
      <c r="A375" s="156" t="s">
        <v>90</v>
      </c>
      <c r="B375" s="156" t="s">
        <v>91</v>
      </c>
      <c r="C375" s="156" t="s">
        <v>3046</v>
      </c>
      <c r="D375" s="156" t="s">
        <v>3046</v>
      </c>
      <c r="E375" s="156" t="s">
        <v>1046</v>
      </c>
      <c r="F375" s="156" t="s">
        <v>94</v>
      </c>
      <c r="G375" s="156" t="s">
        <v>7247</v>
      </c>
      <c r="H375" s="156" t="s">
        <v>3027</v>
      </c>
      <c r="I375" s="156" t="s">
        <v>3028</v>
      </c>
      <c r="J375" s="156" t="s">
        <v>98</v>
      </c>
      <c r="K375" s="156" t="s">
        <v>798</v>
      </c>
      <c r="L375" s="111" t="s">
        <v>6925</v>
      </c>
      <c r="M375" s="151" t="s">
        <v>7064</v>
      </c>
      <c r="N375" s="111" t="s">
        <v>6952</v>
      </c>
      <c r="O375" s="111" t="s">
        <v>6907</v>
      </c>
      <c r="P375" s="156" t="s">
        <v>98</v>
      </c>
      <c r="Q375" s="156" t="s">
        <v>102</v>
      </c>
      <c r="R375" s="156" t="s">
        <v>646</v>
      </c>
      <c r="S375" s="156" t="s">
        <v>472</v>
      </c>
      <c r="T375" s="156" t="s">
        <v>7249</v>
      </c>
      <c r="U375" s="152"/>
      <c r="V375" s="124" t="e">
        <f>VLOOKUP(D375,[2]PREPlanBenefitsResults!$D$2:$D$346,1,FALSE)</f>
        <v>#N/A</v>
      </c>
    </row>
    <row r="376" spans="1:22" ht="15" x14ac:dyDescent="0.25">
      <c r="A376" s="156" t="s">
        <v>90</v>
      </c>
      <c r="B376" s="156" t="s">
        <v>195</v>
      </c>
      <c r="C376" s="156" t="s">
        <v>3065</v>
      </c>
      <c r="D376" s="156" t="s">
        <v>3065</v>
      </c>
      <c r="E376" s="156" t="s">
        <v>736</v>
      </c>
      <c r="F376" s="156" t="s">
        <v>94</v>
      </c>
      <c r="G376" s="156" t="s">
        <v>6910</v>
      </c>
      <c r="H376" s="156" t="s">
        <v>1667</v>
      </c>
      <c r="I376" s="156" t="s">
        <v>1668</v>
      </c>
      <c r="J376" s="156" t="s">
        <v>98</v>
      </c>
      <c r="K376" s="156" t="s">
        <v>654</v>
      </c>
      <c r="L376" s="111" t="s">
        <v>6922</v>
      </c>
      <c r="M376" s="151" t="s">
        <v>6962</v>
      </c>
      <c r="N376" s="111" t="s">
        <v>6952</v>
      </c>
      <c r="O376" s="111" t="s">
        <v>6907</v>
      </c>
      <c r="P376" s="156" t="s">
        <v>98</v>
      </c>
      <c r="Q376" s="156" t="s">
        <v>102</v>
      </c>
      <c r="R376" s="156" t="s">
        <v>639</v>
      </c>
      <c r="S376" s="156" t="s">
        <v>472</v>
      </c>
      <c r="T376" s="156" t="s">
        <v>7248</v>
      </c>
      <c r="U376" s="152"/>
      <c r="V376" s="124" t="e">
        <f>VLOOKUP(D376,[2]PREPlanBenefitsResults!$D$2:$D$346,1,FALSE)</f>
        <v>#N/A</v>
      </c>
    </row>
    <row r="377" spans="1:22" ht="15" x14ac:dyDescent="0.25">
      <c r="A377" s="156" t="s">
        <v>144</v>
      </c>
      <c r="B377" s="156" t="s">
        <v>195</v>
      </c>
      <c r="C377" s="156" t="s">
        <v>3068</v>
      </c>
      <c r="D377" s="156" t="s">
        <v>3068</v>
      </c>
      <c r="E377" s="156" t="s">
        <v>3069</v>
      </c>
      <c r="F377" s="156" t="s">
        <v>1516</v>
      </c>
      <c r="G377" s="156" t="s">
        <v>7111</v>
      </c>
      <c r="H377" s="156" t="s">
        <v>1709</v>
      </c>
      <c r="I377" s="156" t="s">
        <v>1710</v>
      </c>
      <c r="J377" s="156" t="s">
        <v>98</v>
      </c>
      <c r="K377" s="156" t="s">
        <v>7091</v>
      </c>
      <c r="L377" s="111" t="s">
        <v>6944</v>
      </c>
      <c r="M377" s="151" t="s">
        <v>7770</v>
      </c>
      <c r="N377" s="111" t="s">
        <v>6968</v>
      </c>
      <c r="O377" s="111" t="s">
        <v>6907</v>
      </c>
      <c r="P377" s="156" t="s">
        <v>98</v>
      </c>
      <c r="Q377" s="156" t="s">
        <v>102</v>
      </c>
      <c r="R377" s="156" t="s">
        <v>709</v>
      </c>
      <c r="S377" s="156" t="s">
        <v>472</v>
      </c>
      <c r="T377" s="156" t="s">
        <v>6974</v>
      </c>
      <c r="U377" s="152"/>
      <c r="V377" s="124" t="e">
        <f>VLOOKUP(D377,[2]PREPlanBenefitsResults!$D$2:$D$346,1,FALSE)</f>
        <v>#N/A</v>
      </c>
    </row>
    <row r="378" spans="1:22" ht="15" x14ac:dyDescent="0.25">
      <c r="A378" s="156" t="s">
        <v>90</v>
      </c>
      <c r="B378" s="156" t="s">
        <v>195</v>
      </c>
      <c r="C378" s="156" t="s">
        <v>3078</v>
      </c>
      <c r="D378" s="156" t="s">
        <v>3078</v>
      </c>
      <c r="E378" s="156" t="s">
        <v>736</v>
      </c>
      <c r="F378" s="156" t="s">
        <v>94</v>
      </c>
      <c r="G378" s="156" t="s">
        <v>7115</v>
      </c>
      <c r="H378" s="156" t="s">
        <v>1735</v>
      </c>
      <c r="I378" s="156" t="s">
        <v>1736</v>
      </c>
      <c r="J378" s="156" t="s">
        <v>98</v>
      </c>
      <c r="K378" s="156" t="s">
        <v>3013</v>
      </c>
      <c r="L378" s="111" t="s">
        <v>6957</v>
      </c>
      <c r="M378" s="151" t="s">
        <v>7771</v>
      </c>
      <c r="N378" s="111" t="s">
        <v>6968</v>
      </c>
      <c r="O378" s="111" t="s">
        <v>6907</v>
      </c>
      <c r="P378" s="159" t="s">
        <v>98</v>
      </c>
      <c r="Q378" s="156" t="s">
        <v>102</v>
      </c>
      <c r="R378" s="156" t="s">
        <v>709</v>
      </c>
      <c r="S378" s="156" t="s">
        <v>104</v>
      </c>
      <c r="T378" s="156" t="s">
        <v>7248</v>
      </c>
      <c r="U378" s="152"/>
      <c r="V378" s="124" t="e">
        <f>VLOOKUP(D378,[2]PREPlanBenefitsResults!$D$2:$D$346,1,FALSE)</f>
        <v>#N/A</v>
      </c>
    </row>
    <row r="379" spans="1:22" ht="15" x14ac:dyDescent="0.25">
      <c r="A379" s="156" t="s">
        <v>144</v>
      </c>
      <c r="B379" s="156" t="s">
        <v>195</v>
      </c>
      <c r="C379" s="156" t="s">
        <v>3080</v>
      </c>
      <c r="D379" s="156" t="s">
        <v>3080</v>
      </c>
      <c r="E379" s="156" t="s">
        <v>1868</v>
      </c>
      <c r="F379" s="156" t="s">
        <v>1516</v>
      </c>
      <c r="G379" s="156" t="s">
        <v>7111</v>
      </c>
      <c r="H379" s="156" t="s">
        <v>1709</v>
      </c>
      <c r="I379" s="156" t="s">
        <v>1710</v>
      </c>
      <c r="J379" s="156" t="s">
        <v>98</v>
      </c>
      <c r="K379" s="156" t="s">
        <v>7221</v>
      </c>
      <c r="L379" s="111" t="s">
        <v>6925</v>
      </c>
      <c r="M379" s="151" t="s">
        <v>6951</v>
      </c>
      <c r="N379" s="111" t="s">
        <v>6968</v>
      </c>
      <c r="O379" s="111" t="s">
        <v>6907</v>
      </c>
      <c r="P379" s="156" t="s">
        <v>98</v>
      </c>
      <c r="Q379" s="156" t="s">
        <v>102</v>
      </c>
      <c r="R379" s="156" t="s">
        <v>684</v>
      </c>
      <c r="S379" s="156" t="s">
        <v>472</v>
      </c>
      <c r="T379" s="156" t="s">
        <v>7013</v>
      </c>
      <c r="U379" s="152"/>
      <c r="V379" s="124" t="e">
        <f>VLOOKUP(D379,[2]PREPlanBenefitsResults!$D$2:$D$346,1,FALSE)</f>
        <v>#N/A</v>
      </c>
    </row>
    <row r="380" spans="1:22" ht="15" x14ac:dyDescent="0.25">
      <c r="A380" s="156" t="s">
        <v>90</v>
      </c>
      <c r="B380" s="156" t="s">
        <v>195</v>
      </c>
      <c r="C380" s="156" t="s">
        <v>3082</v>
      </c>
      <c r="D380" s="156" t="s">
        <v>3082</v>
      </c>
      <c r="E380" s="156" t="s">
        <v>681</v>
      </c>
      <c r="F380" s="156" t="s">
        <v>94</v>
      </c>
      <c r="G380" s="156" t="s">
        <v>6910</v>
      </c>
      <c r="H380" s="156" t="s">
        <v>1667</v>
      </c>
      <c r="I380" s="156" t="s">
        <v>1668</v>
      </c>
      <c r="J380" s="156" t="s">
        <v>98</v>
      </c>
      <c r="K380" s="156" t="s">
        <v>3083</v>
      </c>
      <c r="L380" s="111" t="s">
        <v>6922</v>
      </c>
      <c r="M380" s="151" t="s">
        <v>7064</v>
      </c>
      <c r="N380" s="111" t="s">
        <v>6952</v>
      </c>
      <c r="O380" s="111" t="s">
        <v>6907</v>
      </c>
      <c r="P380" s="156" t="s">
        <v>98</v>
      </c>
      <c r="Q380" s="156" t="s">
        <v>102</v>
      </c>
      <c r="R380" s="156" t="s">
        <v>709</v>
      </c>
      <c r="S380" s="156" t="s">
        <v>472</v>
      </c>
      <c r="T380" s="156" t="s">
        <v>6975</v>
      </c>
      <c r="U380" s="152"/>
      <c r="V380" s="124" t="e">
        <f>VLOOKUP(D380,[2]PREPlanBenefitsResults!$D$2:$D$346,1,FALSE)</f>
        <v>#N/A</v>
      </c>
    </row>
    <row r="381" spans="1:22" ht="15" x14ac:dyDescent="0.25">
      <c r="A381" s="156" t="s">
        <v>90</v>
      </c>
      <c r="B381" s="156" t="s">
        <v>91</v>
      </c>
      <c r="C381" s="156" t="s">
        <v>3089</v>
      </c>
      <c r="D381" s="156" t="s">
        <v>3089</v>
      </c>
      <c r="E381" s="156" t="s">
        <v>1046</v>
      </c>
      <c r="F381" s="156" t="s">
        <v>94</v>
      </c>
      <c r="G381" s="156" t="s">
        <v>6910</v>
      </c>
      <c r="H381" s="156" t="s">
        <v>1667</v>
      </c>
      <c r="I381" s="156" t="s">
        <v>1668</v>
      </c>
      <c r="J381" s="156" t="s">
        <v>98</v>
      </c>
      <c r="K381" s="156" t="s">
        <v>654</v>
      </c>
      <c r="L381" s="111" t="s">
        <v>6922</v>
      </c>
      <c r="M381" s="151" t="s">
        <v>6919</v>
      </c>
      <c r="N381" s="111" t="s">
        <v>6952</v>
      </c>
      <c r="O381" s="111" t="s">
        <v>6907</v>
      </c>
      <c r="P381" s="156" t="s">
        <v>98</v>
      </c>
      <c r="Q381" s="156" t="s">
        <v>102</v>
      </c>
      <c r="R381" s="156" t="s">
        <v>646</v>
      </c>
      <c r="S381" s="156" t="s">
        <v>472</v>
      </c>
      <c r="T381" s="156" t="s">
        <v>7251</v>
      </c>
      <c r="U381" s="152"/>
      <c r="V381" s="124" t="e">
        <f>VLOOKUP(D381,[2]PREPlanBenefitsResults!$D$2:$D$346,1,FALSE)</f>
        <v>#N/A</v>
      </c>
    </row>
    <row r="382" spans="1:22" ht="15" x14ac:dyDescent="0.25">
      <c r="A382" s="156" t="s">
        <v>144</v>
      </c>
      <c r="B382" s="156" t="s">
        <v>195</v>
      </c>
      <c r="C382" s="156" t="s">
        <v>3093</v>
      </c>
      <c r="D382" s="156" t="s">
        <v>3093</v>
      </c>
      <c r="E382" s="156" t="s">
        <v>3094</v>
      </c>
      <c r="F382" s="156" t="s">
        <v>1516</v>
      </c>
      <c r="G382" s="156" t="s">
        <v>7111</v>
      </c>
      <c r="H382" s="156" t="s">
        <v>1709</v>
      </c>
      <c r="I382" s="156" t="s">
        <v>1710</v>
      </c>
      <c r="J382" s="156" t="s">
        <v>3095</v>
      </c>
      <c r="K382" s="156" t="s">
        <v>7252</v>
      </c>
      <c r="L382" s="111" t="s">
        <v>6944</v>
      </c>
      <c r="M382" s="151" t="s">
        <v>7769</v>
      </c>
      <c r="N382" s="111" t="s">
        <v>6968</v>
      </c>
      <c r="O382" s="111" t="s">
        <v>6907</v>
      </c>
      <c r="P382" s="156" t="s">
        <v>98</v>
      </c>
      <c r="Q382" s="156" t="s">
        <v>102</v>
      </c>
      <c r="R382" s="156" t="s">
        <v>646</v>
      </c>
      <c r="S382" s="156" t="s">
        <v>472</v>
      </c>
      <c r="T382" s="156" t="s">
        <v>7253</v>
      </c>
      <c r="U382" s="152"/>
      <c r="V382" s="124" t="e">
        <f>VLOOKUP(D382,[2]PREPlanBenefitsResults!$D$2:$D$346,1,FALSE)</f>
        <v>#N/A</v>
      </c>
    </row>
    <row r="383" spans="1:22" ht="15" x14ac:dyDescent="0.25">
      <c r="A383" s="156" t="s">
        <v>144</v>
      </c>
      <c r="B383" s="156" t="s">
        <v>195</v>
      </c>
      <c r="C383" s="156" t="s">
        <v>3098</v>
      </c>
      <c r="D383" s="156" t="s">
        <v>3098</v>
      </c>
      <c r="E383" s="156" t="s">
        <v>1515</v>
      </c>
      <c r="F383" s="156" t="s">
        <v>1516</v>
      </c>
      <c r="G383" s="156" t="s">
        <v>6955</v>
      </c>
      <c r="H383" s="156" t="s">
        <v>1726</v>
      </c>
      <c r="I383" s="156" t="s">
        <v>1727</v>
      </c>
      <c r="J383" s="156" t="s">
        <v>98</v>
      </c>
      <c r="K383" s="156" t="s">
        <v>7127</v>
      </c>
      <c r="L383" s="111" t="s">
        <v>6944</v>
      </c>
      <c r="M383" s="151" t="s">
        <v>7772</v>
      </c>
      <c r="N383" s="111" t="s">
        <v>6952</v>
      </c>
      <c r="O383" s="111" t="s">
        <v>6907</v>
      </c>
      <c r="P383" s="156" t="s">
        <v>98</v>
      </c>
      <c r="Q383" s="156" t="s">
        <v>102</v>
      </c>
      <c r="R383" s="156" t="s">
        <v>684</v>
      </c>
      <c r="S383" s="156" t="s">
        <v>104</v>
      </c>
      <c r="T383" s="156" t="s">
        <v>6977</v>
      </c>
      <c r="U383" s="152"/>
      <c r="V383" s="124" t="e">
        <f>VLOOKUP(D383,[2]PREPlanBenefitsResults!$D$2:$D$346,1,FALSE)</f>
        <v>#N/A</v>
      </c>
    </row>
    <row r="384" spans="1:22" ht="15" x14ac:dyDescent="0.25">
      <c r="A384" s="156" t="s">
        <v>144</v>
      </c>
      <c r="B384" s="156" t="s">
        <v>195</v>
      </c>
      <c r="C384" s="156" t="s">
        <v>3100</v>
      </c>
      <c r="D384" s="156" t="s">
        <v>3100</v>
      </c>
      <c r="E384" s="156" t="s">
        <v>1515</v>
      </c>
      <c r="F384" s="156" t="s">
        <v>1516</v>
      </c>
      <c r="G384" s="156" t="s">
        <v>7111</v>
      </c>
      <c r="H384" s="156" t="s">
        <v>1709</v>
      </c>
      <c r="I384" s="156" t="s">
        <v>1710</v>
      </c>
      <c r="J384" s="156" t="s">
        <v>98</v>
      </c>
      <c r="K384" s="156" t="s">
        <v>7091</v>
      </c>
      <c r="L384" s="111" t="s">
        <v>6925</v>
      </c>
      <c r="M384" s="151" t="s">
        <v>6951</v>
      </c>
      <c r="N384" s="111" t="s">
        <v>6952</v>
      </c>
      <c r="O384" s="111" t="s">
        <v>6907</v>
      </c>
      <c r="P384" s="156" t="s">
        <v>98</v>
      </c>
      <c r="Q384" s="156" t="s">
        <v>102</v>
      </c>
      <c r="R384" s="156" t="s">
        <v>646</v>
      </c>
      <c r="S384" s="156" t="s">
        <v>472</v>
      </c>
      <c r="T384" s="156" t="s">
        <v>7116</v>
      </c>
      <c r="U384" s="152"/>
      <c r="V384" s="124" t="e">
        <f>VLOOKUP(D384,[2]PREPlanBenefitsResults!$D$2:$D$346,1,FALSE)</f>
        <v>#N/A</v>
      </c>
    </row>
    <row r="385" spans="1:22" ht="15" x14ac:dyDescent="0.25">
      <c r="A385" s="156" t="s">
        <v>144</v>
      </c>
      <c r="B385" s="156" t="s">
        <v>91</v>
      </c>
      <c r="C385" s="156" t="s">
        <v>3103</v>
      </c>
      <c r="D385" s="156" t="s">
        <v>3103</v>
      </c>
      <c r="E385" s="156" t="s">
        <v>3104</v>
      </c>
      <c r="F385" s="156" t="s">
        <v>1516</v>
      </c>
      <c r="G385" s="156" t="s">
        <v>7081</v>
      </c>
      <c r="H385" s="156" t="s">
        <v>1415</v>
      </c>
      <c r="I385" s="156" t="s">
        <v>1416</v>
      </c>
      <c r="J385" s="156" t="s">
        <v>98</v>
      </c>
      <c r="K385" s="156" t="s">
        <v>7086</v>
      </c>
      <c r="L385" s="111" t="s">
        <v>6922</v>
      </c>
      <c r="M385" s="151" t="s">
        <v>7064</v>
      </c>
      <c r="N385" s="111" t="s">
        <v>6952</v>
      </c>
      <c r="O385" s="111" t="s">
        <v>6907</v>
      </c>
      <c r="P385" s="156" t="s">
        <v>98</v>
      </c>
      <c r="Q385" s="156" t="s">
        <v>102</v>
      </c>
      <c r="R385" s="156" t="s">
        <v>646</v>
      </c>
      <c r="S385" s="156" t="s">
        <v>472</v>
      </c>
      <c r="T385" s="156" t="s">
        <v>7239</v>
      </c>
      <c r="U385" s="152"/>
      <c r="V385" s="124" t="e">
        <f>VLOOKUP(D385,[2]PREPlanBenefitsResults!$D$2:$D$346,1,FALSE)</f>
        <v>#N/A</v>
      </c>
    </row>
    <row r="386" spans="1:22" ht="15" x14ac:dyDescent="0.25">
      <c r="A386" s="156" t="s">
        <v>90</v>
      </c>
      <c r="B386" s="156" t="s">
        <v>195</v>
      </c>
      <c r="C386" s="156" t="s">
        <v>3106</v>
      </c>
      <c r="D386" s="156" t="s">
        <v>3106</v>
      </c>
      <c r="E386" s="156" t="s">
        <v>1109</v>
      </c>
      <c r="F386" s="156" t="s">
        <v>94</v>
      </c>
      <c r="G386" s="156" t="s">
        <v>6910</v>
      </c>
      <c r="H386" s="156" t="s">
        <v>1667</v>
      </c>
      <c r="I386" s="156" t="s">
        <v>1668</v>
      </c>
      <c r="J386" s="156" t="s">
        <v>98</v>
      </c>
      <c r="K386" s="156" t="s">
        <v>654</v>
      </c>
      <c r="L386" s="111" t="s">
        <v>6922</v>
      </c>
      <c r="M386" s="151" t="s">
        <v>7064</v>
      </c>
      <c r="N386" s="111" t="s">
        <v>6968</v>
      </c>
      <c r="O386" s="111" t="s">
        <v>6907</v>
      </c>
      <c r="P386" s="156" t="s">
        <v>98</v>
      </c>
      <c r="Q386" s="156" t="s">
        <v>102</v>
      </c>
      <c r="R386" s="156" t="s">
        <v>646</v>
      </c>
      <c r="S386" s="156" t="s">
        <v>472</v>
      </c>
      <c r="T386" s="156" t="s">
        <v>6978</v>
      </c>
      <c r="U386" s="152"/>
      <c r="V386" s="124" t="e">
        <f>VLOOKUP(D386,[2]PREPlanBenefitsResults!$D$2:$D$346,1,FALSE)</f>
        <v>#N/A</v>
      </c>
    </row>
    <row r="387" spans="1:22" ht="15" x14ac:dyDescent="0.25">
      <c r="A387" s="156" t="s">
        <v>90</v>
      </c>
      <c r="B387" s="156" t="s">
        <v>195</v>
      </c>
      <c r="C387" s="156" t="s">
        <v>3108</v>
      </c>
      <c r="D387" s="156" t="s">
        <v>3108</v>
      </c>
      <c r="E387" s="156" t="s">
        <v>633</v>
      </c>
      <c r="F387" s="156" t="s">
        <v>94</v>
      </c>
      <c r="G387" s="156" t="s">
        <v>6946</v>
      </c>
      <c r="H387" s="156" t="s">
        <v>424</v>
      </c>
      <c r="I387" s="156" t="s">
        <v>425</v>
      </c>
      <c r="J387" s="156" t="s">
        <v>991</v>
      </c>
      <c r="K387" s="156" t="s">
        <v>670</v>
      </c>
      <c r="L387" s="111" t="s">
        <v>6944</v>
      </c>
      <c r="M387" s="151" t="s">
        <v>6919</v>
      </c>
      <c r="N387" s="111" t="s">
        <v>6968</v>
      </c>
      <c r="O387" s="111" t="s">
        <v>6907</v>
      </c>
      <c r="P387" s="156" t="s">
        <v>98</v>
      </c>
      <c r="Q387" s="156" t="s">
        <v>102</v>
      </c>
      <c r="R387" s="156" t="s">
        <v>709</v>
      </c>
      <c r="S387" s="156" t="s">
        <v>104</v>
      </c>
      <c r="T387" s="156" t="s">
        <v>7007</v>
      </c>
      <c r="U387" s="152"/>
      <c r="V387" s="124" t="e">
        <f>VLOOKUP(D387,[2]PREPlanBenefitsResults!$D$2:$D$346,1,FALSE)</f>
        <v>#N/A</v>
      </c>
    </row>
    <row r="388" spans="1:22" ht="15" x14ac:dyDescent="0.25">
      <c r="A388" s="156" t="s">
        <v>90</v>
      </c>
      <c r="B388" s="156" t="s">
        <v>195</v>
      </c>
      <c r="C388" s="156" t="s">
        <v>3111</v>
      </c>
      <c r="D388" s="156" t="s">
        <v>3111</v>
      </c>
      <c r="E388" s="156" t="s">
        <v>681</v>
      </c>
      <c r="F388" s="156" t="s">
        <v>94</v>
      </c>
      <c r="G388" s="156" t="s">
        <v>6946</v>
      </c>
      <c r="H388" s="156" t="s">
        <v>424</v>
      </c>
      <c r="I388" s="156" t="s">
        <v>425</v>
      </c>
      <c r="J388" s="156" t="s">
        <v>98</v>
      </c>
      <c r="K388" s="156" t="s">
        <v>3083</v>
      </c>
      <c r="L388" s="111" t="s">
        <v>6925</v>
      </c>
      <c r="M388" s="151" t="s">
        <v>6914</v>
      </c>
      <c r="N388" s="111" t="s">
        <v>6952</v>
      </c>
      <c r="O388" s="111" t="s">
        <v>6907</v>
      </c>
      <c r="P388" s="156" t="s">
        <v>98</v>
      </c>
      <c r="Q388" s="156" t="s">
        <v>102</v>
      </c>
      <c r="R388" s="156" t="s">
        <v>371</v>
      </c>
      <c r="S388" s="156" t="s">
        <v>104</v>
      </c>
      <c r="T388" s="156" t="s">
        <v>6947</v>
      </c>
      <c r="U388" s="152"/>
      <c r="V388" s="124" t="e">
        <f>VLOOKUP(D388,[2]PREPlanBenefitsResults!$D$2:$D$346,1,FALSE)</f>
        <v>#N/A</v>
      </c>
    </row>
    <row r="389" spans="1:22" ht="15" x14ac:dyDescent="0.25">
      <c r="A389" s="156" t="s">
        <v>90</v>
      </c>
      <c r="B389" s="156" t="s">
        <v>195</v>
      </c>
      <c r="C389" s="156" t="s">
        <v>3113</v>
      </c>
      <c r="D389" s="156" t="s">
        <v>3113</v>
      </c>
      <c r="E389" s="156" t="s">
        <v>652</v>
      </c>
      <c r="F389" s="156" t="s">
        <v>94</v>
      </c>
      <c r="G389" s="156" t="s">
        <v>6946</v>
      </c>
      <c r="H389" s="156" t="s">
        <v>424</v>
      </c>
      <c r="I389" s="156" t="s">
        <v>425</v>
      </c>
      <c r="J389" s="156" t="s">
        <v>98</v>
      </c>
      <c r="K389" s="156" t="s">
        <v>637</v>
      </c>
      <c r="L389" s="111" t="s">
        <v>6944</v>
      </c>
      <c r="M389" s="151" t="s">
        <v>6914</v>
      </c>
      <c r="N389" s="111" t="s">
        <v>6952</v>
      </c>
      <c r="O389" s="111" t="s">
        <v>6907</v>
      </c>
      <c r="P389" s="156" t="s">
        <v>98</v>
      </c>
      <c r="Q389" s="156" t="s">
        <v>102</v>
      </c>
      <c r="R389" s="156" t="s">
        <v>684</v>
      </c>
      <c r="S389" s="156" t="s">
        <v>472</v>
      </c>
      <c r="T389" s="156" t="s">
        <v>6947</v>
      </c>
      <c r="U389" s="152"/>
      <c r="V389" s="124" t="e">
        <f>VLOOKUP(D389,[2]PREPlanBenefitsResults!$D$2:$D$346,1,FALSE)</f>
        <v>#N/A</v>
      </c>
    </row>
    <row r="390" spans="1:22" ht="15" x14ac:dyDescent="0.25">
      <c r="A390" s="156" t="s">
        <v>90</v>
      </c>
      <c r="B390" s="156" t="s">
        <v>195</v>
      </c>
      <c r="C390" s="156" t="s">
        <v>3115</v>
      </c>
      <c r="D390" s="156" t="s">
        <v>3115</v>
      </c>
      <c r="E390" s="156" t="s">
        <v>1109</v>
      </c>
      <c r="F390" s="156" t="s">
        <v>94</v>
      </c>
      <c r="G390" s="156" t="s">
        <v>6913</v>
      </c>
      <c r="H390" s="156" t="s">
        <v>199</v>
      </c>
      <c r="I390" s="156" t="s">
        <v>200</v>
      </c>
      <c r="J390" s="156" t="s">
        <v>3116</v>
      </c>
      <c r="K390" s="156" t="s">
        <v>637</v>
      </c>
      <c r="L390" s="111" t="s">
        <v>6944</v>
      </c>
      <c r="M390" s="151" t="s">
        <v>7769</v>
      </c>
      <c r="N390" s="111" t="s">
        <v>6952</v>
      </c>
      <c r="O390" s="111" t="s">
        <v>6907</v>
      </c>
      <c r="P390" s="156" t="s">
        <v>98</v>
      </c>
      <c r="Q390" s="156" t="s">
        <v>102</v>
      </c>
      <c r="R390" s="156" t="s">
        <v>684</v>
      </c>
      <c r="S390" s="156" t="s">
        <v>104</v>
      </c>
      <c r="T390" s="156" t="s">
        <v>7166</v>
      </c>
      <c r="U390" s="152"/>
      <c r="V390" s="124" t="e">
        <f>VLOOKUP(D390,[2]PREPlanBenefitsResults!$D$2:$D$346,1,FALSE)</f>
        <v>#N/A</v>
      </c>
    </row>
    <row r="391" spans="1:22" ht="15" x14ac:dyDescent="0.25">
      <c r="A391" s="156" t="s">
        <v>90</v>
      </c>
      <c r="B391" s="156" t="s">
        <v>195</v>
      </c>
      <c r="C391" s="156" t="s">
        <v>3119</v>
      </c>
      <c r="D391" s="156" t="s">
        <v>3119</v>
      </c>
      <c r="E391" s="156" t="s">
        <v>633</v>
      </c>
      <c r="F391" s="156" t="s">
        <v>94</v>
      </c>
      <c r="G391" s="156" t="s">
        <v>7254</v>
      </c>
      <c r="H391" s="156" t="s">
        <v>3121</v>
      </c>
      <c r="I391" s="156" t="s">
        <v>926</v>
      </c>
      <c r="J391" s="156" t="s">
        <v>880</v>
      </c>
      <c r="K391" s="156" t="s">
        <v>1855</v>
      </c>
      <c r="L391" s="111" t="s">
        <v>6944</v>
      </c>
      <c r="M391" s="151" t="s">
        <v>7769</v>
      </c>
      <c r="N391" s="111" t="s">
        <v>6952</v>
      </c>
      <c r="O391" s="111" t="s">
        <v>6907</v>
      </c>
      <c r="P391" s="156" t="s">
        <v>98</v>
      </c>
      <c r="Q391" s="156" t="s">
        <v>102</v>
      </c>
      <c r="R391" s="156" t="s">
        <v>371</v>
      </c>
      <c r="S391" s="156" t="s">
        <v>104</v>
      </c>
      <c r="T391" s="156" t="s">
        <v>6966</v>
      </c>
      <c r="U391" s="152"/>
      <c r="V391" s="124" t="e">
        <f>VLOOKUP(D391,[2]PREPlanBenefitsResults!$D$2:$D$346,1,FALSE)</f>
        <v>#N/A</v>
      </c>
    </row>
    <row r="392" spans="1:22" ht="15" x14ac:dyDescent="0.25">
      <c r="A392" s="156" t="s">
        <v>90</v>
      </c>
      <c r="B392" s="156" t="s">
        <v>195</v>
      </c>
      <c r="C392" s="156" t="s">
        <v>3123</v>
      </c>
      <c r="D392" s="156" t="s">
        <v>3123</v>
      </c>
      <c r="E392" s="156" t="s">
        <v>633</v>
      </c>
      <c r="F392" s="156" t="s">
        <v>94</v>
      </c>
      <c r="G392" s="156" t="s">
        <v>7255</v>
      </c>
      <c r="H392" s="156" t="s">
        <v>3125</v>
      </c>
      <c r="I392" s="156" t="s">
        <v>773</v>
      </c>
      <c r="J392" s="156" t="s">
        <v>2150</v>
      </c>
      <c r="K392" s="156" t="s">
        <v>1855</v>
      </c>
      <c r="L392" s="111" t="s">
        <v>6957</v>
      </c>
      <c r="M392" s="151" t="s">
        <v>7769</v>
      </c>
      <c r="N392" s="111" t="s">
        <v>6952</v>
      </c>
      <c r="O392" s="111" t="s">
        <v>6907</v>
      </c>
      <c r="P392" s="156" t="s">
        <v>98</v>
      </c>
      <c r="Q392" s="156" t="s">
        <v>102</v>
      </c>
      <c r="R392" s="156" t="s">
        <v>371</v>
      </c>
      <c r="S392" s="156" t="s">
        <v>104</v>
      </c>
      <c r="T392" s="156" t="s">
        <v>6966</v>
      </c>
      <c r="U392" s="152"/>
      <c r="V392" s="124" t="e">
        <f>VLOOKUP(D392,[2]PREPlanBenefitsResults!$D$2:$D$346,1,FALSE)</f>
        <v>#N/A</v>
      </c>
    </row>
    <row r="393" spans="1:22" ht="15" x14ac:dyDescent="0.25">
      <c r="A393" s="156" t="s">
        <v>90</v>
      </c>
      <c r="B393" s="156" t="s">
        <v>195</v>
      </c>
      <c r="C393" s="156" t="s">
        <v>3128</v>
      </c>
      <c r="D393" s="156" t="s">
        <v>3128</v>
      </c>
      <c r="E393" s="156" t="s">
        <v>1067</v>
      </c>
      <c r="F393" s="156" t="s">
        <v>94</v>
      </c>
      <c r="G393" s="156" t="s">
        <v>6913</v>
      </c>
      <c r="H393" s="156" t="s">
        <v>199</v>
      </c>
      <c r="I393" s="156" t="s">
        <v>200</v>
      </c>
      <c r="J393" s="156" t="s">
        <v>98</v>
      </c>
      <c r="K393" s="156" t="s">
        <v>637</v>
      </c>
      <c r="L393" s="111" t="s">
        <v>6944</v>
      </c>
      <c r="M393" s="151" t="s">
        <v>6914</v>
      </c>
      <c r="N393" s="111" t="s">
        <v>6952</v>
      </c>
      <c r="O393" s="111" t="s">
        <v>6907</v>
      </c>
      <c r="P393" s="156" t="s">
        <v>98</v>
      </c>
      <c r="Q393" s="156" t="s">
        <v>102</v>
      </c>
      <c r="R393" s="156" t="s">
        <v>709</v>
      </c>
      <c r="S393" s="156" t="s">
        <v>104</v>
      </c>
      <c r="T393" s="156" t="s">
        <v>7013</v>
      </c>
      <c r="U393" s="152"/>
      <c r="V393" s="124" t="e">
        <f>VLOOKUP(D393,[2]PREPlanBenefitsResults!$D$2:$D$346,1,FALSE)</f>
        <v>#N/A</v>
      </c>
    </row>
    <row r="394" spans="1:22" ht="15" x14ac:dyDescent="0.25">
      <c r="A394" s="156" t="s">
        <v>90</v>
      </c>
      <c r="B394" s="156" t="s">
        <v>195</v>
      </c>
      <c r="C394" s="156" t="s">
        <v>3131</v>
      </c>
      <c r="D394" s="156" t="s">
        <v>3131</v>
      </c>
      <c r="E394" s="156" t="s">
        <v>633</v>
      </c>
      <c r="F394" s="156" t="s">
        <v>94</v>
      </c>
      <c r="G394" s="156" t="s">
        <v>6936</v>
      </c>
      <c r="H394" s="156" t="s">
        <v>1977</v>
      </c>
      <c r="I394" s="156" t="s">
        <v>1978</v>
      </c>
      <c r="J394" s="156" t="s">
        <v>723</v>
      </c>
      <c r="K394" s="156" t="s">
        <v>683</v>
      </c>
      <c r="L394" s="111" t="s">
        <v>6957</v>
      </c>
      <c r="M394" s="151" t="s">
        <v>6951</v>
      </c>
      <c r="N394" s="111" t="s">
        <v>6952</v>
      </c>
      <c r="O394" s="111" t="s">
        <v>6907</v>
      </c>
      <c r="P394" s="156" t="s">
        <v>98</v>
      </c>
      <c r="Q394" s="156" t="s">
        <v>102</v>
      </c>
      <c r="R394" s="156" t="s">
        <v>639</v>
      </c>
      <c r="S394" s="156" t="s">
        <v>472</v>
      </c>
      <c r="T394" s="156" t="s">
        <v>7015</v>
      </c>
      <c r="U394" s="152"/>
      <c r="V394" s="124" t="e">
        <f>VLOOKUP(D394,[2]PREPlanBenefitsResults!$D$2:$D$346,1,FALSE)</f>
        <v>#N/A</v>
      </c>
    </row>
    <row r="395" spans="1:22" ht="15" x14ac:dyDescent="0.25">
      <c r="A395" s="156" t="s">
        <v>90</v>
      </c>
      <c r="B395" s="156" t="s">
        <v>91</v>
      </c>
      <c r="C395" s="156" t="s">
        <v>3134</v>
      </c>
      <c r="D395" s="156" t="s">
        <v>3134</v>
      </c>
      <c r="E395" s="156" t="s">
        <v>1148</v>
      </c>
      <c r="F395" s="156" t="s">
        <v>94</v>
      </c>
      <c r="G395" s="156" t="s">
        <v>6946</v>
      </c>
      <c r="H395" s="156" t="s">
        <v>424</v>
      </c>
      <c r="I395" s="156" t="s">
        <v>425</v>
      </c>
      <c r="J395" s="156" t="s">
        <v>991</v>
      </c>
      <c r="K395" s="156" t="s">
        <v>637</v>
      </c>
      <c r="L395" s="111" t="s">
        <v>6944</v>
      </c>
      <c r="M395" s="151" t="s">
        <v>7769</v>
      </c>
      <c r="N395" s="111" t="s">
        <v>6952</v>
      </c>
      <c r="O395" s="111" t="s">
        <v>6907</v>
      </c>
      <c r="P395" s="156" t="s">
        <v>98</v>
      </c>
      <c r="Q395" s="156" t="s">
        <v>102</v>
      </c>
      <c r="R395" s="156" t="s">
        <v>371</v>
      </c>
      <c r="S395" s="156" t="s">
        <v>472</v>
      </c>
      <c r="T395" s="156" t="s">
        <v>7007</v>
      </c>
      <c r="U395" s="152"/>
      <c r="V395" s="124" t="e">
        <f>VLOOKUP(D395,[2]PREPlanBenefitsResults!$D$2:$D$346,1,FALSE)</f>
        <v>#N/A</v>
      </c>
    </row>
    <row r="396" spans="1:22" ht="15" x14ac:dyDescent="0.25">
      <c r="A396" s="156" t="s">
        <v>90</v>
      </c>
      <c r="B396" s="156" t="s">
        <v>195</v>
      </c>
      <c r="C396" s="156" t="s">
        <v>3136</v>
      </c>
      <c r="D396" s="156" t="s">
        <v>3136</v>
      </c>
      <c r="E396" s="156" t="s">
        <v>666</v>
      </c>
      <c r="F396" s="156" t="s">
        <v>94</v>
      </c>
      <c r="G396" s="156" t="s">
        <v>6946</v>
      </c>
      <c r="H396" s="156" t="s">
        <v>424</v>
      </c>
      <c r="I396" s="156" t="s">
        <v>425</v>
      </c>
      <c r="J396" s="156" t="s">
        <v>98</v>
      </c>
      <c r="K396" s="156" t="s">
        <v>764</v>
      </c>
      <c r="L396" s="111" t="s">
        <v>6925</v>
      </c>
      <c r="M396" s="151" t="s">
        <v>6914</v>
      </c>
      <c r="N396" s="111" t="s">
        <v>6952</v>
      </c>
      <c r="O396" s="111" t="s">
        <v>6907</v>
      </c>
      <c r="P396" s="156" t="s">
        <v>98</v>
      </c>
      <c r="Q396" s="156" t="s">
        <v>102</v>
      </c>
      <c r="R396" s="156" t="s">
        <v>854</v>
      </c>
      <c r="S396" s="156" t="s">
        <v>472</v>
      </c>
      <c r="T396" s="156" t="s">
        <v>7189</v>
      </c>
      <c r="U396" s="152"/>
      <c r="V396" s="124" t="e">
        <f>VLOOKUP(D396,[2]PREPlanBenefitsResults!$D$2:$D$346,1,FALSE)</f>
        <v>#N/A</v>
      </c>
    </row>
    <row r="397" spans="1:22" ht="15" x14ac:dyDescent="0.25">
      <c r="A397" s="156" t="s">
        <v>90</v>
      </c>
      <c r="B397" s="156" t="s">
        <v>195</v>
      </c>
      <c r="C397" s="156" t="s">
        <v>3140</v>
      </c>
      <c r="D397" s="156" t="s">
        <v>3140</v>
      </c>
      <c r="E397" s="156" t="s">
        <v>681</v>
      </c>
      <c r="F397" s="156" t="s">
        <v>94</v>
      </c>
      <c r="G397" s="156" t="s">
        <v>6913</v>
      </c>
      <c r="H397" s="156" t="s">
        <v>199</v>
      </c>
      <c r="I397" s="156" t="s">
        <v>200</v>
      </c>
      <c r="J397" s="156" t="s">
        <v>98</v>
      </c>
      <c r="K397" s="156" t="s">
        <v>3083</v>
      </c>
      <c r="L397" s="111" t="s">
        <v>6944</v>
      </c>
      <c r="M397" s="151" t="s">
        <v>6914</v>
      </c>
      <c r="N397" s="111" t="s">
        <v>6952</v>
      </c>
      <c r="O397" s="111" t="s">
        <v>6907</v>
      </c>
      <c r="P397" s="156" t="s">
        <v>98</v>
      </c>
      <c r="Q397" s="156" t="s">
        <v>102</v>
      </c>
      <c r="R397" s="156" t="s">
        <v>371</v>
      </c>
      <c r="S397" s="156" t="s">
        <v>104</v>
      </c>
      <c r="T397" s="156" t="s">
        <v>7166</v>
      </c>
      <c r="U397" s="152"/>
      <c r="V397" s="124" t="e">
        <f>VLOOKUP(D397,[2]PREPlanBenefitsResults!$D$2:$D$346,1,FALSE)</f>
        <v>#N/A</v>
      </c>
    </row>
    <row r="398" spans="1:22" ht="15" x14ac:dyDescent="0.25">
      <c r="A398" s="156" t="s">
        <v>90</v>
      </c>
      <c r="B398" s="156" t="s">
        <v>195</v>
      </c>
      <c r="C398" s="156" t="s">
        <v>3142</v>
      </c>
      <c r="D398" s="156" t="s">
        <v>3142</v>
      </c>
      <c r="E398" s="156" t="s">
        <v>652</v>
      </c>
      <c r="F398" s="156" t="s">
        <v>94</v>
      </c>
      <c r="G398" s="156" t="s">
        <v>7254</v>
      </c>
      <c r="H398" s="156" t="s">
        <v>3121</v>
      </c>
      <c r="I398" s="156" t="s">
        <v>926</v>
      </c>
      <c r="J398" s="156" t="s">
        <v>98</v>
      </c>
      <c r="K398" s="156" t="s">
        <v>775</v>
      </c>
      <c r="L398" s="111" t="s">
        <v>6949</v>
      </c>
      <c r="M398" s="151" t="s">
        <v>7060</v>
      </c>
      <c r="N398" s="111" t="s">
        <v>6952</v>
      </c>
      <c r="O398" s="111" t="s">
        <v>6907</v>
      </c>
      <c r="P398" s="156" t="s">
        <v>98</v>
      </c>
      <c r="Q398" s="156" t="s">
        <v>6991</v>
      </c>
      <c r="R398" s="156" t="s">
        <v>854</v>
      </c>
      <c r="S398" s="156" t="s">
        <v>104</v>
      </c>
      <c r="T398" s="156" t="s">
        <v>7015</v>
      </c>
      <c r="U398" s="152"/>
      <c r="V398" s="124" t="e">
        <f>VLOOKUP(D398,[2]PREPlanBenefitsResults!$D$2:$D$346,1,FALSE)</f>
        <v>#N/A</v>
      </c>
    </row>
    <row r="399" spans="1:22" ht="15" x14ac:dyDescent="0.25">
      <c r="A399" s="156" t="s">
        <v>90</v>
      </c>
      <c r="B399" s="156" t="s">
        <v>195</v>
      </c>
      <c r="C399" s="156" t="s">
        <v>3145</v>
      </c>
      <c r="D399" s="156" t="s">
        <v>3145</v>
      </c>
      <c r="E399" s="156" t="s">
        <v>652</v>
      </c>
      <c r="F399" s="156" t="s">
        <v>94</v>
      </c>
      <c r="G399" s="156" t="s">
        <v>7255</v>
      </c>
      <c r="H399" s="156" t="s">
        <v>3125</v>
      </c>
      <c r="I399" s="156" t="s">
        <v>773</v>
      </c>
      <c r="J399" s="156" t="s">
        <v>98</v>
      </c>
      <c r="K399" s="156" t="s">
        <v>775</v>
      </c>
      <c r="L399" s="111" t="s">
        <v>6949</v>
      </c>
      <c r="M399" s="151" t="s">
        <v>7060</v>
      </c>
      <c r="N399" s="111" t="s">
        <v>6952</v>
      </c>
      <c r="O399" s="111" t="s">
        <v>6907</v>
      </c>
      <c r="P399" s="156" t="s">
        <v>98</v>
      </c>
      <c r="Q399" s="156" t="s">
        <v>6991</v>
      </c>
      <c r="R399" s="156" t="s">
        <v>854</v>
      </c>
      <c r="S399" s="156" t="s">
        <v>104</v>
      </c>
      <c r="T399" s="156" t="s">
        <v>7117</v>
      </c>
      <c r="U399" s="152"/>
      <c r="V399" s="124" t="e">
        <f>VLOOKUP(D399,[2]PREPlanBenefitsResults!$D$2:$D$346,1,FALSE)</f>
        <v>#N/A</v>
      </c>
    </row>
    <row r="400" spans="1:22" ht="15" x14ac:dyDescent="0.25">
      <c r="A400" s="156" t="s">
        <v>90</v>
      </c>
      <c r="B400" s="156" t="s">
        <v>195</v>
      </c>
      <c r="C400" s="156" t="s">
        <v>3148</v>
      </c>
      <c r="D400" s="156" t="s">
        <v>3148</v>
      </c>
      <c r="E400" s="156" t="s">
        <v>652</v>
      </c>
      <c r="F400" s="156" t="s">
        <v>94</v>
      </c>
      <c r="G400" s="156" t="s">
        <v>6936</v>
      </c>
      <c r="H400" s="156" t="s">
        <v>1977</v>
      </c>
      <c r="I400" s="156" t="s">
        <v>1978</v>
      </c>
      <c r="J400" s="156" t="s">
        <v>98</v>
      </c>
      <c r="K400" s="156" t="s">
        <v>764</v>
      </c>
      <c r="L400" s="111" t="s">
        <v>6957</v>
      </c>
      <c r="M400" s="151" t="s">
        <v>6951</v>
      </c>
      <c r="N400" s="111" t="s">
        <v>6952</v>
      </c>
      <c r="O400" s="111" t="s">
        <v>6907</v>
      </c>
      <c r="P400" s="156" t="s">
        <v>98</v>
      </c>
      <c r="Q400" s="156" t="s">
        <v>102</v>
      </c>
      <c r="R400" s="156" t="s">
        <v>684</v>
      </c>
      <c r="S400" s="156" t="s">
        <v>472</v>
      </c>
      <c r="T400" s="156" t="s">
        <v>6969</v>
      </c>
      <c r="U400" s="152"/>
      <c r="V400" s="124" t="e">
        <f>VLOOKUP(D400,[2]PREPlanBenefitsResults!$D$2:$D$346,1,FALSE)</f>
        <v>#N/A</v>
      </c>
    </row>
    <row r="401" spans="1:22" ht="15" x14ac:dyDescent="0.25">
      <c r="A401" s="156" t="s">
        <v>194</v>
      </c>
      <c r="B401" s="156" t="s">
        <v>195</v>
      </c>
      <c r="C401" s="156" t="s">
        <v>3150</v>
      </c>
      <c r="D401" s="156" t="s">
        <v>3150</v>
      </c>
      <c r="E401" s="156" t="s">
        <v>603</v>
      </c>
      <c r="F401" s="156" t="s">
        <v>147</v>
      </c>
      <c r="G401" s="156" t="s">
        <v>7006</v>
      </c>
      <c r="H401" s="156" t="s">
        <v>878</v>
      </c>
      <c r="I401" s="156" t="s">
        <v>879</v>
      </c>
      <c r="J401" s="156" t="s">
        <v>1831</v>
      </c>
      <c r="K401" s="156" t="s">
        <v>4172</v>
      </c>
      <c r="L401" s="111" t="s">
        <v>6957</v>
      </c>
      <c r="M401" s="151" t="s">
        <v>7770</v>
      </c>
      <c r="N401" s="111" t="s">
        <v>6952</v>
      </c>
      <c r="O401" s="111" t="s">
        <v>6907</v>
      </c>
      <c r="P401" s="156" t="s">
        <v>98</v>
      </c>
      <c r="Q401" s="156" t="s">
        <v>5654</v>
      </c>
      <c r="R401" s="156" t="s">
        <v>1775</v>
      </c>
      <c r="S401" s="156" t="s">
        <v>104</v>
      </c>
      <c r="T401" s="156" t="s">
        <v>7117</v>
      </c>
      <c r="U401" s="152"/>
      <c r="V401" s="124" t="e">
        <f>VLOOKUP(D401,[2]PREPlanBenefitsResults!$D$2:$D$346,1,FALSE)</f>
        <v>#N/A</v>
      </c>
    </row>
    <row r="402" spans="1:22" ht="15" x14ac:dyDescent="0.25">
      <c r="A402" s="156" t="s">
        <v>194</v>
      </c>
      <c r="B402" s="156" t="s">
        <v>195</v>
      </c>
      <c r="C402" s="156" t="s">
        <v>3159</v>
      </c>
      <c r="D402" s="156" t="s">
        <v>3159</v>
      </c>
      <c r="E402" s="156" t="s">
        <v>603</v>
      </c>
      <c r="F402" s="156" t="s">
        <v>147</v>
      </c>
      <c r="G402" s="156" t="s">
        <v>7002</v>
      </c>
      <c r="H402" s="156" t="s">
        <v>851</v>
      </c>
      <c r="I402" s="156" t="s">
        <v>852</v>
      </c>
      <c r="J402" s="156" t="s">
        <v>2743</v>
      </c>
      <c r="K402" s="156" t="s">
        <v>4267</v>
      </c>
      <c r="L402" s="111" t="s">
        <v>6980</v>
      </c>
      <c r="M402" s="151" t="s">
        <v>7770</v>
      </c>
      <c r="N402" s="111" t="s">
        <v>6952</v>
      </c>
      <c r="O402" s="111" t="s">
        <v>6907</v>
      </c>
      <c r="P402" s="159" t="s">
        <v>98</v>
      </c>
      <c r="Q402" s="156" t="s">
        <v>5598</v>
      </c>
      <c r="R402" s="156" t="s">
        <v>2056</v>
      </c>
      <c r="S402" s="156" t="s">
        <v>104</v>
      </c>
      <c r="T402" s="156" t="s">
        <v>7007</v>
      </c>
      <c r="U402" s="152"/>
      <c r="V402" s="124" t="str">
        <f>VLOOKUP(D402,[2]PREPlanBenefitsResults!$D$2:$D$346,1,FALSE)</f>
        <v>H4829003000</v>
      </c>
    </row>
    <row r="403" spans="1:22" ht="15" x14ac:dyDescent="0.25">
      <c r="A403" s="156" t="s">
        <v>194</v>
      </c>
      <c r="B403" s="156" t="s">
        <v>195</v>
      </c>
      <c r="C403" s="156" t="s">
        <v>3166</v>
      </c>
      <c r="D403" s="156" t="s">
        <v>3166</v>
      </c>
      <c r="E403" s="156" t="s">
        <v>603</v>
      </c>
      <c r="F403" s="156" t="s">
        <v>147</v>
      </c>
      <c r="G403" s="156" t="s">
        <v>7016</v>
      </c>
      <c r="H403" s="156" t="s">
        <v>965</v>
      </c>
      <c r="I403" s="156" t="s">
        <v>966</v>
      </c>
      <c r="J403" s="156" t="s">
        <v>1831</v>
      </c>
      <c r="K403" s="156" t="s">
        <v>4172</v>
      </c>
      <c r="L403" s="111" t="s">
        <v>6957</v>
      </c>
      <c r="M403" s="151" t="s">
        <v>7770</v>
      </c>
      <c r="N403" s="111" t="s">
        <v>6952</v>
      </c>
      <c r="O403" s="111" t="s">
        <v>6907</v>
      </c>
      <c r="P403" s="156" t="s">
        <v>98</v>
      </c>
      <c r="Q403" s="156" t="s">
        <v>5654</v>
      </c>
      <c r="R403" s="156" t="s">
        <v>1775</v>
      </c>
      <c r="S403" s="156" t="s">
        <v>104</v>
      </c>
      <c r="T403" s="156" t="s">
        <v>7117</v>
      </c>
      <c r="U403" s="152"/>
      <c r="V403" s="124" t="str">
        <f>VLOOKUP(D403,[2]PREPlanBenefitsResults!$D$2:$D$346,1,FALSE)</f>
        <v>H4829004000</v>
      </c>
    </row>
    <row r="404" spans="1:22" ht="15" x14ac:dyDescent="0.25">
      <c r="A404" s="156" t="s">
        <v>194</v>
      </c>
      <c r="B404" s="156" t="s">
        <v>195</v>
      </c>
      <c r="C404" s="156" t="s">
        <v>3168</v>
      </c>
      <c r="D404" s="156" t="s">
        <v>3168</v>
      </c>
      <c r="E404" s="156" t="s">
        <v>603</v>
      </c>
      <c r="F404" s="156" t="s">
        <v>147</v>
      </c>
      <c r="G404" s="156" t="s">
        <v>6990</v>
      </c>
      <c r="H404" s="156" t="s">
        <v>772</v>
      </c>
      <c r="I404" s="156" t="s">
        <v>773</v>
      </c>
      <c r="J404" s="156" t="s">
        <v>774</v>
      </c>
      <c r="K404" s="156" t="s">
        <v>4172</v>
      </c>
      <c r="L404" s="111" t="s">
        <v>6980</v>
      </c>
      <c r="M404" s="151" t="s">
        <v>7770</v>
      </c>
      <c r="N404" s="111" t="s">
        <v>6952</v>
      </c>
      <c r="O404" s="111" t="s">
        <v>6907</v>
      </c>
      <c r="P404" s="156" t="s">
        <v>98</v>
      </c>
      <c r="Q404" s="156" t="s">
        <v>5869</v>
      </c>
      <c r="R404" s="156" t="s">
        <v>3170</v>
      </c>
      <c r="S404" s="156" t="s">
        <v>104</v>
      </c>
      <c r="T404" s="156" t="s">
        <v>6954</v>
      </c>
      <c r="U404" s="152"/>
      <c r="V404" s="124" t="str">
        <f>VLOOKUP(D404,[2]PREPlanBenefitsResults!$D$2:$D$346,1,FALSE)</f>
        <v>H4829005000</v>
      </c>
    </row>
    <row r="405" spans="1:22" ht="15" x14ac:dyDescent="0.25">
      <c r="A405" s="156" t="s">
        <v>194</v>
      </c>
      <c r="B405" s="156" t="s">
        <v>195</v>
      </c>
      <c r="C405" s="156" t="s">
        <v>3176</v>
      </c>
      <c r="D405" s="156" t="s">
        <v>3176</v>
      </c>
      <c r="E405" s="156" t="s">
        <v>603</v>
      </c>
      <c r="F405" s="156" t="s">
        <v>147</v>
      </c>
      <c r="G405" s="156" t="s">
        <v>6998</v>
      </c>
      <c r="H405" s="156" t="s">
        <v>829</v>
      </c>
      <c r="I405" s="156" t="s">
        <v>830</v>
      </c>
      <c r="J405" s="156" t="s">
        <v>1831</v>
      </c>
      <c r="K405" s="156" t="s">
        <v>4172</v>
      </c>
      <c r="L405" s="111" t="s">
        <v>6957</v>
      </c>
      <c r="M405" s="151" t="s">
        <v>7770</v>
      </c>
      <c r="N405" s="111" t="s">
        <v>6952</v>
      </c>
      <c r="O405" s="111" t="s">
        <v>6907</v>
      </c>
      <c r="P405" s="156" t="s">
        <v>98</v>
      </c>
      <c r="Q405" s="156" t="s">
        <v>5654</v>
      </c>
      <c r="R405" s="156" t="s">
        <v>1775</v>
      </c>
      <c r="S405" s="156" t="s">
        <v>104</v>
      </c>
      <c r="T405" s="156" t="s">
        <v>7117</v>
      </c>
      <c r="U405" s="152"/>
      <c r="V405" s="124" t="str">
        <f>VLOOKUP(D405,[2]PREPlanBenefitsResults!$D$2:$D$346,1,FALSE)</f>
        <v>H4829006000</v>
      </c>
    </row>
    <row r="406" spans="1:22" ht="15" x14ac:dyDescent="0.25">
      <c r="A406" s="156" t="s">
        <v>194</v>
      </c>
      <c r="B406" s="156" t="s">
        <v>195</v>
      </c>
      <c r="C406" s="156" t="s">
        <v>3178</v>
      </c>
      <c r="D406" s="156" t="s">
        <v>3178</v>
      </c>
      <c r="E406" s="156" t="s">
        <v>603</v>
      </c>
      <c r="F406" s="156" t="s">
        <v>147</v>
      </c>
      <c r="G406" s="156" t="s">
        <v>7014</v>
      </c>
      <c r="H406" s="156" t="s">
        <v>958</v>
      </c>
      <c r="I406" s="156" t="s">
        <v>959</v>
      </c>
      <c r="J406" s="156" t="s">
        <v>1831</v>
      </c>
      <c r="K406" s="156" t="s">
        <v>4172</v>
      </c>
      <c r="L406" s="111" t="s">
        <v>6957</v>
      </c>
      <c r="M406" s="151" t="s">
        <v>7770</v>
      </c>
      <c r="N406" s="111" t="s">
        <v>6952</v>
      </c>
      <c r="O406" s="111" t="s">
        <v>6907</v>
      </c>
      <c r="P406" s="156" t="s">
        <v>98</v>
      </c>
      <c r="Q406" s="156" t="s">
        <v>5654</v>
      </c>
      <c r="R406" s="156" t="s">
        <v>1775</v>
      </c>
      <c r="S406" s="156" t="s">
        <v>104</v>
      </c>
      <c r="T406" s="156" t="s">
        <v>7117</v>
      </c>
      <c r="U406" s="152"/>
      <c r="V406" s="124" t="str">
        <f>VLOOKUP(D406,[2]PREPlanBenefitsResults!$D$2:$D$346,1,FALSE)</f>
        <v>H4829007000</v>
      </c>
    </row>
    <row r="407" spans="1:22" ht="15" x14ac:dyDescent="0.25">
      <c r="A407" s="156" t="s">
        <v>194</v>
      </c>
      <c r="B407" s="156" t="s">
        <v>195</v>
      </c>
      <c r="C407" s="156" t="s">
        <v>3180</v>
      </c>
      <c r="D407" s="156" t="s">
        <v>3180</v>
      </c>
      <c r="E407" s="156" t="s">
        <v>603</v>
      </c>
      <c r="F407" s="156" t="s">
        <v>147</v>
      </c>
      <c r="G407" s="156" t="s">
        <v>6994</v>
      </c>
      <c r="H407" s="156" t="s">
        <v>795</v>
      </c>
      <c r="I407" s="156" t="s">
        <v>796</v>
      </c>
      <c r="J407" s="156" t="s">
        <v>1831</v>
      </c>
      <c r="K407" s="156" t="s">
        <v>4172</v>
      </c>
      <c r="L407" s="111" t="s">
        <v>6957</v>
      </c>
      <c r="M407" s="151" t="s">
        <v>7770</v>
      </c>
      <c r="N407" s="111" t="s">
        <v>6952</v>
      </c>
      <c r="O407" s="111" t="s">
        <v>6907</v>
      </c>
      <c r="P407" s="156" t="s">
        <v>98</v>
      </c>
      <c r="Q407" s="156" t="s">
        <v>5654</v>
      </c>
      <c r="R407" s="156" t="s">
        <v>1775</v>
      </c>
      <c r="S407" s="156" t="s">
        <v>104</v>
      </c>
      <c r="T407" s="156" t="s">
        <v>7117</v>
      </c>
      <c r="U407" s="152"/>
      <c r="V407" s="124" t="str">
        <f>VLOOKUP(D407,[2]PREPlanBenefitsResults!$D$2:$D$346,1,FALSE)</f>
        <v>H4829008000</v>
      </c>
    </row>
    <row r="408" spans="1:22" ht="15" x14ac:dyDescent="0.25">
      <c r="A408" s="156" t="s">
        <v>90</v>
      </c>
      <c r="B408" s="156" t="s">
        <v>91</v>
      </c>
      <c r="C408" s="156" t="s">
        <v>3190</v>
      </c>
      <c r="D408" s="156" t="s">
        <v>3190</v>
      </c>
      <c r="E408" s="156" t="s">
        <v>127</v>
      </c>
      <c r="F408" s="156" t="s">
        <v>94</v>
      </c>
      <c r="G408" s="156" t="s">
        <v>7132</v>
      </c>
      <c r="H408" s="156" t="s">
        <v>1905</v>
      </c>
      <c r="I408" s="156" t="s">
        <v>1562</v>
      </c>
      <c r="J408" s="156" t="s">
        <v>98</v>
      </c>
      <c r="K408" s="156" t="s">
        <v>100</v>
      </c>
      <c r="L408" s="111" t="s">
        <v>6899</v>
      </c>
      <c r="M408" s="151" t="s">
        <v>6880</v>
      </c>
      <c r="N408" s="111" t="s">
        <v>6901</v>
      </c>
      <c r="O408" s="111" t="s">
        <v>6907</v>
      </c>
      <c r="P408" s="156" t="s">
        <v>98</v>
      </c>
      <c r="Q408" s="156" t="s">
        <v>102</v>
      </c>
      <c r="R408" s="156" t="s">
        <v>103</v>
      </c>
      <c r="S408" s="156" t="s">
        <v>104</v>
      </c>
      <c r="T408" s="156" t="s">
        <v>6903</v>
      </c>
      <c r="U408" s="152"/>
      <c r="V408" s="124" t="str">
        <f>VLOOKUP(D408,[2]PREPlanBenefitsResults!$D$2:$D$346,1,FALSE)</f>
        <v>H5008010000</v>
      </c>
    </row>
    <row r="409" spans="1:22" ht="15" x14ac:dyDescent="0.25">
      <c r="A409" s="156" t="s">
        <v>90</v>
      </c>
      <c r="B409" s="156" t="s">
        <v>91</v>
      </c>
      <c r="C409" s="156" t="s">
        <v>3192</v>
      </c>
      <c r="D409" s="156" t="s">
        <v>3192</v>
      </c>
      <c r="E409" s="156" t="s">
        <v>127</v>
      </c>
      <c r="F409" s="156" t="s">
        <v>94</v>
      </c>
      <c r="G409" s="156" t="s">
        <v>7136</v>
      </c>
      <c r="H409" s="156" t="s">
        <v>2009</v>
      </c>
      <c r="I409" s="156" t="s">
        <v>567</v>
      </c>
      <c r="J409" s="156" t="s">
        <v>98</v>
      </c>
      <c r="K409" s="156" t="s">
        <v>100</v>
      </c>
      <c r="L409" s="111" t="s">
        <v>6899</v>
      </c>
      <c r="M409" s="151" t="s">
        <v>6880</v>
      </c>
      <c r="N409" s="111" t="s">
        <v>6901</v>
      </c>
      <c r="O409" s="111" t="s">
        <v>6907</v>
      </c>
      <c r="P409" s="156" t="s">
        <v>98</v>
      </c>
      <c r="Q409" s="156" t="s">
        <v>102</v>
      </c>
      <c r="R409" s="156" t="s">
        <v>103</v>
      </c>
      <c r="S409" s="156" t="s">
        <v>104</v>
      </c>
      <c r="T409" s="156" t="s">
        <v>6903</v>
      </c>
      <c r="U409" s="152"/>
      <c r="V409" s="124" t="str">
        <f>VLOOKUP(D409,[2]PREPlanBenefitsResults!$D$2:$D$346,1,FALSE)</f>
        <v>H5008011000</v>
      </c>
    </row>
    <row r="410" spans="1:22" ht="15" x14ac:dyDescent="0.25">
      <c r="A410" s="156" t="s">
        <v>144</v>
      </c>
      <c r="B410" s="156" t="s">
        <v>195</v>
      </c>
      <c r="C410" s="156" t="s">
        <v>3197</v>
      </c>
      <c r="D410" s="156" t="s">
        <v>3197</v>
      </c>
      <c r="E410" s="156" t="s">
        <v>1515</v>
      </c>
      <c r="F410" s="156" t="s">
        <v>1516</v>
      </c>
      <c r="G410" s="156" t="s">
        <v>7256</v>
      </c>
      <c r="H410" s="156" t="s">
        <v>3199</v>
      </c>
      <c r="I410" s="156" t="s">
        <v>636</v>
      </c>
      <c r="J410" s="156" t="s">
        <v>1843</v>
      </c>
      <c r="K410" s="156" t="s">
        <v>7127</v>
      </c>
      <c r="L410" s="111" t="s">
        <v>6925</v>
      </c>
      <c r="M410" s="151" t="s">
        <v>6914</v>
      </c>
      <c r="N410" s="111" t="s">
        <v>6952</v>
      </c>
      <c r="O410" s="111" t="s">
        <v>6907</v>
      </c>
      <c r="P410" s="156" t="s">
        <v>98</v>
      </c>
      <c r="Q410" s="156" t="s">
        <v>103</v>
      </c>
      <c r="R410" s="156" t="s">
        <v>684</v>
      </c>
      <c r="S410" s="156" t="s">
        <v>104</v>
      </c>
      <c r="T410" s="156" t="s">
        <v>7188</v>
      </c>
      <c r="U410" s="152"/>
      <c r="V410" s="124" t="str">
        <f>VLOOKUP(D410,[2]PREPlanBenefitsResults!$D$2:$D$346,1,FALSE)</f>
        <v>H5253004000</v>
      </c>
    </row>
    <row r="411" spans="1:22" ht="15" x14ac:dyDescent="0.25">
      <c r="A411" s="156" t="s">
        <v>144</v>
      </c>
      <c r="B411" s="156" t="s">
        <v>195</v>
      </c>
      <c r="C411" s="156" t="s">
        <v>3209</v>
      </c>
      <c r="D411" s="156" t="s">
        <v>3209</v>
      </c>
      <c r="E411" s="156" t="s">
        <v>1515</v>
      </c>
      <c r="F411" s="156" t="s">
        <v>1516</v>
      </c>
      <c r="G411" s="156" t="s">
        <v>6950</v>
      </c>
      <c r="H411" s="156" t="s">
        <v>445</v>
      </c>
      <c r="I411" s="156" t="s">
        <v>446</v>
      </c>
      <c r="J411" s="156" t="s">
        <v>1843</v>
      </c>
      <c r="K411" s="156" t="s">
        <v>7235</v>
      </c>
      <c r="L411" s="111" t="s">
        <v>6944</v>
      </c>
      <c r="M411" s="151" t="s">
        <v>6951</v>
      </c>
      <c r="N411" s="111" t="s">
        <v>6952</v>
      </c>
      <c r="O411" s="111" t="s">
        <v>6907</v>
      </c>
      <c r="P411" s="156" t="s">
        <v>98</v>
      </c>
      <c r="Q411" s="156" t="s">
        <v>799</v>
      </c>
      <c r="R411" s="156" t="s">
        <v>1942</v>
      </c>
      <c r="S411" s="156" t="s">
        <v>104</v>
      </c>
      <c r="T411" s="156" t="s">
        <v>6977</v>
      </c>
      <c r="U411" s="152"/>
      <c r="V411" s="124" t="str">
        <f>VLOOKUP(D411,[2]PREPlanBenefitsResults!$D$2:$D$346,1,FALSE)</f>
        <v>H5253011000</v>
      </c>
    </row>
    <row r="412" spans="1:22" ht="15" x14ac:dyDescent="0.25">
      <c r="A412" s="156" t="s">
        <v>144</v>
      </c>
      <c r="B412" s="156" t="s">
        <v>195</v>
      </c>
      <c r="C412" s="156" t="s">
        <v>3212</v>
      </c>
      <c r="D412" s="156" t="s">
        <v>3212</v>
      </c>
      <c r="E412" s="156" t="s">
        <v>3213</v>
      </c>
      <c r="F412" s="156" t="s">
        <v>1516</v>
      </c>
      <c r="G412" s="156" t="s">
        <v>6955</v>
      </c>
      <c r="H412" s="156" t="s">
        <v>489</v>
      </c>
      <c r="I412" s="156" t="s">
        <v>490</v>
      </c>
      <c r="J412" s="156" t="s">
        <v>98</v>
      </c>
      <c r="K412" s="156" t="s">
        <v>7089</v>
      </c>
      <c r="L412" s="111" t="s">
        <v>6911</v>
      </c>
      <c r="M412" s="151" t="s">
        <v>6919</v>
      </c>
      <c r="N412" s="111" t="s">
        <v>6952</v>
      </c>
      <c r="O412" s="111" t="s">
        <v>6907</v>
      </c>
      <c r="P412" s="156" t="s">
        <v>98</v>
      </c>
      <c r="Q412" s="156" t="s">
        <v>103</v>
      </c>
      <c r="R412" s="156" t="s">
        <v>371</v>
      </c>
      <c r="S412" s="156" t="s">
        <v>104</v>
      </c>
      <c r="T412" s="156" t="s">
        <v>6977</v>
      </c>
      <c r="U412" s="152"/>
      <c r="V412" s="124" t="str">
        <f>VLOOKUP(D412,[2]PREPlanBenefitsResults!$D$2:$D$346,1,FALSE)</f>
        <v>H5253021000</v>
      </c>
    </row>
    <row r="413" spans="1:22" ht="15" x14ac:dyDescent="0.25">
      <c r="A413" s="156" t="s">
        <v>144</v>
      </c>
      <c r="B413" s="156" t="s">
        <v>195</v>
      </c>
      <c r="C413" s="156" t="s">
        <v>3219</v>
      </c>
      <c r="D413" s="156" t="s">
        <v>3219</v>
      </c>
      <c r="E413" s="156" t="s">
        <v>1515</v>
      </c>
      <c r="F413" s="156" t="s">
        <v>1516</v>
      </c>
      <c r="G413" s="156" t="s">
        <v>7260</v>
      </c>
      <c r="H413" s="156" t="s">
        <v>3221</v>
      </c>
      <c r="I413" s="156" t="s">
        <v>669</v>
      </c>
      <c r="J413" s="156" t="s">
        <v>553</v>
      </c>
      <c r="K413" s="156" t="s">
        <v>7089</v>
      </c>
      <c r="L413" s="111" t="s">
        <v>6944</v>
      </c>
      <c r="M413" s="151" t="s">
        <v>6951</v>
      </c>
      <c r="N413" s="111" t="s">
        <v>6952</v>
      </c>
      <c r="O413" s="111" t="s">
        <v>6907</v>
      </c>
      <c r="P413" s="156" t="s">
        <v>98</v>
      </c>
      <c r="Q413" s="156" t="s">
        <v>730</v>
      </c>
      <c r="R413" s="156" t="s">
        <v>854</v>
      </c>
      <c r="S413" s="156" t="s">
        <v>104</v>
      </c>
      <c r="T413" s="156" t="s">
        <v>7041</v>
      </c>
      <c r="U413" s="152"/>
      <c r="V413" s="124" t="str">
        <f>VLOOKUP(D413,[2]PREPlanBenefitsResults!$D$2:$D$346,1,FALSE)</f>
        <v>H5253030000</v>
      </c>
    </row>
    <row r="414" spans="1:22" ht="15" x14ac:dyDescent="0.25">
      <c r="A414" s="156" t="s">
        <v>144</v>
      </c>
      <c r="B414" s="156" t="s">
        <v>195</v>
      </c>
      <c r="C414" s="156" t="s">
        <v>3227</v>
      </c>
      <c r="D414" s="156" t="s">
        <v>3227</v>
      </c>
      <c r="E414" s="156" t="s">
        <v>3228</v>
      </c>
      <c r="F414" s="156" t="s">
        <v>1516</v>
      </c>
      <c r="G414" s="156" t="s">
        <v>7256</v>
      </c>
      <c r="H414" s="156" t="s">
        <v>3199</v>
      </c>
      <c r="I414" s="156" t="s">
        <v>636</v>
      </c>
      <c r="J414" s="156" t="s">
        <v>98</v>
      </c>
      <c r="K414" s="156" t="s">
        <v>7089</v>
      </c>
      <c r="L414" s="111" t="s">
        <v>6944</v>
      </c>
      <c r="M414" s="151" t="s">
        <v>6951</v>
      </c>
      <c r="N414" s="111" t="s">
        <v>6952</v>
      </c>
      <c r="O414" s="111" t="s">
        <v>6907</v>
      </c>
      <c r="P414" s="156" t="s">
        <v>98</v>
      </c>
      <c r="Q414" s="156" t="s">
        <v>103</v>
      </c>
      <c r="R414" s="156" t="s">
        <v>854</v>
      </c>
      <c r="S414" s="156" t="s">
        <v>104</v>
      </c>
      <c r="T414" s="156" t="s">
        <v>6966</v>
      </c>
      <c r="U414" s="152"/>
      <c r="V414" s="124" t="str">
        <f>VLOOKUP(D414,[2]PREPlanBenefitsResults!$D$2:$D$346,1,FALSE)</f>
        <v>H5253033000</v>
      </c>
    </row>
    <row r="415" spans="1:22" ht="15" x14ac:dyDescent="0.25">
      <c r="A415" s="156" t="s">
        <v>144</v>
      </c>
      <c r="B415" s="156" t="s">
        <v>195</v>
      </c>
      <c r="C415" s="156" t="s">
        <v>3232</v>
      </c>
      <c r="D415" s="156" t="s">
        <v>3232</v>
      </c>
      <c r="E415" s="156" t="s">
        <v>3228</v>
      </c>
      <c r="F415" s="156" t="s">
        <v>1516</v>
      </c>
      <c r="G415" s="156" t="s">
        <v>6950</v>
      </c>
      <c r="H415" s="156" t="s">
        <v>445</v>
      </c>
      <c r="I415" s="156" t="s">
        <v>446</v>
      </c>
      <c r="J415" s="156" t="s">
        <v>98</v>
      </c>
      <c r="K415" s="156" t="s">
        <v>7089</v>
      </c>
      <c r="L415" s="111" t="s">
        <v>6949</v>
      </c>
      <c r="M415" s="151" t="s">
        <v>7060</v>
      </c>
      <c r="N415" s="111" t="s">
        <v>6952</v>
      </c>
      <c r="O415" s="111" t="s">
        <v>6907</v>
      </c>
      <c r="P415" s="156" t="s">
        <v>98</v>
      </c>
      <c r="Q415" s="156" t="s">
        <v>730</v>
      </c>
      <c r="R415" s="156" t="s">
        <v>1942</v>
      </c>
      <c r="S415" s="156" t="s">
        <v>104</v>
      </c>
      <c r="T415" s="156" t="s">
        <v>7261</v>
      </c>
      <c r="U415" s="152"/>
      <c r="V415" s="124" t="str">
        <f>VLOOKUP(D415,[2]PREPlanBenefitsResults!$D$2:$D$346,1,FALSE)</f>
        <v>H5253034000</v>
      </c>
    </row>
    <row r="416" spans="1:22" ht="15" x14ac:dyDescent="0.25">
      <c r="A416" s="156" t="s">
        <v>144</v>
      </c>
      <c r="B416" s="156" t="s">
        <v>195</v>
      </c>
      <c r="C416" s="156" t="s">
        <v>3249</v>
      </c>
      <c r="D416" s="156" t="s">
        <v>3249</v>
      </c>
      <c r="E416" s="156" t="s">
        <v>1873</v>
      </c>
      <c r="F416" s="156" t="s">
        <v>1516</v>
      </c>
      <c r="G416" s="156" t="s">
        <v>7071</v>
      </c>
      <c r="H416" s="156" t="s">
        <v>1329</v>
      </c>
      <c r="I416" s="156" t="s">
        <v>97</v>
      </c>
      <c r="J416" s="156" t="s">
        <v>1843</v>
      </c>
      <c r="K416" s="156" t="s">
        <v>7263</v>
      </c>
      <c r="L416" s="111" t="s">
        <v>6925</v>
      </c>
      <c r="M416" s="151" t="s">
        <v>7771</v>
      </c>
      <c r="N416" s="111" t="s">
        <v>6952</v>
      </c>
      <c r="O416" s="111" t="s">
        <v>6907</v>
      </c>
      <c r="P416" s="156" t="s">
        <v>98</v>
      </c>
      <c r="Q416" s="156" t="s">
        <v>102</v>
      </c>
      <c r="R416" s="156" t="s">
        <v>709</v>
      </c>
      <c r="S416" s="156" t="s">
        <v>104</v>
      </c>
      <c r="T416" s="156" t="s">
        <v>6977</v>
      </c>
      <c r="U416" s="152"/>
      <c r="V416" s="124" t="str">
        <f>VLOOKUP(D416,[2]PREPlanBenefitsResults!$D$2:$D$346,1,FALSE)</f>
        <v>H5253037000</v>
      </c>
    </row>
    <row r="417" spans="1:22" ht="15" x14ac:dyDescent="0.25">
      <c r="A417" s="156" t="s">
        <v>144</v>
      </c>
      <c r="B417" s="156" t="s">
        <v>195</v>
      </c>
      <c r="C417" s="156" t="s">
        <v>3251</v>
      </c>
      <c r="D417" s="156" t="s">
        <v>3251</v>
      </c>
      <c r="E417" s="156" t="s">
        <v>1859</v>
      </c>
      <c r="F417" s="156" t="s">
        <v>1516</v>
      </c>
      <c r="G417" s="156" t="s">
        <v>7071</v>
      </c>
      <c r="H417" s="156" t="s">
        <v>1329</v>
      </c>
      <c r="I417" s="156" t="s">
        <v>97</v>
      </c>
      <c r="J417" s="156" t="s">
        <v>98</v>
      </c>
      <c r="K417" s="156" t="s">
        <v>7127</v>
      </c>
      <c r="L417" s="111" t="s">
        <v>6944</v>
      </c>
      <c r="M417" s="151" t="s">
        <v>7769</v>
      </c>
      <c r="N417" s="111" t="s">
        <v>6952</v>
      </c>
      <c r="O417" s="111" t="s">
        <v>6907</v>
      </c>
      <c r="P417" s="156" t="s">
        <v>98</v>
      </c>
      <c r="Q417" s="156" t="s">
        <v>102</v>
      </c>
      <c r="R417" s="156" t="s">
        <v>684</v>
      </c>
      <c r="S417" s="156" t="s">
        <v>104</v>
      </c>
      <c r="T417" s="156" t="s">
        <v>7116</v>
      </c>
      <c r="U417" s="152"/>
      <c r="V417" s="124" t="str">
        <f>VLOOKUP(D417,[2]PREPlanBenefitsResults!$D$2:$D$346,1,FALSE)</f>
        <v>H5253038000</v>
      </c>
    </row>
    <row r="418" spans="1:22" ht="15" x14ac:dyDescent="0.25">
      <c r="A418" s="156" t="s">
        <v>144</v>
      </c>
      <c r="B418" s="156" t="s">
        <v>195</v>
      </c>
      <c r="C418" s="156" t="s">
        <v>3253</v>
      </c>
      <c r="D418" s="156" t="s">
        <v>3253</v>
      </c>
      <c r="E418" s="156" t="s">
        <v>1859</v>
      </c>
      <c r="F418" s="156" t="s">
        <v>1516</v>
      </c>
      <c r="G418" s="156" t="s">
        <v>7264</v>
      </c>
      <c r="H418" s="156" t="s">
        <v>3255</v>
      </c>
      <c r="I418" s="156" t="s">
        <v>233</v>
      </c>
      <c r="J418" s="156" t="s">
        <v>98</v>
      </c>
      <c r="K418" s="156" t="s">
        <v>7221</v>
      </c>
      <c r="L418" s="111" t="s">
        <v>6944</v>
      </c>
      <c r="M418" s="151" t="s">
        <v>7770</v>
      </c>
      <c r="N418" s="111" t="s">
        <v>6952</v>
      </c>
      <c r="O418" s="111" t="s">
        <v>6907</v>
      </c>
      <c r="P418" s="156" t="s">
        <v>98</v>
      </c>
      <c r="Q418" s="156" t="s">
        <v>102</v>
      </c>
      <c r="R418" s="156" t="s">
        <v>854</v>
      </c>
      <c r="S418" s="156" t="s">
        <v>104</v>
      </c>
      <c r="T418" s="156" t="s">
        <v>7015</v>
      </c>
      <c r="U418" s="152"/>
      <c r="V418" s="124" t="str">
        <f>VLOOKUP(D418,[2]PREPlanBenefitsResults!$D$2:$D$346,1,FALSE)</f>
        <v>H5253039000</v>
      </c>
    </row>
    <row r="419" spans="1:22" ht="15" x14ac:dyDescent="0.25">
      <c r="A419" s="156" t="s">
        <v>144</v>
      </c>
      <c r="B419" s="156" t="s">
        <v>195</v>
      </c>
      <c r="C419" s="156" t="s">
        <v>3258</v>
      </c>
      <c r="D419" s="156" t="s">
        <v>3258</v>
      </c>
      <c r="E419" s="156" t="s">
        <v>1868</v>
      </c>
      <c r="F419" s="156" t="s">
        <v>1516</v>
      </c>
      <c r="G419" s="156" t="s">
        <v>7178</v>
      </c>
      <c r="H419" s="156" t="s">
        <v>2499</v>
      </c>
      <c r="I419" s="156" t="s">
        <v>2476</v>
      </c>
      <c r="J419" s="156" t="s">
        <v>98</v>
      </c>
      <c r="K419" s="156" t="s">
        <v>7263</v>
      </c>
      <c r="L419" s="111" t="s">
        <v>6925</v>
      </c>
      <c r="M419" s="151" t="s">
        <v>6919</v>
      </c>
      <c r="N419" s="111" t="s">
        <v>6952</v>
      </c>
      <c r="O419" s="111" t="s">
        <v>6907</v>
      </c>
      <c r="P419" s="156" t="s">
        <v>98</v>
      </c>
      <c r="Q419" s="156" t="s">
        <v>102</v>
      </c>
      <c r="R419" s="156" t="s">
        <v>639</v>
      </c>
      <c r="S419" s="156" t="s">
        <v>104</v>
      </c>
      <c r="T419" s="156" t="s">
        <v>6977</v>
      </c>
      <c r="U419" s="152"/>
      <c r="V419" s="124" t="str">
        <f>VLOOKUP(D419,[2]PREPlanBenefitsResults!$D$2:$D$346,1,FALSE)</f>
        <v>H5253040000</v>
      </c>
    </row>
    <row r="420" spans="1:22" ht="15" x14ac:dyDescent="0.25">
      <c r="A420" s="156" t="s">
        <v>90</v>
      </c>
      <c r="B420" s="156" t="s">
        <v>195</v>
      </c>
      <c r="C420" s="156" t="s">
        <v>3271</v>
      </c>
      <c r="D420" s="156" t="s">
        <v>3271</v>
      </c>
      <c r="E420" s="156" t="s">
        <v>633</v>
      </c>
      <c r="F420" s="156" t="s">
        <v>94</v>
      </c>
      <c r="G420" s="156" t="s">
        <v>7181</v>
      </c>
      <c r="H420" s="156" t="s">
        <v>2521</v>
      </c>
      <c r="I420" s="156" t="s">
        <v>97</v>
      </c>
      <c r="J420" s="156" t="s">
        <v>98</v>
      </c>
      <c r="K420" s="156" t="s">
        <v>3013</v>
      </c>
      <c r="L420" s="111" t="s">
        <v>6922</v>
      </c>
      <c r="M420" s="151" t="s">
        <v>7769</v>
      </c>
      <c r="N420" s="111" t="s">
        <v>6952</v>
      </c>
      <c r="O420" s="111" t="s">
        <v>6907</v>
      </c>
      <c r="P420" s="156" t="s">
        <v>98</v>
      </c>
      <c r="Q420" s="156" t="s">
        <v>102</v>
      </c>
      <c r="R420" s="156" t="s">
        <v>709</v>
      </c>
      <c r="S420" s="156" t="s">
        <v>104</v>
      </c>
      <c r="T420" s="156" t="s">
        <v>6974</v>
      </c>
      <c r="U420" s="152"/>
      <c r="V420" s="124" t="str">
        <f>VLOOKUP(D420,[2]PREPlanBenefitsResults!$D$2:$D$346,1,FALSE)</f>
        <v>H5253047000</v>
      </c>
    </row>
    <row r="421" spans="1:22" ht="15" x14ac:dyDescent="0.25">
      <c r="A421" s="156" t="s">
        <v>90</v>
      </c>
      <c r="B421" s="156" t="s">
        <v>195</v>
      </c>
      <c r="C421" s="156" t="s">
        <v>3273</v>
      </c>
      <c r="D421" s="156" t="s">
        <v>3273</v>
      </c>
      <c r="E421" s="156" t="s">
        <v>652</v>
      </c>
      <c r="F421" s="156" t="s">
        <v>94</v>
      </c>
      <c r="G421" s="156" t="s">
        <v>7181</v>
      </c>
      <c r="H421" s="156" t="s">
        <v>2521</v>
      </c>
      <c r="I421" s="156" t="s">
        <v>97</v>
      </c>
      <c r="J421" s="156" t="s">
        <v>3274</v>
      </c>
      <c r="K421" s="156" t="s">
        <v>907</v>
      </c>
      <c r="L421" s="111" t="s">
        <v>6922</v>
      </c>
      <c r="M421" s="151" t="s">
        <v>7771</v>
      </c>
      <c r="N421" s="111" t="s">
        <v>6952</v>
      </c>
      <c r="O421" s="111" t="s">
        <v>6907</v>
      </c>
      <c r="P421" s="156" t="s">
        <v>98</v>
      </c>
      <c r="Q421" s="156" t="s">
        <v>102</v>
      </c>
      <c r="R421" s="156" t="s">
        <v>639</v>
      </c>
      <c r="S421" s="156" t="s">
        <v>104</v>
      </c>
      <c r="T421" s="156" t="s">
        <v>7020</v>
      </c>
      <c r="U421" s="152"/>
      <c r="V421" s="124" t="str">
        <f>VLOOKUP(D421,[2]PREPlanBenefitsResults!$D$2:$D$346,1,FALSE)</f>
        <v>H5253048000</v>
      </c>
    </row>
    <row r="422" spans="1:22" ht="15" x14ac:dyDescent="0.25">
      <c r="A422" s="156" t="s">
        <v>90</v>
      </c>
      <c r="B422" s="156" t="s">
        <v>195</v>
      </c>
      <c r="C422" s="156" t="s">
        <v>3277</v>
      </c>
      <c r="D422" s="156" t="s">
        <v>3277</v>
      </c>
      <c r="E422" s="156" t="s">
        <v>3278</v>
      </c>
      <c r="F422" s="156" t="s">
        <v>94</v>
      </c>
      <c r="G422" s="156" t="s">
        <v>6955</v>
      </c>
      <c r="H422" s="156" t="s">
        <v>3279</v>
      </c>
      <c r="I422" s="156" t="s">
        <v>2085</v>
      </c>
      <c r="J422" s="156" t="s">
        <v>98</v>
      </c>
      <c r="K422" s="156" t="s">
        <v>670</v>
      </c>
      <c r="L422" s="111" t="s">
        <v>6944</v>
      </c>
      <c r="M422" s="151" t="s">
        <v>6962</v>
      </c>
      <c r="N422" s="111" t="s">
        <v>6952</v>
      </c>
      <c r="O422" s="111" t="s">
        <v>6907</v>
      </c>
      <c r="P422" s="159" t="s">
        <v>98</v>
      </c>
      <c r="Q422" s="156" t="s">
        <v>6991</v>
      </c>
      <c r="R422" s="156" t="s">
        <v>371</v>
      </c>
      <c r="S422" s="156" t="s">
        <v>104</v>
      </c>
      <c r="T422" s="156" t="s">
        <v>7116</v>
      </c>
      <c r="U422" s="152"/>
      <c r="V422" s="124" t="str">
        <f>VLOOKUP(D422,[2]PREPlanBenefitsResults!$D$2:$D$346,1,FALSE)</f>
        <v>H5253049000</v>
      </c>
    </row>
    <row r="423" spans="1:22" ht="15" x14ac:dyDescent="0.25">
      <c r="A423" s="156" t="s">
        <v>90</v>
      </c>
      <c r="B423" s="156" t="s">
        <v>195</v>
      </c>
      <c r="C423" s="156" t="s">
        <v>3281</v>
      </c>
      <c r="D423" s="156" t="s">
        <v>3281</v>
      </c>
      <c r="E423" s="156" t="s">
        <v>633</v>
      </c>
      <c r="F423" s="156" t="s">
        <v>94</v>
      </c>
      <c r="G423" s="156" t="s">
        <v>6955</v>
      </c>
      <c r="H423" s="156" t="s">
        <v>3279</v>
      </c>
      <c r="I423" s="156" t="s">
        <v>2085</v>
      </c>
      <c r="J423" s="156" t="s">
        <v>869</v>
      </c>
      <c r="K423" s="156" t="s">
        <v>2951</v>
      </c>
      <c r="L423" s="111" t="s">
        <v>6944</v>
      </c>
      <c r="M423" s="151" t="s">
        <v>6962</v>
      </c>
      <c r="N423" s="111" t="s">
        <v>6952</v>
      </c>
      <c r="O423" s="111" t="s">
        <v>6907</v>
      </c>
      <c r="P423" s="156" t="s">
        <v>98</v>
      </c>
      <c r="Q423" s="156" t="s">
        <v>102</v>
      </c>
      <c r="R423" s="156" t="s">
        <v>684</v>
      </c>
      <c r="S423" s="156" t="s">
        <v>104</v>
      </c>
      <c r="T423" s="156" t="s">
        <v>7149</v>
      </c>
      <c r="U423" s="152"/>
      <c r="V423" s="124" t="str">
        <f>VLOOKUP(D423,[2]PREPlanBenefitsResults!$D$2:$D$346,1,FALSE)</f>
        <v>H5253050000</v>
      </c>
    </row>
    <row r="424" spans="1:22" ht="15" x14ac:dyDescent="0.25">
      <c r="A424" s="156" t="s">
        <v>90</v>
      </c>
      <c r="B424" s="156" t="s">
        <v>195</v>
      </c>
      <c r="C424" s="156" t="s">
        <v>3284</v>
      </c>
      <c r="D424" s="156" t="s">
        <v>3284</v>
      </c>
      <c r="E424" s="156" t="s">
        <v>1174</v>
      </c>
      <c r="F424" s="156" t="s">
        <v>94</v>
      </c>
      <c r="G424" s="156" t="s">
        <v>6955</v>
      </c>
      <c r="H424" s="156" t="s">
        <v>3279</v>
      </c>
      <c r="I424" s="156" t="s">
        <v>2085</v>
      </c>
      <c r="J424" s="156" t="s">
        <v>3285</v>
      </c>
      <c r="K424" s="156" t="s">
        <v>798</v>
      </c>
      <c r="L424" s="111" t="s">
        <v>6944</v>
      </c>
      <c r="M424" s="151" t="s">
        <v>6914</v>
      </c>
      <c r="N424" s="111" t="s">
        <v>6952</v>
      </c>
      <c r="O424" s="111" t="s">
        <v>6907</v>
      </c>
      <c r="P424" s="156" t="s">
        <v>98</v>
      </c>
      <c r="Q424" s="156" t="s">
        <v>6991</v>
      </c>
      <c r="R424" s="156" t="s">
        <v>639</v>
      </c>
      <c r="S424" s="156" t="s">
        <v>104</v>
      </c>
      <c r="T424" s="156" t="s">
        <v>7265</v>
      </c>
      <c r="U424" s="152"/>
      <c r="V424" s="124" t="str">
        <f>VLOOKUP(D424,[2]PREPlanBenefitsResults!$D$2:$D$346,1,FALSE)</f>
        <v>H5253051000</v>
      </c>
    </row>
    <row r="425" spans="1:22" ht="15" x14ac:dyDescent="0.25">
      <c r="A425" s="156" t="s">
        <v>90</v>
      </c>
      <c r="B425" s="156" t="s">
        <v>195</v>
      </c>
      <c r="C425" s="156" t="s">
        <v>3288</v>
      </c>
      <c r="D425" s="156" t="s">
        <v>3288</v>
      </c>
      <c r="E425" s="156" t="s">
        <v>3289</v>
      </c>
      <c r="F425" s="156" t="s">
        <v>94</v>
      </c>
      <c r="G425" s="156" t="s">
        <v>7065</v>
      </c>
      <c r="H425" s="156" t="s">
        <v>3290</v>
      </c>
      <c r="I425" s="156" t="s">
        <v>390</v>
      </c>
      <c r="J425" s="156" t="s">
        <v>98</v>
      </c>
      <c r="K425" s="156" t="s">
        <v>637</v>
      </c>
      <c r="L425" s="111" t="s">
        <v>6944</v>
      </c>
      <c r="M425" s="151" t="s">
        <v>6951</v>
      </c>
      <c r="N425" s="111" t="s">
        <v>6952</v>
      </c>
      <c r="O425" s="111" t="s">
        <v>6907</v>
      </c>
      <c r="P425" s="156" t="s">
        <v>98</v>
      </c>
      <c r="Q425" s="156" t="s">
        <v>6991</v>
      </c>
      <c r="R425" s="156" t="s">
        <v>854</v>
      </c>
      <c r="S425" s="156" t="s">
        <v>104</v>
      </c>
      <c r="T425" s="156" t="s">
        <v>6956</v>
      </c>
      <c r="U425" s="152"/>
      <c r="V425" s="124" t="str">
        <f>VLOOKUP(D425,[2]PREPlanBenefitsResults!$D$2:$D$346,1,FALSE)</f>
        <v>H5253052000</v>
      </c>
    </row>
    <row r="426" spans="1:22" ht="15" x14ac:dyDescent="0.25">
      <c r="A426" s="156" t="s">
        <v>90</v>
      </c>
      <c r="B426" s="156" t="s">
        <v>195</v>
      </c>
      <c r="C426" s="156" t="s">
        <v>3300</v>
      </c>
      <c r="D426" s="156" t="s">
        <v>3300</v>
      </c>
      <c r="E426" s="156" t="s">
        <v>3301</v>
      </c>
      <c r="F426" s="156" t="s">
        <v>94</v>
      </c>
      <c r="G426" s="156" t="s">
        <v>7095</v>
      </c>
      <c r="H426" s="156" t="s">
        <v>3302</v>
      </c>
      <c r="I426" s="156" t="s">
        <v>3303</v>
      </c>
      <c r="J426" s="156" t="s">
        <v>98</v>
      </c>
      <c r="K426" s="156" t="s">
        <v>637</v>
      </c>
      <c r="L426" s="111" t="s">
        <v>6944</v>
      </c>
      <c r="M426" s="151" t="s">
        <v>6951</v>
      </c>
      <c r="N426" s="111" t="s">
        <v>6952</v>
      </c>
      <c r="O426" s="111" t="s">
        <v>6907</v>
      </c>
      <c r="P426" s="156" t="s">
        <v>98</v>
      </c>
      <c r="Q426" s="156" t="s">
        <v>6991</v>
      </c>
      <c r="R426" s="156" t="s">
        <v>371</v>
      </c>
      <c r="S426" s="156" t="s">
        <v>104</v>
      </c>
      <c r="T426" s="156" t="s">
        <v>6954</v>
      </c>
      <c r="U426" s="152"/>
      <c r="V426" s="124" t="str">
        <f>VLOOKUP(D426,[2]PREPlanBenefitsResults!$D$2:$D$346,1,FALSE)</f>
        <v>H5253062000</v>
      </c>
    </row>
    <row r="427" spans="1:22" ht="15" x14ac:dyDescent="0.25">
      <c r="A427" s="156" t="s">
        <v>144</v>
      </c>
      <c r="B427" s="156" t="s">
        <v>195</v>
      </c>
      <c r="C427" s="156" t="s">
        <v>3311</v>
      </c>
      <c r="D427" s="156" t="s">
        <v>3311</v>
      </c>
      <c r="E427" s="156" t="s">
        <v>3228</v>
      </c>
      <c r="F427" s="156" t="s">
        <v>1516</v>
      </c>
      <c r="G427" s="156" t="s">
        <v>6955</v>
      </c>
      <c r="H427" s="156" t="s">
        <v>489</v>
      </c>
      <c r="I427" s="156" t="s">
        <v>490</v>
      </c>
      <c r="J427" s="156" t="s">
        <v>98</v>
      </c>
      <c r="K427" s="156" t="s">
        <v>7267</v>
      </c>
      <c r="L427" s="111" t="s">
        <v>6957</v>
      </c>
      <c r="M427" s="151" t="s">
        <v>6951</v>
      </c>
      <c r="N427" s="111" t="s">
        <v>6952</v>
      </c>
      <c r="O427" s="111" t="s">
        <v>6907</v>
      </c>
      <c r="P427" s="156" t="s">
        <v>98</v>
      </c>
      <c r="Q427" s="156" t="s">
        <v>647</v>
      </c>
      <c r="R427" s="156" t="s">
        <v>1942</v>
      </c>
      <c r="S427" s="156" t="s">
        <v>104</v>
      </c>
      <c r="T427" s="156" t="s">
        <v>6966</v>
      </c>
      <c r="U427" s="152"/>
      <c r="V427" s="124" t="str">
        <f>VLOOKUP(D427,[2]PREPlanBenefitsResults!$D$2:$D$346,1,FALSE)</f>
        <v>H5253072000</v>
      </c>
    </row>
    <row r="428" spans="1:22" ht="15" x14ac:dyDescent="0.25">
      <c r="A428" s="156" t="s">
        <v>144</v>
      </c>
      <c r="B428" s="156" t="s">
        <v>195</v>
      </c>
      <c r="C428" s="156" t="s">
        <v>3314</v>
      </c>
      <c r="D428" s="156" t="s">
        <v>3314</v>
      </c>
      <c r="E428" s="156" t="s">
        <v>1515</v>
      </c>
      <c r="F428" s="156" t="s">
        <v>1516</v>
      </c>
      <c r="G428" s="156" t="s">
        <v>6955</v>
      </c>
      <c r="H428" s="156" t="s">
        <v>489</v>
      </c>
      <c r="I428" s="156" t="s">
        <v>490</v>
      </c>
      <c r="J428" s="156" t="s">
        <v>553</v>
      </c>
      <c r="K428" s="156" t="s">
        <v>7127</v>
      </c>
      <c r="L428" s="111" t="s">
        <v>6957</v>
      </c>
      <c r="M428" s="151" t="s">
        <v>6914</v>
      </c>
      <c r="N428" s="111" t="s">
        <v>6952</v>
      </c>
      <c r="O428" s="111" t="s">
        <v>6907</v>
      </c>
      <c r="P428" s="156" t="s">
        <v>98</v>
      </c>
      <c r="Q428" s="156" t="s">
        <v>730</v>
      </c>
      <c r="R428" s="156" t="s">
        <v>1942</v>
      </c>
      <c r="S428" s="156" t="s">
        <v>104</v>
      </c>
      <c r="T428" s="156" t="s">
        <v>7179</v>
      </c>
      <c r="U428" s="152"/>
      <c r="V428" s="124" t="str">
        <f>VLOOKUP(D428,[2]PREPlanBenefitsResults!$D$2:$D$346,1,FALSE)</f>
        <v>H5253073000</v>
      </c>
    </row>
    <row r="429" spans="1:22" ht="15" x14ac:dyDescent="0.25">
      <c r="A429" s="156" t="s">
        <v>144</v>
      </c>
      <c r="B429" s="156" t="s">
        <v>195</v>
      </c>
      <c r="C429" s="156" t="s">
        <v>3316</v>
      </c>
      <c r="D429" s="156" t="s">
        <v>3316</v>
      </c>
      <c r="E429" s="156" t="s">
        <v>1859</v>
      </c>
      <c r="F429" s="156" t="s">
        <v>1516</v>
      </c>
      <c r="G429" s="156" t="s">
        <v>7178</v>
      </c>
      <c r="H429" s="156" t="s">
        <v>2499</v>
      </c>
      <c r="I429" s="156" t="s">
        <v>2476</v>
      </c>
      <c r="J429" s="156" t="s">
        <v>98</v>
      </c>
      <c r="K429" s="156" t="s">
        <v>7201</v>
      </c>
      <c r="L429" s="111" t="s">
        <v>6949</v>
      </c>
      <c r="M429" s="151" t="s">
        <v>7770</v>
      </c>
      <c r="N429" s="111" t="s">
        <v>6952</v>
      </c>
      <c r="O429" s="111" t="s">
        <v>6907</v>
      </c>
      <c r="P429" s="156" t="s">
        <v>98</v>
      </c>
      <c r="Q429" s="156" t="s">
        <v>102</v>
      </c>
      <c r="R429" s="156" t="s">
        <v>684</v>
      </c>
      <c r="S429" s="156" t="s">
        <v>104</v>
      </c>
      <c r="T429" s="156" t="s">
        <v>6989</v>
      </c>
      <c r="U429" s="152"/>
      <c r="V429" s="124" t="str">
        <f>VLOOKUP(D429,[2]PREPlanBenefitsResults!$D$2:$D$346,1,FALSE)</f>
        <v>H5253079000</v>
      </c>
    </row>
    <row r="430" spans="1:22" ht="15" x14ac:dyDescent="0.25">
      <c r="A430" s="156" t="s">
        <v>144</v>
      </c>
      <c r="B430" s="156" t="s">
        <v>195</v>
      </c>
      <c r="C430" s="156" t="s">
        <v>3319</v>
      </c>
      <c r="D430" s="156" t="s">
        <v>3319</v>
      </c>
      <c r="E430" s="156" t="s">
        <v>1873</v>
      </c>
      <c r="F430" s="156" t="s">
        <v>1516</v>
      </c>
      <c r="G430" s="156" t="s">
        <v>7178</v>
      </c>
      <c r="H430" s="156" t="s">
        <v>2499</v>
      </c>
      <c r="I430" s="156" t="s">
        <v>2476</v>
      </c>
      <c r="J430" s="156" t="s">
        <v>3320</v>
      </c>
      <c r="K430" s="156" t="s">
        <v>7268</v>
      </c>
      <c r="L430" s="111" t="s">
        <v>6944</v>
      </c>
      <c r="M430" s="151" t="s">
        <v>7769</v>
      </c>
      <c r="N430" s="111" t="s">
        <v>6952</v>
      </c>
      <c r="O430" s="111" t="s">
        <v>6907</v>
      </c>
      <c r="P430" s="156" t="s">
        <v>98</v>
      </c>
      <c r="Q430" s="156" t="s">
        <v>102</v>
      </c>
      <c r="R430" s="156" t="s">
        <v>709</v>
      </c>
      <c r="S430" s="156" t="s">
        <v>104</v>
      </c>
      <c r="T430" s="156" t="s">
        <v>6947</v>
      </c>
      <c r="U430" s="152"/>
      <c r="V430" s="124" t="str">
        <f>VLOOKUP(D430,[2]PREPlanBenefitsResults!$D$2:$D$346,1,FALSE)</f>
        <v>H5253080000</v>
      </c>
    </row>
    <row r="431" spans="1:22" ht="15" x14ac:dyDescent="0.25">
      <c r="A431" s="156" t="s">
        <v>90</v>
      </c>
      <c r="B431" s="156" t="s">
        <v>195</v>
      </c>
      <c r="C431" s="156" t="s">
        <v>3322</v>
      </c>
      <c r="D431" s="156" t="s">
        <v>3322</v>
      </c>
      <c r="E431" s="156" t="s">
        <v>633</v>
      </c>
      <c r="F431" s="156" t="s">
        <v>94</v>
      </c>
      <c r="G431" s="156" t="s">
        <v>7175</v>
      </c>
      <c r="H431" s="156" t="s">
        <v>2464</v>
      </c>
      <c r="I431" s="156" t="s">
        <v>233</v>
      </c>
      <c r="J431" s="156" t="s">
        <v>98</v>
      </c>
      <c r="K431" s="156" t="s">
        <v>764</v>
      </c>
      <c r="L431" s="111" t="s">
        <v>6944</v>
      </c>
      <c r="M431" s="151" t="s">
        <v>7769</v>
      </c>
      <c r="N431" s="111" t="s">
        <v>6952</v>
      </c>
      <c r="O431" s="111" t="s">
        <v>6907</v>
      </c>
      <c r="P431" s="156" t="s">
        <v>98</v>
      </c>
      <c r="Q431" s="156" t="s">
        <v>102</v>
      </c>
      <c r="R431" s="156" t="s">
        <v>371</v>
      </c>
      <c r="S431" s="156" t="s">
        <v>104</v>
      </c>
      <c r="T431" s="156" t="s">
        <v>6977</v>
      </c>
      <c r="U431" s="152"/>
      <c r="V431" s="124" t="str">
        <f>VLOOKUP(D431,[2]PREPlanBenefitsResults!$D$2:$D$346,1,FALSE)</f>
        <v>H5253081000</v>
      </c>
    </row>
    <row r="432" spans="1:22" ht="15" x14ac:dyDescent="0.25">
      <c r="A432" s="156" t="s">
        <v>90</v>
      </c>
      <c r="B432" s="156" t="s">
        <v>195</v>
      </c>
      <c r="C432" s="156" t="s">
        <v>3324</v>
      </c>
      <c r="D432" s="156" t="s">
        <v>3324</v>
      </c>
      <c r="E432" s="156" t="s">
        <v>652</v>
      </c>
      <c r="F432" s="156" t="s">
        <v>94</v>
      </c>
      <c r="G432" s="156" t="s">
        <v>7175</v>
      </c>
      <c r="H432" s="156" t="s">
        <v>2464</v>
      </c>
      <c r="I432" s="156" t="s">
        <v>233</v>
      </c>
      <c r="J432" s="156" t="s">
        <v>2649</v>
      </c>
      <c r="K432" s="156" t="s">
        <v>637</v>
      </c>
      <c r="L432" s="111" t="s">
        <v>6925</v>
      </c>
      <c r="M432" s="151" t="s">
        <v>7771</v>
      </c>
      <c r="N432" s="111" t="s">
        <v>6952</v>
      </c>
      <c r="O432" s="111" t="s">
        <v>6907</v>
      </c>
      <c r="P432" s="156" t="s">
        <v>98</v>
      </c>
      <c r="Q432" s="156" t="s">
        <v>102</v>
      </c>
      <c r="R432" s="156" t="s">
        <v>684</v>
      </c>
      <c r="S432" s="156" t="s">
        <v>104</v>
      </c>
      <c r="T432" s="156" t="s">
        <v>6974</v>
      </c>
      <c r="U432" s="152"/>
      <c r="V432" s="124" t="str">
        <f>VLOOKUP(D432,[2]PREPlanBenefitsResults!$D$2:$D$346,1,FALSE)</f>
        <v>H5253082000</v>
      </c>
    </row>
    <row r="433" spans="1:22" ht="15" x14ac:dyDescent="0.25">
      <c r="A433" s="156" t="s">
        <v>90</v>
      </c>
      <c r="B433" s="156" t="s">
        <v>195</v>
      </c>
      <c r="C433" s="156" t="s">
        <v>3326</v>
      </c>
      <c r="D433" s="156" t="s">
        <v>3326</v>
      </c>
      <c r="E433" s="156" t="s">
        <v>633</v>
      </c>
      <c r="F433" s="156" t="s">
        <v>94</v>
      </c>
      <c r="G433" s="156" t="s">
        <v>6910</v>
      </c>
      <c r="H433" s="156" t="s">
        <v>173</v>
      </c>
      <c r="I433" s="156" t="s">
        <v>174</v>
      </c>
      <c r="J433" s="156" t="s">
        <v>98</v>
      </c>
      <c r="K433" s="156" t="s">
        <v>764</v>
      </c>
      <c r="L433" s="111" t="s">
        <v>6944</v>
      </c>
      <c r="M433" s="151" t="s">
        <v>7769</v>
      </c>
      <c r="N433" s="111" t="s">
        <v>6952</v>
      </c>
      <c r="O433" s="111" t="s">
        <v>6907</v>
      </c>
      <c r="P433" s="156" t="s">
        <v>98</v>
      </c>
      <c r="Q433" s="156" t="s">
        <v>102</v>
      </c>
      <c r="R433" s="156" t="s">
        <v>709</v>
      </c>
      <c r="S433" s="156" t="s">
        <v>104</v>
      </c>
      <c r="T433" s="156" t="s">
        <v>6977</v>
      </c>
      <c r="U433" s="152"/>
      <c r="V433" s="124" t="str">
        <f>VLOOKUP(D433,[2]PREPlanBenefitsResults!$D$2:$D$346,1,FALSE)</f>
        <v>H5253083000</v>
      </c>
    </row>
    <row r="434" spans="1:22" ht="15" x14ac:dyDescent="0.25">
      <c r="A434" s="156" t="s">
        <v>90</v>
      </c>
      <c r="B434" s="156" t="s">
        <v>195</v>
      </c>
      <c r="C434" s="156" t="s">
        <v>3328</v>
      </c>
      <c r="D434" s="156" t="s">
        <v>3328</v>
      </c>
      <c r="E434" s="156" t="s">
        <v>652</v>
      </c>
      <c r="F434" s="156" t="s">
        <v>94</v>
      </c>
      <c r="G434" s="156" t="s">
        <v>6910</v>
      </c>
      <c r="H434" s="156" t="s">
        <v>173</v>
      </c>
      <c r="I434" s="156" t="s">
        <v>174</v>
      </c>
      <c r="J434" s="156" t="s">
        <v>2649</v>
      </c>
      <c r="K434" s="156" t="s">
        <v>637</v>
      </c>
      <c r="L434" s="111" t="s">
        <v>6925</v>
      </c>
      <c r="M434" s="151" t="s">
        <v>7771</v>
      </c>
      <c r="N434" s="111" t="s">
        <v>6952</v>
      </c>
      <c r="O434" s="111" t="s">
        <v>6907</v>
      </c>
      <c r="P434" s="156" t="s">
        <v>98</v>
      </c>
      <c r="Q434" s="156" t="s">
        <v>102</v>
      </c>
      <c r="R434" s="156" t="s">
        <v>639</v>
      </c>
      <c r="S434" s="156" t="s">
        <v>104</v>
      </c>
      <c r="T434" s="156" t="s">
        <v>7013</v>
      </c>
      <c r="U434" s="152"/>
      <c r="V434" s="124" t="str">
        <f>VLOOKUP(D434,[2]PREPlanBenefitsResults!$D$2:$D$346,1,FALSE)</f>
        <v>H5253084000</v>
      </c>
    </row>
    <row r="435" spans="1:22" ht="15" x14ac:dyDescent="0.25">
      <c r="A435" s="156" t="s">
        <v>144</v>
      </c>
      <c r="B435" s="156" t="s">
        <v>195</v>
      </c>
      <c r="C435" s="156" t="s">
        <v>3331</v>
      </c>
      <c r="D435" s="156" t="s">
        <v>3331</v>
      </c>
      <c r="E435" s="156" t="s">
        <v>1873</v>
      </c>
      <c r="F435" s="156" t="s">
        <v>1516</v>
      </c>
      <c r="G435" s="156" t="s">
        <v>6906</v>
      </c>
      <c r="H435" s="156" t="s">
        <v>2475</v>
      </c>
      <c r="I435" s="156" t="s">
        <v>2476</v>
      </c>
      <c r="J435" s="156" t="s">
        <v>98</v>
      </c>
      <c r="K435" s="156" t="s">
        <v>7127</v>
      </c>
      <c r="L435" s="111" t="s">
        <v>6925</v>
      </c>
      <c r="M435" s="151" t="s">
        <v>7769</v>
      </c>
      <c r="N435" s="111" t="s">
        <v>6952</v>
      </c>
      <c r="O435" s="111" t="s">
        <v>6907</v>
      </c>
      <c r="P435" s="156" t="s">
        <v>98</v>
      </c>
      <c r="Q435" s="156" t="s">
        <v>102</v>
      </c>
      <c r="R435" s="156" t="s">
        <v>639</v>
      </c>
      <c r="S435" s="156" t="s">
        <v>104</v>
      </c>
      <c r="T435" s="156" t="s">
        <v>7269</v>
      </c>
      <c r="U435" s="152"/>
      <c r="V435" s="124" t="str">
        <f>VLOOKUP(D435,[2]PREPlanBenefitsResults!$D$2:$D$346,1,FALSE)</f>
        <v>H5253087000</v>
      </c>
    </row>
    <row r="436" spans="1:22" ht="15" x14ac:dyDescent="0.25">
      <c r="A436" s="156" t="s">
        <v>144</v>
      </c>
      <c r="B436" s="156" t="s">
        <v>195</v>
      </c>
      <c r="C436" s="156" t="s">
        <v>3334</v>
      </c>
      <c r="D436" s="156" t="s">
        <v>3334</v>
      </c>
      <c r="E436" s="156" t="s">
        <v>1859</v>
      </c>
      <c r="F436" s="156" t="s">
        <v>1516</v>
      </c>
      <c r="G436" s="156" t="s">
        <v>6906</v>
      </c>
      <c r="H436" s="156" t="s">
        <v>2475</v>
      </c>
      <c r="I436" s="156" t="s">
        <v>2476</v>
      </c>
      <c r="J436" s="156" t="s">
        <v>2507</v>
      </c>
      <c r="K436" s="156" t="s">
        <v>7091</v>
      </c>
      <c r="L436" s="111" t="s">
        <v>6922</v>
      </c>
      <c r="M436" s="151" t="s">
        <v>7771</v>
      </c>
      <c r="N436" s="111" t="s">
        <v>6952</v>
      </c>
      <c r="O436" s="111" t="s">
        <v>6907</v>
      </c>
      <c r="P436" s="156" t="s">
        <v>98</v>
      </c>
      <c r="Q436" s="156" t="s">
        <v>102</v>
      </c>
      <c r="R436" s="156" t="s">
        <v>646</v>
      </c>
      <c r="S436" s="156" t="s">
        <v>104</v>
      </c>
      <c r="T436" s="156" t="s">
        <v>7011</v>
      </c>
      <c r="U436" s="152"/>
      <c r="V436" s="124" t="str">
        <f>VLOOKUP(D436,[2]PREPlanBenefitsResults!$D$2:$D$346,1,FALSE)</f>
        <v>H5253088000</v>
      </c>
    </row>
    <row r="437" spans="1:22" ht="15" x14ac:dyDescent="0.25">
      <c r="A437" s="156" t="s">
        <v>144</v>
      </c>
      <c r="B437" s="156" t="s">
        <v>195</v>
      </c>
      <c r="C437" s="156" t="s">
        <v>3336</v>
      </c>
      <c r="D437" s="156" t="s">
        <v>3336</v>
      </c>
      <c r="E437" s="156" t="s">
        <v>1515</v>
      </c>
      <c r="F437" s="156" t="s">
        <v>1516</v>
      </c>
      <c r="G437" s="156" t="s">
        <v>7177</v>
      </c>
      <c r="H437" s="156" t="s">
        <v>2489</v>
      </c>
      <c r="I437" s="156" t="s">
        <v>2490</v>
      </c>
      <c r="J437" s="156" t="s">
        <v>869</v>
      </c>
      <c r="K437" s="156" t="s">
        <v>7201</v>
      </c>
      <c r="L437" s="111" t="s">
        <v>6944</v>
      </c>
      <c r="M437" s="151" t="s">
        <v>7773</v>
      </c>
      <c r="N437" s="111" t="s">
        <v>6952</v>
      </c>
      <c r="O437" s="111" t="s">
        <v>6907</v>
      </c>
      <c r="P437" s="156" t="s">
        <v>98</v>
      </c>
      <c r="Q437" s="156" t="s">
        <v>102</v>
      </c>
      <c r="R437" s="156" t="s">
        <v>709</v>
      </c>
      <c r="S437" s="156" t="s">
        <v>104</v>
      </c>
      <c r="T437" s="156" t="s">
        <v>6974</v>
      </c>
      <c r="U437" s="152"/>
      <c r="V437" s="124" t="str">
        <f>VLOOKUP(D437,[2]PREPlanBenefitsResults!$D$2:$D$346,1,FALSE)</f>
        <v>H5253089000</v>
      </c>
    </row>
    <row r="438" spans="1:22" ht="15" x14ac:dyDescent="0.25">
      <c r="A438" s="156" t="s">
        <v>144</v>
      </c>
      <c r="B438" s="156" t="s">
        <v>195</v>
      </c>
      <c r="C438" s="156" t="s">
        <v>3342</v>
      </c>
      <c r="D438" s="156" t="s">
        <v>3342</v>
      </c>
      <c r="E438" s="156" t="s">
        <v>3228</v>
      </c>
      <c r="F438" s="156" t="s">
        <v>1516</v>
      </c>
      <c r="G438" s="156" t="s">
        <v>7260</v>
      </c>
      <c r="H438" s="156" t="s">
        <v>3221</v>
      </c>
      <c r="I438" s="156" t="s">
        <v>669</v>
      </c>
      <c r="J438" s="156" t="s">
        <v>98</v>
      </c>
      <c r="K438" s="156" t="s">
        <v>7201</v>
      </c>
      <c r="L438" s="111" t="s">
        <v>6949</v>
      </c>
      <c r="M438" s="151" t="s">
        <v>7060</v>
      </c>
      <c r="N438" s="111" t="s">
        <v>6952</v>
      </c>
      <c r="O438" s="111" t="s">
        <v>6907</v>
      </c>
      <c r="P438" s="156" t="s">
        <v>98</v>
      </c>
      <c r="Q438" s="156" t="s">
        <v>647</v>
      </c>
      <c r="R438" s="156" t="s">
        <v>1942</v>
      </c>
      <c r="S438" s="156" t="s">
        <v>104</v>
      </c>
      <c r="T438" s="156" t="s">
        <v>7224</v>
      </c>
      <c r="U438" s="152"/>
      <c r="V438" s="124" t="str">
        <f>VLOOKUP(D438,[2]PREPlanBenefitsResults!$D$2:$D$346,1,FALSE)</f>
        <v>H5253097000</v>
      </c>
    </row>
    <row r="439" spans="1:22" ht="15" x14ac:dyDescent="0.25">
      <c r="A439" s="156" t="s">
        <v>90</v>
      </c>
      <c r="B439" s="156" t="s">
        <v>195</v>
      </c>
      <c r="C439" s="156" t="s">
        <v>3346</v>
      </c>
      <c r="D439" s="156" t="s">
        <v>3346</v>
      </c>
      <c r="E439" s="156" t="s">
        <v>633</v>
      </c>
      <c r="F439" s="156" t="s">
        <v>94</v>
      </c>
      <c r="G439" s="156" t="s">
        <v>6917</v>
      </c>
      <c r="H439" s="156" t="s">
        <v>3347</v>
      </c>
      <c r="I439" s="156" t="s">
        <v>3348</v>
      </c>
      <c r="J439" s="156" t="s">
        <v>98</v>
      </c>
      <c r="K439" s="156" t="s">
        <v>637</v>
      </c>
      <c r="L439" s="111" t="s">
        <v>6944</v>
      </c>
      <c r="M439" s="151" t="s">
        <v>6962</v>
      </c>
      <c r="N439" s="111" t="s">
        <v>6952</v>
      </c>
      <c r="O439" s="111" t="s">
        <v>6907</v>
      </c>
      <c r="P439" s="156" t="s">
        <v>98</v>
      </c>
      <c r="Q439" s="156" t="s">
        <v>6991</v>
      </c>
      <c r="R439" s="156" t="s">
        <v>371</v>
      </c>
      <c r="S439" s="156" t="s">
        <v>104</v>
      </c>
      <c r="T439" s="156" t="s">
        <v>6956</v>
      </c>
      <c r="U439" s="152"/>
      <c r="V439" s="124" t="str">
        <f>VLOOKUP(D439,[2]PREPlanBenefitsResults!$D$2:$D$346,1,FALSE)</f>
        <v>H5253099000</v>
      </c>
    </row>
    <row r="440" spans="1:22" ht="15" x14ac:dyDescent="0.25">
      <c r="A440" s="156" t="s">
        <v>90</v>
      </c>
      <c r="B440" s="156" t="s">
        <v>195</v>
      </c>
      <c r="C440" s="156" t="s">
        <v>3350</v>
      </c>
      <c r="D440" s="156" t="s">
        <v>3350</v>
      </c>
      <c r="E440" s="156" t="s">
        <v>652</v>
      </c>
      <c r="F440" s="156" t="s">
        <v>94</v>
      </c>
      <c r="G440" s="156" t="s">
        <v>6917</v>
      </c>
      <c r="H440" s="156" t="s">
        <v>3347</v>
      </c>
      <c r="I440" s="156" t="s">
        <v>3348</v>
      </c>
      <c r="J440" s="156" t="s">
        <v>2507</v>
      </c>
      <c r="K440" s="156" t="s">
        <v>670</v>
      </c>
      <c r="L440" s="111" t="s">
        <v>6944</v>
      </c>
      <c r="M440" s="151" t="s">
        <v>7064</v>
      </c>
      <c r="N440" s="111" t="s">
        <v>6952</v>
      </c>
      <c r="O440" s="111" t="s">
        <v>6907</v>
      </c>
      <c r="P440" s="156" t="s">
        <v>98</v>
      </c>
      <c r="Q440" s="156" t="s">
        <v>102</v>
      </c>
      <c r="R440" s="156" t="s">
        <v>684</v>
      </c>
      <c r="S440" s="156" t="s">
        <v>104</v>
      </c>
      <c r="T440" s="156" t="s">
        <v>7013</v>
      </c>
      <c r="U440" s="152"/>
      <c r="V440" s="124" t="str">
        <f>VLOOKUP(D440,[2]PREPlanBenefitsResults!$D$2:$D$346,1,FALSE)</f>
        <v>H5253100000</v>
      </c>
    </row>
    <row r="441" spans="1:22" ht="15" x14ac:dyDescent="0.25">
      <c r="A441" s="156" t="s">
        <v>144</v>
      </c>
      <c r="B441" s="156" t="s">
        <v>195</v>
      </c>
      <c r="C441" s="156" t="s">
        <v>3352</v>
      </c>
      <c r="D441" s="156" t="s">
        <v>3352</v>
      </c>
      <c r="E441" s="156" t="s">
        <v>1873</v>
      </c>
      <c r="F441" s="156" t="s">
        <v>1516</v>
      </c>
      <c r="G441" s="156" t="s">
        <v>7264</v>
      </c>
      <c r="H441" s="156" t="s">
        <v>3255</v>
      </c>
      <c r="I441" s="156" t="s">
        <v>233</v>
      </c>
      <c r="J441" s="156" t="s">
        <v>1369</v>
      </c>
      <c r="K441" s="156" t="s">
        <v>7089</v>
      </c>
      <c r="L441" s="111" t="s">
        <v>6925</v>
      </c>
      <c r="M441" s="151" t="s">
        <v>7769</v>
      </c>
      <c r="N441" s="111" t="s">
        <v>6952</v>
      </c>
      <c r="O441" s="111" t="s">
        <v>6907</v>
      </c>
      <c r="P441" s="156" t="s">
        <v>98</v>
      </c>
      <c r="Q441" s="156" t="s">
        <v>102</v>
      </c>
      <c r="R441" s="156" t="s">
        <v>684</v>
      </c>
      <c r="S441" s="156" t="s">
        <v>104</v>
      </c>
      <c r="T441" s="156" t="s">
        <v>6966</v>
      </c>
      <c r="U441" s="152"/>
      <c r="V441" s="124" t="str">
        <f>VLOOKUP(D441,[2]PREPlanBenefitsResults!$D$2:$D$346,1,FALSE)</f>
        <v>H5253102000</v>
      </c>
    </row>
    <row r="442" spans="1:22" ht="15" x14ac:dyDescent="0.25">
      <c r="A442" s="156" t="s">
        <v>144</v>
      </c>
      <c r="B442" s="156" t="s">
        <v>195</v>
      </c>
      <c r="C442" s="156" t="s">
        <v>3354</v>
      </c>
      <c r="D442" s="156" t="s">
        <v>3354</v>
      </c>
      <c r="E442" s="156" t="s">
        <v>1859</v>
      </c>
      <c r="F442" s="156" t="s">
        <v>1516</v>
      </c>
      <c r="G442" s="156" t="s">
        <v>6910</v>
      </c>
      <c r="H442" s="156" t="s">
        <v>2502</v>
      </c>
      <c r="I442" s="156" t="s">
        <v>2503</v>
      </c>
      <c r="J442" s="156" t="s">
        <v>98</v>
      </c>
      <c r="K442" s="156" t="s">
        <v>7201</v>
      </c>
      <c r="L442" s="111" t="s">
        <v>6949</v>
      </c>
      <c r="M442" s="151" t="s">
        <v>7770</v>
      </c>
      <c r="N442" s="111" t="s">
        <v>6952</v>
      </c>
      <c r="O442" s="111" t="s">
        <v>6907</v>
      </c>
      <c r="P442" s="156" t="s">
        <v>98</v>
      </c>
      <c r="Q442" s="156" t="s">
        <v>102</v>
      </c>
      <c r="R442" s="156" t="s">
        <v>371</v>
      </c>
      <c r="S442" s="156" t="s">
        <v>104</v>
      </c>
      <c r="T442" s="156" t="s">
        <v>7015</v>
      </c>
      <c r="U442" s="152"/>
      <c r="V442" s="124" t="str">
        <f>VLOOKUP(D442,[2]PREPlanBenefitsResults!$D$2:$D$346,1,FALSE)</f>
        <v>H5253103000</v>
      </c>
    </row>
    <row r="443" spans="1:22" ht="15" x14ac:dyDescent="0.25">
      <c r="A443" s="156" t="s">
        <v>144</v>
      </c>
      <c r="B443" s="156" t="s">
        <v>195</v>
      </c>
      <c r="C443" s="156" t="s">
        <v>3356</v>
      </c>
      <c r="D443" s="156" t="s">
        <v>3356</v>
      </c>
      <c r="E443" s="156" t="s">
        <v>1873</v>
      </c>
      <c r="F443" s="156" t="s">
        <v>1516</v>
      </c>
      <c r="G443" s="156" t="s">
        <v>6910</v>
      </c>
      <c r="H443" s="156" t="s">
        <v>2502</v>
      </c>
      <c r="I443" s="156" t="s">
        <v>2503</v>
      </c>
      <c r="J443" s="156" t="s">
        <v>3357</v>
      </c>
      <c r="K443" s="156" t="s">
        <v>7089</v>
      </c>
      <c r="L443" s="111" t="s">
        <v>6944</v>
      </c>
      <c r="M443" s="151" t="s">
        <v>7769</v>
      </c>
      <c r="N443" s="111" t="s">
        <v>6952</v>
      </c>
      <c r="O443" s="111" t="s">
        <v>6907</v>
      </c>
      <c r="P443" s="156" t="s">
        <v>98</v>
      </c>
      <c r="Q443" s="156" t="s">
        <v>102</v>
      </c>
      <c r="R443" s="156" t="s">
        <v>684</v>
      </c>
      <c r="S443" s="156" t="s">
        <v>104</v>
      </c>
      <c r="T443" s="156" t="s">
        <v>6947</v>
      </c>
      <c r="U443" s="152"/>
      <c r="V443" s="124" t="str">
        <f>VLOOKUP(D443,[2]PREPlanBenefitsResults!$D$2:$D$346,1,FALSE)</f>
        <v>H5253104000</v>
      </c>
    </row>
    <row r="444" spans="1:22" ht="15" x14ac:dyDescent="0.25">
      <c r="A444" s="156" t="s">
        <v>144</v>
      </c>
      <c r="B444" s="156" t="s">
        <v>195</v>
      </c>
      <c r="C444" s="156" t="s">
        <v>3359</v>
      </c>
      <c r="D444" s="156" t="s">
        <v>3359</v>
      </c>
      <c r="E444" s="156" t="s">
        <v>2930</v>
      </c>
      <c r="F444" s="156" t="s">
        <v>1516</v>
      </c>
      <c r="G444" s="156" t="s">
        <v>7178</v>
      </c>
      <c r="H444" s="156" t="s">
        <v>2499</v>
      </c>
      <c r="I444" s="156" t="s">
        <v>2476</v>
      </c>
      <c r="J444" s="156" t="s">
        <v>98</v>
      </c>
      <c r="K444" s="156" t="s">
        <v>7194</v>
      </c>
      <c r="L444" s="111" t="s">
        <v>6949</v>
      </c>
      <c r="M444" s="151" t="s">
        <v>7770</v>
      </c>
      <c r="N444" s="111" t="s">
        <v>6952</v>
      </c>
      <c r="O444" s="111" t="s">
        <v>6907</v>
      </c>
      <c r="P444" s="156" t="s">
        <v>98</v>
      </c>
      <c r="Q444" s="156" t="s">
        <v>102</v>
      </c>
      <c r="R444" s="156" t="s">
        <v>854</v>
      </c>
      <c r="S444" s="156" t="s">
        <v>104</v>
      </c>
      <c r="T444" s="156" t="s">
        <v>7270</v>
      </c>
      <c r="U444" s="152"/>
      <c r="V444" s="124" t="str">
        <f>VLOOKUP(D444,[2]PREPlanBenefitsResults!$D$2:$D$346,1,FALSE)</f>
        <v>H5253105000</v>
      </c>
    </row>
    <row r="445" spans="1:22" ht="15" x14ac:dyDescent="0.25">
      <c r="A445" s="156" t="s">
        <v>144</v>
      </c>
      <c r="B445" s="156" t="s">
        <v>195</v>
      </c>
      <c r="C445" s="156" t="s">
        <v>3363</v>
      </c>
      <c r="D445" s="156" t="s">
        <v>3363</v>
      </c>
      <c r="E445" s="156" t="s">
        <v>1859</v>
      </c>
      <c r="F445" s="156" t="s">
        <v>1516</v>
      </c>
      <c r="G445" s="156" t="s">
        <v>7065</v>
      </c>
      <c r="H445" s="156" t="s">
        <v>1367</v>
      </c>
      <c r="I445" s="156" t="s">
        <v>1368</v>
      </c>
      <c r="J445" s="156" t="s">
        <v>98</v>
      </c>
      <c r="K445" s="156" t="s">
        <v>7086</v>
      </c>
      <c r="L445" s="111" t="s">
        <v>6944</v>
      </c>
      <c r="M445" s="151" t="s">
        <v>7771</v>
      </c>
      <c r="N445" s="111" t="s">
        <v>6968</v>
      </c>
      <c r="O445" s="111" t="s">
        <v>6907</v>
      </c>
      <c r="P445" s="156" t="s">
        <v>98</v>
      </c>
      <c r="Q445" s="156" t="s">
        <v>102</v>
      </c>
      <c r="R445" s="156" t="s">
        <v>684</v>
      </c>
      <c r="S445" s="156" t="s">
        <v>104</v>
      </c>
      <c r="T445" s="156" t="s">
        <v>6941</v>
      </c>
      <c r="U445" s="152"/>
      <c r="V445" s="124" t="str">
        <f>VLOOKUP(D445,[2]PREPlanBenefitsResults!$D$2:$D$346,1,FALSE)</f>
        <v>H5253107001</v>
      </c>
    </row>
    <row r="446" spans="1:22" ht="15" x14ac:dyDescent="0.25">
      <c r="A446" s="156" t="s">
        <v>144</v>
      </c>
      <c r="B446" s="156" t="s">
        <v>195</v>
      </c>
      <c r="C446" s="156" t="s">
        <v>3367</v>
      </c>
      <c r="D446" s="156" t="s">
        <v>3367</v>
      </c>
      <c r="E446" s="156" t="s">
        <v>1859</v>
      </c>
      <c r="F446" s="156" t="s">
        <v>1516</v>
      </c>
      <c r="G446" s="156" t="s">
        <v>6898</v>
      </c>
      <c r="H446" s="156" t="s">
        <v>96</v>
      </c>
      <c r="I446" s="156" t="s">
        <v>97</v>
      </c>
      <c r="J446" s="156" t="s">
        <v>98</v>
      </c>
      <c r="K446" s="156" t="s">
        <v>7091</v>
      </c>
      <c r="L446" s="111" t="s">
        <v>6957</v>
      </c>
      <c r="M446" s="151" t="s">
        <v>7770</v>
      </c>
      <c r="N446" s="111" t="s">
        <v>6968</v>
      </c>
      <c r="O446" s="111" t="s">
        <v>6907</v>
      </c>
      <c r="P446" s="156" t="s">
        <v>98</v>
      </c>
      <c r="Q446" s="156" t="s">
        <v>6991</v>
      </c>
      <c r="R446" s="156" t="s">
        <v>371</v>
      </c>
      <c r="S446" s="156" t="s">
        <v>104</v>
      </c>
      <c r="T446" s="156" t="s">
        <v>6954</v>
      </c>
      <c r="U446" s="152"/>
      <c r="V446" s="124" t="str">
        <f>VLOOKUP(D446,[2]PREPlanBenefitsResults!$D$2:$D$346,1,FALSE)</f>
        <v>H5253107002</v>
      </c>
    </row>
    <row r="447" spans="1:22" ht="15" x14ac:dyDescent="0.25">
      <c r="A447" s="156" t="s">
        <v>144</v>
      </c>
      <c r="B447" s="156" t="s">
        <v>195</v>
      </c>
      <c r="C447" s="156" t="s">
        <v>3369</v>
      </c>
      <c r="D447" s="156" t="s">
        <v>3369</v>
      </c>
      <c r="E447" s="156" t="s">
        <v>1515</v>
      </c>
      <c r="F447" s="156" t="s">
        <v>1516</v>
      </c>
      <c r="G447" s="156" t="s">
        <v>6917</v>
      </c>
      <c r="H447" s="156" t="s">
        <v>220</v>
      </c>
      <c r="I447" s="156" t="s">
        <v>221</v>
      </c>
      <c r="J447" s="156" t="s">
        <v>723</v>
      </c>
      <c r="K447" s="156" t="s">
        <v>7091</v>
      </c>
      <c r="L447" s="111" t="s">
        <v>6957</v>
      </c>
      <c r="M447" s="151" t="s">
        <v>6951</v>
      </c>
      <c r="N447" s="111" t="s">
        <v>6952</v>
      </c>
      <c r="O447" s="111" t="s">
        <v>6907</v>
      </c>
      <c r="P447" s="156" t="s">
        <v>98</v>
      </c>
      <c r="Q447" s="156" t="s">
        <v>103</v>
      </c>
      <c r="R447" s="156" t="s">
        <v>371</v>
      </c>
      <c r="S447" s="156" t="s">
        <v>104</v>
      </c>
      <c r="T447" s="156" t="s">
        <v>7116</v>
      </c>
      <c r="U447" s="152"/>
      <c r="V447" s="124" t="str">
        <f>VLOOKUP(D447,[2]PREPlanBenefitsResults!$D$2:$D$346,1,FALSE)</f>
        <v>H5253108001</v>
      </c>
    </row>
    <row r="448" spans="1:22" ht="15" x14ac:dyDescent="0.25">
      <c r="A448" s="156" t="s">
        <v>144</v>
      </c>
      <c r="B448" s="156" t="s">
        <v>195</v>
      </c>
      <c r="C448" s="156" t="s">
        <v>3372</v>
      </c>
      <c r="D448" s="156" t="s">
        <v>3372</v>
      </c>
      <c r="E448" s="156" t="s">
        <v>1515</v>
      </c>
      <c r="F448" s="156" t="s">
        <v>1516</v>
      </c>
      <c r="G448" s="156" t="s">
        <v>6898</v>
      </c>
      <c r="H448" s="156" t="s">
        <v>96</v>
      </c>
      <c r="I448" s="156" t="s">
        <v>97</v>
      </c>
      <c r="J448" s="156" t="s">
        <v>1307</v>
      </c>
      <c r="K448" s="156" t="s">
        <v>7086</v>
      </c>
      <c r="L448" s="111" t="s">
        <v>6944</v>
      </c>
      <c r="M448" s="151" t="s">
        <v>7771</v>
      </c>
      <c r="N448" s="111" t="s">
        <v>6968</v>
      </c>
      <c r="O448" s="111" t="s">
        <v>6907</v>
      </c>
      <c r="P448" s="156" t="s">
        <v>98</v>
      </c>
      <c r="Q448" s="156" t="s">
        <v>102</v>
      </c>
      <c r="R448" s="156" t="s">
        <v>371</v>
      </c>
      <c r="S448" s="156" t="s">
        <v>104</v>
      </c>
      <c r="T448" s="156" t="s">
        <v>7116</v>
      </c>
      <c r="U448" s="152"/>
      <c r="V448" s="124" t="str">
        <f>VLOOKUP(D448,[2]PREPlanBenefitsResults!$D$2:$D$346,1,FALSE)</f>
        <v>H5253108002</v>
      </c>
    </row>
    <row r="449" spans="1:22" ht="15" x14ac:dyDescent="0.25">
      <c r="A449" s="156" t="s">
        <v>144</v>
      </c>
      <c r="B449" s="156" t="s">
        <v>195</v>
      </c>
      <c r="C449" s="156" t="s">
        <v>3374</v>
      </c>
      <c r="D449" s="156" t="s">
        <v>3374</v>
      </c>
      <c r="E449" s="156" t="s">
        <v>1515</v>
      </c>
      <c r="F449" s="156" t="s">
        <v>1516</v>
      </c>
      <c r="G449" s="156" t="s">
        <v>7065</v>
      </c>
      <c r="H449" s="156" t="s">
        <v>1367</v>
      </c>
      <c r="I449" s="156" t="s">
        <v>1368</v>
      </c>
      <c r="J449" s="156" t="s">
        <v>2258</v>
      </c>
      <c r="K449" s="156" t="s">
        <v>7271</v>
      </c>
      <c r="L449" s="111" t="s">
        <v>6925</v>
      </c>
      <c r="M449" s="151" t="s">
        <v>7771</v>
      </c>
      <c r="N449" s="111" t="s">
        <v>6968</v>
      </c>
      <c r="O449" s="111" t="s">
        <v>6907</v>
      </c>
      <c r="P449" s="156" t="s">
        <v>98</v>
      </c>
      <c r="Q449" s="156" t="s">
        <v>102</v>
      </c>
      <c r="R449" s="156" t="s">
        <v>709</v>
      </c>
      <c r="S449" s="156" t="s">
        <v>104</v>
      </c>
      <c r="T449" s="156" t="s">
        <v>6966</v>
      </c>
      <c r="U449" s="152"/>
      <c r="V449" s="124" t="e">
        <f>VLOOKUP(D449,[2]PREPlanBenefitsResults!$D$2:$D$346,1,FALSE)</f>
        <v>#N/A</v>
      </c>
    </row>
    <row r="450" spans="1:22" ht="15" x14ac:dyDescent="0.25">
      <c r="A450" s="156" t="s">
        <v>90</v>
      </c>
      <c r="B450" s="156" t="s">
        <v>195</v>
      </c>
      <c r="C450" s="156" t="s">
        <v>3377</v>
      </c>
      <c r="D450" s="156" t="s">
        <v>3377</v>
      </c>
      <c r="E450" s="156" t="s">
        <v>652</v>
      </c>
      <c r="F450" s="156" t="s">
        <v>94</v>
      </c>
      <c r="G450" s="156" t="s">
        <v>7095</v>
      </c>
      <c r="H450" s="156" t="s">
        <v>3302</v>
      </c>
      <c r="I450" s="156" t="s">
        <v>3303</v>
      </c>
      <c r="J450" s="156" t="s">
        <v>2065</v>
      </c>
      <c r="K450" s="156" t="s">
        <v>2951</v>
      </c>
      <c r="L450" s="111" t="s">
        <v>6944</v>
      </c>
      <c r="M450" s="151" t="s">
        <v>6914</v>
      </c>
      <c r="N450" s="111" t="s">
        <v>6952</v>
      </c>
      <c r="O450" s="111" t="s">
        <v>6907</v>
      </c>
      <c r="P450" s="156" t="s">
        <v>98</v>
      </c>
      <c r="Q450" s="156" t="s">
        <v>102</v>
      </c>
      <c r="R450" s="156" t="s">
        <v>684</v>
      </c>
      <c r="S450" s="156" t="s">
        <v>104</v>
      </c>
      <c r="T450" s="156" t="s">
        <v>6977</v>
      </c>
      <c r="U450" s="152"/>
      <c r="V450" s="124" t="e">
        <f>VLOOKUP(D450,[2]PREPlanBenefitsResults!$D$2:$D$346,1,FALSE)</f>
        <v>#N/A</v>
      </c>
    </row>
    <row r="451" spans="1:22" ht="15" x14ac:dyDescent="0.25">
      <c r="A451" s="156" t="s">
        <v>90</v>
      </c>
      <c r="B451" s="156" t="s">
        <v>195</v>
      </c>
      <c r="C451" s="156" t="s">
        <v>3379</v>
      </c>
      <c r="D451" s="156" t="s">
        <v>3379</v>
      </c>
      <c r="E451" s="156" t="s">
        <v>652</v>
      </c>
      <c r="F451" s="156" t="s">
        <v>94</v>
      </c>
      <c r="G451" s="156" t="s">
        <v>7065</v>
      </c>
      <c r="H451" s="156" t="s">
        <v>3290</v>
      </c>
      <c r="I451" s="156" t="s">
        <v>390</v>
      </c>
      <c r="J451" s="156" t="s">
        <v>1881</v>
      </c>
      <c r="K451" s="156" t="s">
        <v>2951</v>
      </c>
      <c r="L451" s="111" t="s">
        <v>6944</v>
      </c>
      <c r="M451" s="151" t="s">
        <v>6914</v>
      </c>
      <c r="N451" s="111" t="s">
        <v>6952</v>
      </c>
      <c r="O451" s="111" t="s">
        <v>6907</v>
      </c>
      <c r="P451" s="156" t="s">
        <v>98</v>
      </c>
      <c r="Q451" s="156" t="s">
        <v>102</v>
      </c>
      <c r="R451" s="156" t="s">
        <v>684</v>
      </c>
      <c r="S451" s="156" t="s">
        <v>104</v>
      </c>
      <c r="T451" s="156" t="s">
        <v>6977</v>
      </c>
      <c r="U451" s="152"/>
      <c r="V451" s="124" t="e">
        <f>VLOOKUP(D451,[2]PREPlanBenefitsResults!$D$2:$D$346,1,FALSE)</f>
        <v>#N/A</v>
      </c>
    </row>
    <row r="452" spans="1:22" ht="15" x14ac:dyDescent="0.25">
      <c r="A452" s="156" t="s">
        <v>144</v>
      </c>
      <c r="B452" s="156" t="s">
        <v>195</v>
      </c>
      <c r="C452" s="156" t="s">
        <v>3381</v>
      </c>
      <c r="D452" s="156" t="s">
        <v>3381</v>
      </c>
      <c r="E452" s="156" t="s">
        <v>2930</v>
      </c>
      <c r="F452" s="156" t="s">
        <v>1516</v>
      </c>
      <c r="G452" s="156" t="s">
        <v>7272</v>
      </c>
      <c r="H452" s="156" t="s">
        <v>3383</v>
      </c>
      <c r="I452" s="156" t="s">
        <v>3303</v>
      </c>
      <c r="J452" s="156" t="s">
        <v>98</v>
      </c>
      <c r="K452" s="156" t="s">
        <v>7194</v>
      </c>
      <c r="L452" s="111" t="s">
        <v>6949</v>
      </c>
      <c r="M452" s="151" t="s">
        <v>7770</v>
      </c>
      <c r="N452" s="111" t="s">
        <v>6952</v>
      </c>
      <c r="O452" s="111" t="s">
        <v>6907</v>
      </c>
      <c r="P452" s="156" t="s">
        <v>98</v>
      </c>
      <c r="Q452" s="156" t="s">
        <v>102</v>
      </c>
      <c r="R452" s="156" t="s">
        <v>854</v>
      </c>
      <c r="S452" s="156" t="s">
        <v>104</v>
      </c>
      <c r="T452" s="156" t="s">
        <v>7270</v>
      </c>
      <c r="U452" s="152"/>
      <c r="V452" s="124" t="e">
        <f>VLOOKUP(D452,[2]PREPlanBenefitsResults!$D$2:$D$346,1,FALSE)</f>
        <v>#N/A</v>
      </c>
    </row>
    <row r="453" spans="1:22" ht="15" x14ac:dyDescent="0.25">
      <c r="A453" s="156" t="s">
        <v>144</v>
      </c>
      <c r="B453" s="156" t="s">
        <v>195</v>
      </c>
      <c r="C453" s="156" t="s">
        <v>3385</v>
      </c>
      <c r="D453" s="156" t="s">
        <v>3385</v>
      </c>
      <c r="E453" s="156" t="s">
        <v>1873</v>
      </c>
      <c r="F453" s="156" t="s">
        <v>1516</v>
      </c>
      <c r="G453" s="161" t="s">
        <v>2545</v>
      </c>
      <c r="H453" s="156" t="s">
        <v>2546</v>
      </c>
      <c r="I453" s="156" t="s">
        <v>2547</v>
      </c>
      <c r="J453" s="156" t="s">
        <v>98</v>
      </c>
      <c r="K453" s="156" t="s">
        <v>7201</v>
      </c>
      <c r="L453" s="111" t="s">
        <v>6957</v>
      </c>
      <c r="M453" s="151" t="s">
        <v>7769</v>
      </c>
      <c r="N453" s="111" t="s">
        <v>6952</v>
      </c>
      <c r="O453" s="111" t="s">
        <v>6907</v>
      </c>
      <c r="P453" s="156" t="s">
        <v>98</v>
      </c>
      <c r="Q453" s="156" t="s">
        <v>102</v>
      </c>
      <c r="R453" s="156" t="s">
        <v>371</v>
      </c>
      <c r="S453" s="156" t="s">
        <v>104</v>
      </c>
      <c r="T453" s="156" t="s">
        <v>6966</v>
      </c>
      <c r="U453" s="152"/>
      <c r="V453" s="124" t="e">
        <f>VLOOKUP(D453,[2]PREPlanBenefitsResults!$D$2:$D$346,1,FALSE)</f>
        <v>#N/A</v>
      </c>
    </row>
    <row r="454" spans="1:22" ht="15" x14ac:dyDescent="0.25">
      <c r="A454" s="156" t="s">
        <v>144</v>
      </c>
      <c r="B454" s="156" t="s">
        <v>195</v>
      </c>
      <c r="C454" s="156" t="s">
        <v>3387</v>
      </c>
      <c r="D454" s="156" t="s">
        <v>3387</v>
      </c>
      <c r="E454" s="156" t="s">
        <v>1873</v>
      </c>
      <c r="F454" s="156" t="s">
        <v>1516</v>
      </c>
      <c r="G454" s="156" t="s">
        <v>7176</v>
      </c>
      <c r="H454" s="156" t="s">
        <v>2484</v>
      </c>
      <c r="I454" s="156" t="s">
        <v>2485</v>
      </c>
      <c r="J454" s="156" t="s">
        <v>98</v>
      </c>
      <c r="K454" s="156" t="s">
        <v>7089</v>
      </c>
      <c r="L454" s="111" t="s">
        <v>6925</v>
      </c>
      <c r="M454" s="151" t="s">
        <v>7769</v>
      </c>
      <c r="N454" s="111" t="s">
        <v>6952</v>
      </c>
      <c r="O454" s="111" t="s">
        <v>6907</v>
      </c>
      <c r="P454" s="156" t="s">
        <v>98</v>
      </c>
      <c r="Q454" s="156" t="s">
        <v>102</v>
      </c>
      <c r="R454" s="156" t="s">
        <v>684</v>
      </c>
      <c r="S454" s="156" t="s">
        <v>104</v>
      </c>
      <c r="T454" s="156" t="s">
        <v>6966</v>
      </c>
      <c r="U454" s="152"/>
      <c r="V454" s="124" t="e">
        <f>VLOOKUP(D454,[2]PREPlanBenefitsResults!$D$2:$D$346,1,FALSE)</f>
        <v>#N/A</v>
      </c>
    </row>
    <row r="455" spans="1:22" ht="15" x14ac:dyDescent="0.25">
      <c r="A455" s="156" t="s">
        <v>144</v>
      </c>
      <c r="B455" s="156" t="s">
        <v>195</v>
      </c>
      <c r="C455" s="156" t="s">
        <v>3389</v>
      </c>
      <c r="D455" s="156" t="s">
        <v>3389</v>
      </c>
      <c r="E455" s="156" t="s">
        <v>1859</v>
      </c>
      <c r="F455" s="156" t="s">
        <v>1516</v>
      </c>
      <c r="G455" s="161" t="s">
        <v>2545</v>
      </c>
      <c r="H455" s="156" t="s">
        <v>2546</v>
      </c>
      <c r="I455" s="156" t="s">
        <v>2547</v>
      </c>
      <c r="J455" s="156" t="s">
        <v>2507</v>
      </c>
      <c r="K455" s="156" t="s">
        <v>7089</v>
      </c>
      <c r="L455" s="111" t="s">
        <v>6925</v>
      </c>
      <c r="M455" s="151" t="s">
        <v>7769</v>
      </c>
      <c r="N455" s="111" t="s">
        <v>6952</v>
      </c>
      <c r="O455" s="111" t="s">
        <v>6907</v>
      </c>
      <c r="P455" s="156" t="s">
        <v>98</v>
      </c>
      <c r="Q455" s="156" t="s">
        <v>102</v>
      </c>
      <c r="R455" s="156" t="s">
        <v>684</v>
      </c>
      <c r="S455" s="156" t="s">
        <v>104</v>
      </c>
      <c r="T455" s="156" t="s">
        <v>6974</v>
      </c>
      <c r="U455" s="152"/>
      <c r="V455" s="124" t="e">
        <f>VLOOKUP(D455,[2]PREPlanBenefitsResults!$D$2:$D$346,1,FALSE)</f>
        <v>#N/A</v>
      </c>
    </row>
    <row r="456" spans="1:22" ht="15" x14ac:dyDescent="0.25">
      <c r="A456" s="156" t="s">
        <v>144</v>
      </c>
      <c r="B456" s="156" t="s">
        <v>195</v>
      </c>
      <c r="C456" s="156" t="s">
        <v>3391</v>
      </c>
      <c r="D456" s="156" t="s">
        <v>3391</v>
      </c>
      <c r="E456" s="156" t="s">
        <v>1859</v>
      </c>
      <c r="F456" s="156" t="s">
        <v>1516</v>
      </c>
      <c r="G456" s="156" t="s">
        <v>7176</v>
      </c>
      <c r="H456" s="156" t="s">
        <v>2484</v>
      </c>
      <c r="I456" s="156" t="s">
        <v>2485</v>
      </c>
      <c r="J456" s="156" t="s">
        <v>2634</v>
      </c>
      <c r="K456" s="156" t="s">
        <v>7091</v>
      </c>
      <c r="L456" s="111" t="s">
        <v>6922</v>
      </c>
      <c r="M456" s="151" t="s">
        <v>7769</v>
      </c>
      <c r="N456" s="111" t="s">
        <v>6952</v>
      </c>
      <c r="O456" s="111" t="s">
        <v>6907</v>
      </c>
      <c r="P456" s="156" t="s">
        <v>98</v>
      </c>
      <c r="Q456" s="156" t="s">
        <v>102</v>
      </c>
      <c r="R456" s="156" t="s">
        <v>639</v>
      </c>
      <c r="S456" s="156" t="s">
        <v>104</v>
      </c>
      <c r="T456" s="156" t="s">
        <v>6974</v>
      </c>
      <c r="U456" s="152"/>
      <c r="V456" s="124" t="e">
        <f>VLOOKUP(D456,[2]PREPlanBenefitsResults!$D$2:$D$346,1,FALSE)</f>
        <v>#N/A</v>
      </c>
    </row>
    <row r="457" spans="1:22" ht="15" x14ac:dyDescent="0.25">
      <c r="A457" s="156" t="s">
        <v>90</v>
      </c>
      <c r="B457" s="156" t="s">
        <v>195</v>
      </c>
      <c r="C457" s="156" t="s">
        <v>3393</v>
      </c>
      <c r="D457" s="156" t="s">
        <v>3393</v>
      </c>
      <c r="E457" s="156" t="s">
        <v>681</v>
      </c>
      <c r="F457" s="156" t="s">
        <v>94</v>
      </c>
      <c r="G457" s="156" t="s">
        <v>7181</v>
      </c>
      <c r="H457" s="156" t="s">
        <v>2521</v>
      </c>
      <c r="I457" s="156" t="s">
        <v>97</v>
      </c>
      <c r="J457" s="156" t="s">
        <v>98</v>
      </c>
      <c r="K457" s="156" t="s">
        <v>907</v>
      </c>
      <c r="L457" s="111" t="s">
        <v>6922</v>
      </c>
      <c r="M457" s="151" t="s">
        <v>6919</v>
      </c>
      <c r="N457" s="111" t="s">
        <v>6952</v>
      </c>
      <c r="O457" s="111" t="s">
        <v>6907</v>
      </c>
      <c r="P457" s="156" t="s">
        <v>98</v>
      </c>
      <c r="Q457" s="156" t="s">
        <v>102</v>
      </c>
      <c r="R457" s="156" t="s">
        <v>639</v>
      </c>
      <c r="S457" s="156" t="s">
        <v>104</v>
      </c>
      <c r="T457" s="156" t="s">
        <v>7020</v>
      </c>
      <c r="U457" s="152"/>
      <c r="V457" s="124" t="e">
        <f>VLOOKUP(D457,[2]PREPlanBenefitsResults!$D$2:$D$346,1,FALSE)</f>
        <v>#N/A</v>
      </c>
    </row>
    <row r="458" spans="1:22" ht="15" x14ac:dyDescent="0.25">
      <c r="A458" s="156" t="s">
        <v>90</v>
      </c>
      <c r="B458" s="156" t="s">
        <v>195</v>
      </c>
      <c r="C458" s="156" t="s">
        <v>3395</v>
      </c>
      <c r="D458" s="156" t="s">
        <v>3395</v>
      </c>
      <c r="E458" s="156" t="s">
        <v>3396</v>
      </c>
      <c r="F458" s="156" t="s">
        <v>94</v>
      </c>
      <c r="G458" s="156" t="s">
        <v>6955</v>
      </c>
      <c r="H458" s="156" t="s">
        <v>3279</v>
      </c>
      <c r="I458" s="156" t="s">
        <v>2085</v>
      </c>
      <c r="J458" s="156" t="s">
        <v>723</v>
      </c>
      <c r="K458" s="156" t="s">
        <v>654</v>
      </c>
      <c r="L458" s="111" t="s">
        <v>6925</v>
      </c>
      <c r="M458" s="151" t="s">
        <v>6914</v>
      </c>
      <c r="N458" s="111" t="s">
        <v>6952</v>
      </c>
      <c r="O458" s="111" t="s">
        <v>6907</v>
      </c>
      <c r="P458" s="156" t="s">
        <v>98</v>
      </c>
      <c r="Q458" s="156" t="s">
        <v>6991</v>
      </c>
      <c r="R458" s="156" t="s">
        <v>684</v>
      </c>
      <c r="S458" s="156" t="s">
        <v>104</v>
      </c>
      <c r="T458" s="156" t="s">
        <v>6977</v>
      </c>
      <c r="U458" s="152"/>
      <c r="V458" s="124" t="e">
        <f>VLOOKUP(D458,[2]PREPlanBenefitsResults!$D$2:$D$346,1,FALSE)</f>
        <v>#N/A</v>
      </c>
    </row>
    <row r="459" spans="1:22" ht="15" x14ac:dyDescent="0.25">
      <c r="A459" s="156" t="s">
        <v>90</v>
      </c>
      <c r="B459" s="156" t="s">
        <v>91</v>
      </c>
      <c r="C459" s="156" t="s">
        <v>3429</v>
      </c>
      <c r="D459" s="156" t="s">
        <v>3429</v>
      </c>
      <c r="E459" s="156" t="s">
        <v>616</v>
      </c>
      <c r="F459" s="156" t="s">
        <v>94</v>
      </c>
      <c r="G459" s="156" t="s">
        <v>7275</v>
      </c>
      <c r="H459" s="156" t="s">
        <v>3431</v>
      </c>
      <c r="I459" s="156" t="s">
        <v>3432</v>
      </c>
      <c r="J459" s="156" t="s">
        <v>98</v>
      </c>
      <c r="K459" s="156" t="s">
        <v>100</v>
      </c>
      <c r="L459" s="111" t="s">
        <v>6911</v>
      </c>
      <c r="M459" s="151" t="s">
        <v>6880</v>
      </c>
      <c r="N459" s="111" t="s">
        <v>6901</v>
      </c>
      <c r="O459" s="111" t="s">
        <v>6907</v>
      </c>
      <c r="P459" s="156" t="s">
        <v>98</v>
      </c>
      <c r="Q459" s="156" t="s">
        <v>102</v>
      </c>
      <c r="R459" s="156" t="s">
        <v>103</v>
      </c>
      <c r="S459" s="156" t="s">
        <v>104</v>
      </c>
      <c r="T459" s="156" t="s">
        <v>6903</v>
      </c>
      <c r="U459" s="152"/>
      <c r="V459" s="124" t="e">
        <f>VLOOKUP(D459,[2]PREPlanBenefitsResults!$D$2:$D$346,1,FALSE)</f>
        <v>#N/A</v>
      </c>
    </row>
    <row r="460" spans="1:22" ht="15" x14ac:dyDescent="0.25">
      <c r="A460" s="156" t="s">
        <v>90</v>
      </c>
      <c r="B460" s="156" t="s">
        <v>195</v>
      </c>
      <c r="C460" s="156" t="s">
        <v>3434</v>
      </c>
      <c r="D460" s="156" t="s">
        <v>3434</v>
      </c>
      <c r="E460" s="163" t="s">
        <v>3435</v>
      </c>
      <c r="F460" s="156" t="s">
        <v>94</v>
      </c>
      <c r="G460" s="156" t="s">
        <v>3956</v>
      </c>
      <c r="H460" s="156" t="s">
        <v>1470</v>
      </c>
      <c r="I460" s="156" t="s">
        <v>1471</v>
      </c>
      <c r="J460" s="156" t="s">
        <v>98</v>
      </c>
      <c r="K460" s="156" t="s">
        <v>798</v>
      </c>
      <c r="L460" s="111" t="s">
        <v>6949</v>
      </c>
      <c r="M460" s="151" t="s">
        <v>6914</v>
      </c>
      <c r="N460" s="111" t="s">
        <v>6901</v>
      </c>
      <c r="O460" s="111" t="s">
        <v>6907</v>
      </c>
      <c r="P460" s="156" t="s">
        <v>98</v>
      </c>
      <c r="Q460" s="156" t="s">
        <v>102</v>
      </c>
      <c r="R460" s="156" t="s">
        <v>103</v>
      </c>
      <c r="S460" s="156" t="s">
        <v>472</v>
      </c>
      <c r="T460" s="156" t="s">
        <v>106</v>
      </c>
      <c r="U460" s="152"/>
      <c r="V460" s="124" t="e">
        <f>VLOOKUP(D460,[2]PREPlanBenefitsResults!$D$2:$D$346,1,FALSE)</f>
        <v>#N/A</v>
      </c>
    </row>
    <row r="461" spans="1:22" ht="15" x14ac:dyDescent="0.25">
      <c r="A461" s="156" t="s">
        <v>90</v>
      </c>
      <c r="B461" s="156" t="s">
        <v>195</v>
      </c>
      <c r="C461" s="156" t="s">
        <v>3440</v>
      </c>
      <c r="D461" s="156" t="s">
        <v>3440</v>
      </c>
      <c r="E461" s="163" t="s">
        <v>3435</v>
      </c>
      <c r="F461" s="156" t="s">
        <v>94</v>
      </c>
      <c r="G461" s="156" t="s">
        <v>3958</v>
      </c>
      <c r="H461" s="156" t="s">
        <v>1483</v>
      </c>
      <c r="I461" s="156" t="s">
        <v>1484</v>
      </c>
      <c r="J461" s="156" t="s">
        <v>98</v>
      </c>
      <c r="K461" s="156" t="s">
        <v>798</v>
      </c>
      <c r="L461" s="111" t="s">
        <v>6949</v>
      </c>
      <c r="M461" s="151" t="s">
        <v>6914</v>
      </c>
      <c r="N461" s="111" t="s">
        <v>6901</v>
      </c>
      <c r="O461" s="111" t="s">
        <v>6907</v>
      </c>
      <c r="P461" s="156" t="s">
        <v>98</v>
      </c>
      <c r="Q461" s="156" t="s">
        <v>102</v>
      </c>
      <c r="R461" s="156" t="s">
        <v>647</v>
      </c>
      <c r="S461" s="156" t="s">
        <v>472</v>
      </c>
      <c r="T461" s="164" t="s">
        <v>8314</v>
      </c>
      <c r="U461" s="152"/>
      <c r="V461" s="124" t="e">
        <f>VLOOKUP(D461,[2]PREPlanBenefitsResults!$D$2:$D$346,1,FALSE)</f>
        <v>#N/A</v>
      </c>
    </row>
    <row r="462" spans="1:22" ht="15" x14ac:dyDescent="0.25">
      <c r="A462" s="156" t="s">
        <v>90</v>
      </c>
      <c r="B462" s="156" t="s">
        <v>91</v>
      </c>
      <c r="C462" s="156" t="s">
        <v>3449</v>
      </c>
      <c r="D462" s="156" t="s">
        <v>3449</v>
      </c>
      <c r="E462" s="163" t="s">
        <v>3450</v>
      </c>
      <c r="F462" s="156" t="s">
        <v>94</v>
      </c>
      <c r="G462" s="156" t="s">
        <v>3956</v>
      </c>
      <c r="H462" s="156" t="s">
        <v>1470</v>
      </c>
      <c r="I462" s="156" t="s">
        <v>1471</v>
      </c>
      <c r="J462" s="156" t="s">
        <v>98</v>
      </c>
      <c r="K462" s="156" t="s">
        <v>100</v>
      </c>
      <c r="L462" s="111" t="s">
        <v>6949</v>
      </c>
      <c r="M462" s="151" t="s">
        <v>6919</v>
      </c>
      <c r="N462" s="111" t="s">
        <v>6901</v>
      </c>
      <c r="O462" s="111" t="s">
        <v>6907</v>
      </c>
      <c r="P462" s="156" t="s">
        <v>98</v>
      </c>
      <c r="Q462" s="156" t="s">
        <v>102</v>
      </c>
      <c r="R462" s="156" t="s">
        <v>103</v>
      </c>
      <c r="S462" s="156" t="s">
        <v>472</v>
      </c>
      <c r="T462" s="156" t="s">
        <v>6903</v>
      </c>
      <c r="U462" s="152"/>
      <c r="V462" s="124" t="e">
        <f>VLOOKUP(D462,[2]PREPlanBenefitsResults!$D$2:$D$346,1,FALSE)</f>
        <v>#N/A</v>
      </c>
    </row>
    <row r="463" spans="1:22" ht="15" x14ac:dyDescent="0.25">
      <c r="A463" s="156" t="s">
        <v>3453</v>
      </c>
      <c r="B463" s="156" t="s">
        <v>195</v>
      </c>
      <c r="C463" s="156" t="s">
        <v>3454</v>
      </c>
      <c r="D463" s="156" t="s">
        <v>3454</v>
      </c>
      <c r="E463" s="156" t="s">
        <v>3455</v>
      </c>
      <c r="F463" s="156" t="s">
        <v>94</v>
      </c>
      <c r="G463" s="156" t="s">
        <v>7276</v>
      </c>
      <c r="H463" s="156" t="s">
        <v>3457</v>
      </c>
      <c r="I463" s="156" t="s">
        <v>2781</v>
      </c>
      <c r="J463" s="156" t="s">
        <v>3458</v>
      </c>
      <c r="K463" s="156" t="s">
        <v>775</v>
      </c>
      <c r="L463" s="111" t="s">
        <v>6980</v>
      </c>
      <c r="M463" s="151" t="s">
        <v>7060</v>
      </c>
      <c r="N463" s="111" t="s">
        <v>7277</v>
      </c>
      <c r="O463" s="111" t="s">
        <v>6902</v>
      </c>
      <c r="P463" s="156" t="s">
        <v>98</v>
      </c>
      <c r="Q463" s="156" t="s">
        <v>4576</v>
      </c>
      <c r="R463" s="156" t="s">
        <v>1942</v>
      </c>
      <c r="S463" s="156" t="s">
        <v>104</v>
      </c>
      <c r="T463" s="156" t="s">
        <v>7015</v>
      </c>
      <c r="U463" s="152"/>
      <c r="V463" s="124" t="e">
        <f>VLOOKUP(D463,[2]PREPlanBenefitsResults!$D$2:$D$346,1,FALSE)</f>
        <v>#N/A</v>
      </c>
    </row>
    <row r="464" spans="1:22" ht="15" x14ac:dyDescent="0.25">
      <c r="A464" s="156" t="s">
        <v>3453</v>
      </c>
      <c r="B464" s="156" t="s">
        <v>195</v>
      </c>
      <c r="C464" s="156" t="s">
        <v>3461</v>
      </c>
      <c r="D464" s="156" t="s">
        <v>3461</v>
      </c>
      <c r="E464" s="156" t="s">
        <v>3462</v>
      </c>
      <c r="F464" s="156" t="s">
        <v>94</v>
      </c>
      <c r="G464" s="156" t="s">
        <v>7276</v>
      </c>
      <c r="H464" s="156" t="s">
        <v>3457</v>
      </c>
      <c r="I464" s="156" t="s">
        <v>2781</v>
      </c>
      <c r="J464" s="156" t="s">
        <v>3463</v>
      </c>
      <c r="K464" s="156" t="s">
        <v>775</v>
      </c>
      <c r="L464" s="111" t="s">
        <v>6980</v>
      </c>
      <c r="M464" s="151" t="s">
        <v>7060</v>
      </c>
      <c r="N464" s="111" t="s">
        <v>7277</v>
      </c>
      <c r="O464" s="111" t="s">
        <v>6902</v>
      </c>
      <c r="P464" s="156" t="s">
        <v>98</v>
      </c>
      <c r="Q464" s="156" t="s">
        <v>4576</v>
      </c>
      <c r="R464" s="156" t="s">
        <v>1942</v>
      </c>
      <c r="S464" s="156" t="s">
        <v>104</v>
      </c>
      <c r="T464" s="156" t="s">
        <v>7015</v>
      </c>
      <c r="U464" s="152"/>
      <c r="V464" s="124" t="e">
        <f>VLOOKUP(D464,[2]PREPlanBenefitsResults!$D$2:$D$346,1,FALSE)</f>
        <v>#N/A</v>
      </c>
    </row>
    <row r="465" spans="1:22" ht="15" x14ac:dyDescent="0.25">
      <c r="A465" s="156" t="s">
        <v>90</v>
      </c>
      <c r="B465" s="156" t="s">
        <v>195</v>
      </c>
      <c r="C465" s="156" t="s">
        <v>3514</v>
      </c>
      <c r="D465" s="156" t="s">
        <v>3514</v>
      </c>
      <c r="E465" s="175" t="s">
        <v>1109</v>
      </c>
      <c r="F465" s="156" t="s">
        <v>94</v>
      </c>
      <c r="G465" s="156" t="s">
        <v>6926</v>
      </c>
      <c r="H465" s="156" t="s">
        <v>273</v>
      </c>
      <c r="I465" s="156" t="s">
        <v>274</v>
      </c>
      <c r="J465" s="156" t="s">
        <v>98</v>
      </c>
      <c r="K465" s="156" t="s">
        <v>804</v>
      </c>
      <c r="L465" s="111" t="s">
        <v>6957</v>
      </c>
      <c r="M465" s="152" t="s">
        <v>7060</v>
      </c>
      <c r="N465" s="111" t="s">
        <v>6952</v>
      </c>
      <c r="O465" s="111" t="s">
        <v>6907</v>
      </c>
      <c r="P465" s="156" t="s">
        <v>98</v>
      </c>
      <c r="Q465" s="156" t="s">
        <v>102</v>
      </c>
      <c r="R465" s="156" t="s">
        <v>371</v>
      </c>
      <c r="S465" s="156" t="s">
        <v>104</v>
      </c>
      <c r="T465" s="156" t="s">
        <v>7041</v>
      </c>
      <c r="U465" s="152"/>
      <c r="V465" s="124" t="e">
        <f>VLOOKUP(D465,[2]PREPlanBenefitsResults!$D$2:$D$346,1,FALSE)</f>
        <v>#N/A</v>
      </c>
    </row>
    <row r="466" spans="1:22" ht="15" x14ac:dyDescent="0.25">
      <c r="A466" s="156" t="s">
        <v>90</v>
      </c>
      <c r="B466" s="156" t="s">
        <v>195</v>
      </c>
      <c r="C466" s="156" t="s">
        <v>3516</v>
      </c>
      <c r="D466" s="156" t="s">
        <v>3516</v>
      </c>
      <c r="E466" s="175" t="s">
        <v>1109</v>
      </c>
      <c r="F466" s="156" t="s">
        <v>94</v>
      </c>
      <c r="G466" s="156" t="s">
        <v>7154</v>
      </c>
      <c r="H466" s="156" t="s">
        <v>2205</v>
      </c>
      <c r="I466" s="156" t="s">
        <v>2206</v>
      </c>
      <c r="J466" s="156" t="s">
        <v>98</v>
      </c>
      <c r="K466" s="156" t="s">
        <v>637</v>
      </c>
      <c r="L466" s="111" t="s">
        <v>6980</v>
      </c>
      <c r="M466" s="152" t="s">
        <v>7060</v>
      </c>
      <c r="N466" s="111" t="s">
        <v>6952</v>
      </c>
      <c r="O466" s="111" t="s">
        <v>6907</v>
      </c>
      <c r="P466" s="156" t="s">
        <v>98</v>
      </c>
      <c r="Q466" s="156" t="s">
        <v>6991</v>
      </c>
      <c r="R466" s="156" t="s">
        <v>1942</v>
      </c>
      <c r="S466" s="156" t="s">
        <v>104</v>
      </c>
      <c r="T466" s="156" t="s">
        <v>6966</v>
      </c>
      <c r="U466" s="152"/>
      <c r="V466" s="124" t="e">
        <f>VLOOKUP(D466,[2]PREPlanBenefitsResults!$D$2:$D$346,1,FALSE)</f>
        <v>#N/A</v>
      </c>
    </row>
    <row r="467" spans="1:22" ht="15" x14ac:dyDescent="0.25">
      <c r="A467" s="156" t="s">
        <v>194</v>
      </c>
      <c r="B467" s="156" t="s">
        <v>195</v>
      </c>
      <c r="C467" s="156" t="s">
        <v>3518</v>
      </c>
      <c r="D467" s="156" t="s">
        <v>3518</v>
      </c>
      <c r="E467" s="156" t="s">
        <v>1770</v>
      </c>
      <c r="F467" s="156" t="s">
        <v>147</v>
      </c>
      <c r="G467" s="156" t="s">
        <v>7200</v>
      </c>
      <c r="H467" s="156" t="s">
        <v>2715</v>
      </c>
      <c r="I467" s="156" t="s">
        <v>2716</v>
      </c>
      <c r="J467" s="156" t="s">
        <v>98</v>
      </c>
      <c r="K467" s="156" t="s">
        <v>4172</v>
      </c>
      <c r="L467" s="111" t="s">
        <v>6925</v>
      </c>
      <c r="M467" s="152" t="s">
        <v>7769</v>
      </c>
      <c r="N467" s="111" t="s">
        <v>6952</v>
      </c>
      <c r="O467" s="111" t="s">
        <v>6907</v>
      </c>
      <c r="P467" s="156" t="s">
        <v>98</v>
      </c>
      <c r="Q467" s="156" t="s">
        <v>5869</v>
      </c>
      <c r="R467" s="156" t="s">
        <v>1993</v>
      </c>
      <c r="S467" s="156" t="s">
        <v>104</v>
      </c>
      <c r="T467" s="156" t="s">
        <v>7008</v>
      </c>
      <c r="U467" s="152"/>
      <c r="V467" s="124" t="e">
        <f>VLOOKUP(D467,[2]PREPlanBenefitsResults!$D$2:$D$346,1,FALSE)</f>
        <v>#N/A</v>
      </c>
    </row>
    <row r="468" spans="1:22" ht="15" x14ac:dyDescent="0.25">
      <c r="A468" s="156" t="s">
        <v>194</v>
      </c>
      <c r="B468" s="156" t="s">
        <v>195</v>
      </c>
      <c r="C468" s="156" t="s">
        <v>3523</v>
      </c>
      <c r="D468" s="156" t="s">
        <v>3523</v>
      </c>
      <c r="E468" s="156" t="s">
        <v>603</v>
      </c>
      <c r="F468" s="156" t="s">
        <v>147</v>
      </c>
      <c r="G468" s="156" t="s">
        <v>6938</v>
      </c>
      <c r="H468" s="156" t="s">
        <v>356</v>
      </c>
      <c r="I468" s="156" t="s">
        <v>357</v>
      </c>
      <c r="J468" s="156" t="s">
        <v>98</v>
      </c>
      <c r="K468" s="156" t="s">
        <v>4118</v>
      </c>
      <c r="L468" s="111" t="s">
        <v>6944</v>
      </c>
      <c r="M468" s="152" t="s">
        <v>7769</v>
      </c>
      <c r="N468" s="111" t="s">
        <v>6952</v>
      </c>
      <c r="O468" s="111" t="s">
        <v>6907</v>
      </c>
      <c r="P468" s="156" t="s">
        <v>98</v>
      </c>
      <c r="Q468" s="156" t="s">
        <v>364</v>
      </c>
      <c r="R468" s="156" t="s">
        <v>1964</v>
      </c>
      <c r="S468" s="156" t="s">
        <v>104</v>
      </c>
      <c r="T468" s="165" t="s">
        <v>7278</v>
      </c>
      <c r="U468" s="152"/>
      <c r="V468" s="124" t="e">
        <f>VLOOKUP(D468,[2]PREPlanBenefitsResults!$D$2:$D$346,1,FALSE)</f>
        <v>#N/A</v>
      </c>
    </row>
    <row r="469" spans="1:22" ht="15" x14ac:dyDescent="0.25">
      <c r="A469" s="156" t="s">
        <v>194</v>
      </c>
      <c r="B469" s="156" t="s">
        <v>195</v>
      </c>
      <c r="C469" s="156" t="s">
        <v>3526</v>
      </c>
      <c r="D469" s="156" t="s">
        <v>3526</v>
      </c>
      <c r="E469" s="156" t="s">
        <v>603</v>
      </c>
      <c r="F469" s="156" t="s">
        <v>147</v>
      </c>
      <c r="G469" s="156" t="s">
        <v>6973</v>
      </c>
      <c r="H469" s="156" t="s">
        <v>635</v>
      </c>
      <c r="I469" s="156" t="s">
        <v>636</v>
      </c>
      <c r="J469" s="156" t="s">
        <v>98</v>
      </c>
      <c r="K469" s="156" t="s">
        <v>4118</v>
      </c>
      <c r="L469" s="111" t="s">
        <v>6944</v>
      </c>
      <c r="M469" s="152" t="s">
        <v>7769</v>
      </c>
      <c r="N469" s="111" t="s">
        <v>6952</v>
      </c>
      <c r="O469" s="111" t="s">
        <v>6907</v>
      </c>
      <c r="P469" s="156" t="s">
        <v>98</v>
      </c>
      <c r="Q469" s="156" t="s">
        <v>364</v>
      </c>
      <c r="R469" s="156" t="s">
        <v>2515</v>
      </c>
      <c r="S469" s="156" t="s">
        <v>104</v>
      </c>
      <c r="T469" s="156" t="s">
        <v>6977</v>
      </c>
      <c r="U469" s="152"/>
      <c r="V469" s="124" t="e">
        <f>VLOOKUP(D469,[2]PREPlanBenefitsResults!$D$2:$D$346,1,FALSE)</f>
        <v>#N/A</v>
      </c>
    </row>
    <row r="470" spans="1:22" ht="15" x14ac:dyDescent="0.25">
      <c r="A470" s="156" t="s">
        <v>194</v>
      </c>
      <c r="B470" s="156" t="s">
        <v>195</v>
      </c>
      <c r="C470" s="156" t="s">
        <v>3528</v>
      </c>
      <c r="D470" s="156" t="s">
        <v>3528</v>
      </c>
      <c r="E470" s="156" t="s">
        <v>603</v>
      </c>
      <c r="F470" s="156" t="s">
        <v>147</v>
      </c>
      <c r="G470" s="156" t="s">
        <v>6948</v>
      </c>
      <c r="H470" s="156" t="s">
        <v>438</v>
      </c>
      <c r="I470" s="156" t="s">
        <v>439</v>
      </c>
      <c r="J470" s="156" t="s">
        <v>1854</v>
      </c>
      <c r="K470" s="156" t="s">
        <v>6462</v>
      </c>
      <c r="L470" s="111" t="s">
        <v>6949</v>
      </c>
      <c r="M470" s="152" t="s">
        <v>6962</v>
      </c>
      <c r="N470" s="111" t="s">
        <v>6952</v>
      </c>
      <c r="O470" s="111" t="s">
        <v>6907</v>
      </c>
      <c r="P470" s="156" t="s">
        <v>98</v>
      </c>
      <c r="Q470" s="156" t="s">
        <v>4215</v>
      </c>
      <c r="R470" s="156" t="s">
        <v>1669</v>
      </c>
      <c r="S470" s="156" t="s">
        <v>104</v>
      </c>
      <c r="T470" s="156" t="s">
        <v>7279</v>
      </c>
      <c r="U470" s="152"/>
      <c r="V470" s="124" t="e">
        <f>VLOOKUP(D470,[2]PREPlanBenefitsResults!$D$2:$D$346,1,FALSE)</f>
        <v>#N/A</v>
      </c>
    </row>
    <row r="471" spans="1:22" ht="15" x14ac:dyDescent="0.25">
      <c r="A471" s="156" t="s">
        <v>90</v>
      </c>
      <c r="B471" s="156" t="s">
        <v>91</v>
      </c>
      <c r="C471" s="156" t="s">
        <v>3531</v>
      </c>
      <c r="D471" s="156" t="s">
        <v>3531</v>
      </c>
      <c r="E471" s="156" t="s">
        <v>127</v>
      </c>
      <c r="F471" s="156" t="s">
        <v>94</v>
      </c>
      <c r="G471" s="156" t="s">
        <v>6917</v>
      </c>
      <c r="H471" s="156" t="s">
        <v>3347</v>
      </c>
      <c r="I471" s="156" t="s">
        <v>3348</v>
      </c>
      <c r="J471" s="156" t="s">
        <v>98</v>
      </c>
      <c r="K471" s="156" t="s">
        <v>100</v>
      </c>
      <c r="L471" s="111" t="s">
        <v>6939</v>
      </c>
      <c r="M471" s="151" t="s">
        <v>6880</v>
      </c>
      <c r="N471" s="111" t="s">
        <v>6901</v>
      </c>
      <c r="O471" s="111" t="s">
        <v>6907</v>
      </c>
      <c r="P471" s="156" t="s">
        <v>98</v>
      </c>
      <c r="Q471" s="156" t="s">
        <v>102</v>
      </c>
      <c r="R471" s="156" t="s">
        <v>103</v>
      </c>
      <c r="S471" s="156" t="s">
        <v>104</v>
      </c>
      <c r="T471" s="156" t="s">
        <v>6903</v>
      </c>
      <c r="U471" s="152"/>
      <c r="V471" s="124" t="e">
        <f>VLOOKUP(D471,[2]PREPlanBenefitsResults!$D$2:$D$346,1,FALSE)</f>
        <v>#N/A</v>
      </c>
    </row>
    <row r="472" spans="1:22" ht="15" x14ac:dyDescent="0.25">
      <c r="A472" s="156" t="s">
        <v>90</v>
      </c>
      <c r="B472" s="156" t="s">
        <v>91</v>
      </c>
      <c r="C472" s="156" t="s">
        <v>3533</v>
      </c>
      <c r="D472" s="156" t="s">
        <v>3533</v>
      </c>
      <c r="E472" s="156" t="s">
        <v>127</v>
      </c>
      <c r="F472" s="156" t="s">
        <v>94</v>
      </c>
      <c r="G472" s="156" t="s">
        <v>7095</v>
      </c>
      <c r="H472" s="156" t="s">
        <v>3534</v>
      </c>
      <c r="I472" s="156" t="s">
        <v>3535</v>
      </c>
      <c r="J472" s="156" t="s">
        <v>98</v>
      </c>
      <c r="K472" s="156" t="s">
        <v>100</v>
      </c>
      <c r="L472" s="111" t="s">
        <v>6939</v>
      </c>
      <c r="M472" s="151" t="s">
        <v>6880</v>
      </c>
      <c r="N472" s="111" t="s">
        <v>6901</v>
      </c>
      <c r="O472" s="111" t="s">
        <v>6907</v>
      </c>
      <c r="P472" s="156" t="s">
        <v>98</v>
      </c>
      <c r="Q472" s="156" t="s">
        <v>102</v>
      </c>
      <c r="R472" s="156" t="s">
        <v>103</v>
      </c>
      <c r="S472" s="156" t="s">
        <v>104</v>
      </c>
      <c r="T472" s="156" t="s">
        <v>6903</v>
      </c>
      <c r="U472" s="152"/>
      <c r="V472" s="124" t="e">
        <f>VLOOKUP(D472,[2]PREPlanBenefitsResults!$D$2:$D$346,1,FALSE)</f>
        <v>#N/A</v>
      </c>
    </row>
    <row r="473" spans="1:22" ht="15" x14ac:dyDescent="0.25">
      <c r="A473" s="156" t="s">
        <v>90</v>
      </c>
      <c r="B473" s="156" t="s">
        <v>195</v>
      </c>
      <c r="C473" s="156" t="s">
        <v>3537</v>
      </c>
      <c r="D473" s="156" t="s">
        <v>3537</v>
      </c>
      <c r="E473" s="156" t="s">
        <v>652</v>
      </c>
      <c r="F473" s="156" t="s">
        <v>94</v>
      </c>
      <c r="G473" s="156" t="s">
        <v>7280</v>
      </c>
      <c r="H473" s="156" t="s">
        <v>3539</v>
      </c>
      <c r="I473" s="156" t="s">
        <v>814</v>
      </c>
      <c r="J473" s="156" t="s">
        <v>98</v>
      </c>
      <c r="K473" s="156" t="s">
        <v>654</v>
      </c>
      <c r="L473" s="111" t="s">
        <v>6957</v>
      </c>
      <c r="M473" s="152" t="s">
        <v>6914</v>
      </c>
      <c r="N473" s="111" t="s">
        <v>6952</v>
      </c>
      <c r="O473" s="111" t="s">
        <v>6907</v>
      </c>
      <c r="P473" s="156" t="s">
        <v>98</v>
      </c>
      <c r="Q473" s="156" t="s">
        <v>102</v>
      </c>
      <c r="R473" s="156" t="s">
        <v>709</v>
      </c>
      <c r="S473" s="156" t="s">
        <v>472</v>
      </c>
      <c r="T473" s="156" t="s">
        <v>7031</v>
      </c>
      <c r="U473" s="152"/>
      <c r="V473" s="124" t="e">
        <f>VLOOKUP(D473,[2]PREPlanBenefitsResults!$D$2:$D$346,1,FALSE)</f>
        <v>#N/A</v>
      </c>
    </row>
    <row r="474" spans="1:22" ht="15" x14ac:dyDescent="0.25">
      <c r="A474" s="156" t="s">
        <v>194</v>
      </c>
      <c r="B474" s="156" t="s">
        <v>195</v>
      </c>
      <c r="C474" s="156" t="s">
        <v>3541</v>
      </c>
      <c r="D474" s="156" t="s">
        <v>3541</v>
      </c>
      <c r="E474" s="156" t="s">
        <v>3542</v>
      </c>
      <c r="F474" s="156" t="s">
        <v>147</v>
      </c>
      <c r="G474" s="156" t="s">
        <v>6898</v>
      </c>
      <c r="H474" s="156" t="s">
        <v>3543</v>
      </c>
      <c r="I474" s="156" t="s">
        <v>3544</v>
      </c>
      <c r="J474" s="156" t="s">
        <v>98</v>
      </c>
      <c r="K474" s="156" t="s">
        <v>4118</v>
      </c>
      <c r="L474" s="111" t="s">
        <v>6957</v>
      </c>
      <c r="M474" s="152" t="s">
        <v>6951</v>
      </c>
      <c r="N474" s="111" t="s">
        <v>6968</v>
      </c>
      <c r="O474" s="111" t="s">
        <v>6907</v>
      </c>
      <c r="P474" s="156" t="s">
        <v>98</v>
      </c>
      <c r="Q474" s="164" t="s">
        <v>8305</v>
      </c>
      <c r="R474" s="164" t="s">
        <v>8306</v>
      </c>
      <c r="S474" s="156" t="s">
        <v>104</v>
      </c>
      <c r="T474" s="164" t="s">
        <v>8309</v>
      </c>
      <c r="U474" s="152"/>
      <c r="V474" s="124" t="e">
        <f>VLOOKUP(D474,[2]PREPlanBenefitsResults!$D$2:$D$346,1,FALSE)</f>
        <v>#N/A</v>
      </c>
    </row>
    <row r="475" spans="1:22" ht="15" x14ac:dyDescent="0.25">
      <c r="A475" s="156" t="s">
        <v>194</v>
      </c>
      <c r="B475" s="156" t="s">
        <v>195</v>
      </c>
      <c r="C475" s="156" t="s">
        <v>3550</v>
      </c>
      <c r="D475" s="156" t="s">
        <v>3550</v>
      </c>
      <c r="E475" s="156" t="s">
        <v>3551</v>
      </c>
      <c r="F475" s="156" t="s">
        <v>147</v>
      </c>
      <c r="G475" s="156" t="s">
        <v>6898</v>
      </c>
      <c r="H475" s="156" t="s">
        <v>3543</v>
      </c>
      <c r="I475" s="156" t="s">
        <v>3544</v>
      </c>
      <c r="J475" s="156" t="s">
        <v>880</v>
      </c>
      <c r="K475" s="156" t="s">
        <v>4439</v>
      </c>
      <c r="L475" s="111" t="s">
        <v>6944</v>
      </c>
      <c r="M475" s="152" t="s">
        <v>6914</v>
      </c>
      <c r="N475" s="111" t="s">
        <v>6968</v>
      </c>
      <c r="O475" s="111" t="s">
        <v>6907</v>
      </c>
      <c r="P475" s="156" t="s">
        <v>98</v>
      </c>
      <c r="Q475" s="164" t="s">
        <v>8307</v>
      </c>
      <c r="R475" s="164" t="s">
        <v>8308</v>
      </c>
      <c r="S475" s="156" t="s">
        <v>104</v>
      </c>
      <c r="T475" s="164" t="s">
        <v>8310</v>
      </c>
      <c r="U475" s="152"/>
      <c r="V475" s="124" t="e">
        <f>VLOOKUP(D475,[2]PREPlanBenefitsResults!$D$2:$D$346,1,FALSE)</f>
        <v>#N/A</v>
      </c>
    </row>
    <row r="476" spans="1:22" ht="15" x14ac:dyDescent="0.25">
      <c r="A476" s="156" t="s">
        <v>194</v>
      </c>
      <c r="B476" s="156" t="s">
        <v>195</v>
      </c>
      <c r="C476" s="156" t="s">
        <v>3562</v>
      </c>
      <c r="D476" s="156" t="s">
        <v>3562</v>
      </c>
      <c r="E476" s="156" t="s">
        <v>3542</v>
      </c>
      <c r="F476" s="156" t="s">
        <v>147</v>
      </c>
      <c r="G476" s="156" t="s">
        <v>6934</v>
      </c>
      <c r="H476" s="156" t="s">
        <v>322</v>
      </c>
      <c r="I476" s="156" t="s">
        <v>323</v>
      </c>
      <c r="J476" s="156" t="s">
        <v>98</v>
      </c>
      <c r="K476" s="156" t="s">
        <v>4172</v>
      </c>
      <c r="L476" s="111" t="s">
        <v>6957</v>
      </c>
      <c r="M476" s="152" t="s">
        <v>7770</v>
      </c>
      <c r="N476" s="111" t="s">
        <v>6968</v>
      </c>
      <c r="O476" s="111" t="s">
        <v>6907</v>
      </c>
      <c r="P476" s="156" t="s">
        <v>98</v>
      </c>
      <c r="Q476" s="156" t="s">
        <v>456</v>
      </c>
      <c r="R476" s="156" t="s">
        <v>448</v>
      </c>
      <c r="S476" s="156" t="s">
        <v>104</v>
      </c>
      <c r="T476" s="156" t="s">
        <v>6969</v>
      </c>
      <c r="U476" s="152"/>
      <c r="V476" s="124" t="e">
        <f>VLOOKUP(D476,[2]PREPlanBenefitsResults!$D$2:$D$346,1,FALSE)</f>
        <v>#N/A</v>
      </c>
    </row>
    <row r="477" spans="1:22" ht="15" x14ac:dyDescent="0.25">
      <c r="A477" s="156" t="s">
        <v>194</v>
      </c>
      <c r="B477" s="156" t="s">
        <v>195</v>
      </c>
      <c r="C477" s="156" t="s">
        <v>3564</v>
      </c>
      <c r="D477" s="156" t="s">
        <v>3564</v>
      </c>
      <c r="E477" s="156" t="s">
        <v>3551</v>
      </c>
      <c r="F477" s="156" t="s">
        <v>147</v>
      </c>
      <c r="G477" s="156" t="s">
        <v>6934</v>
      </c>
      <c r="H477" s="156" t="s">
        <v>322</v>
      </c>
      <c r="I477" s="156" t="s">
        <v>323</v>
      </c>
      <c r="J477" s="156" t="s">
        <v>951</v>
      </c>
      <c r="K477" s="156" t="s">
        <v>4210</v>
      </c>
      <c r="L477" s="111" t="s">
        <v>6944</v>
      </c>
      <c r="M477" s="152" t="s">
        <v>7769</v>
      </c>
      <c r="N477" s="111" t="s">
        <v>6968</v>
      </c>
      <c r="O477" s="111" t="s">
        <v>6907</v>
      </c>
      <c r="P477" s="156" t="s">
        <v>98</v>
      </c>
      <c r="Q477" s="156" t="s">
        <v>4148</v>
      </c>
      <c r="R477" s="156" t="s">
        <v>585</v>
      </c>
      <c r="S477" s="156" t="s">
        <v>104</v>
      </c>
      <c r="T477" s="156" t="s">
        <v>6956</v>
      </c>
      <c r="U477" s="152"/>
      <c r="V477" s="124" t="e">
        <f>VLOOKUP(D477,[2]PREPlanBenefitsResults!$D$2:$D$346,1,FALSE)</f>
        <v>#N/A</v>
      </c>
    </row>
    <row r="478" spans="1:22" ht="15" x14ac:dyDescent="0.25">
      <c r="A478" s="156" t="s">
        <v>194</v>
      </c>
      <c r="B478" s="156" t="s">
        <v>195</v>
      </c>
      <c r="C478" s="156" t="s">
        <v>3566</v>
      </c>
      <c r="D478" s="156" t="s">
        <v>3566</v>
      </c>
      <c r="E478" s="156" t="s">
        <v>3542</v>
      </c>
      <c r="F478" s="156" t="s">
        <v>147</v>
      </c>
      <c r="G478" s="156" t="s">
        <v>7281</v>
      </c>
      <c r="H478" s="156" t="s">
        <v>3568</v>
      </c>
      <c r="I478" s="156" t="s">
        <v>1300</v>
      </c>
      <c r="J478" s="156" t="s">
        <v>98</v>
      </c>
      <c r="K478" s="156" t="s">
        <v>4118</v>
      </c>
      <c r="L478" s="111" t="s">
        <v>6957</v>
      </c>
      <c r="M478" s="152" t="s">
        <v>7770</v>
      </c>
      <c r="N478" s="111" t="s">
        <v>6968</v>
      </c>
      <c r="O478" s="111" t="s">
        <v>6907</v>
      </c>
      <c r="P478" s="156" t="s">
        <v>98</v>
      </c>
      <c r="Q478" s="156" t="s">
        <v>456</v>
      </c>
      <c r="R478" s="156" t="s">
        <v>448</v>
      </c>
      <c r="S478" s="156" t="s">
        <v>104</v>
      </c>
      <c r="T478" s="156" t="s">
        <v>6969</v>
      </c>
      <c r="U478" s="152"/>
      <c r="V478" s="124" t="e">
        <f>VLOOKUP(D478,[2]PREPlanBenefitsResults!$D$2:$D$346,1,FALSE)</f>
        <v>#N/A</v>
      </c>
    </row>
    <row r="479" spans="1:22" ht="15" x14ac:dyDescent="0.25">
      <c r="A479" s="156" t="s">
        <v>194</v>
      </c>
      <c r="B479" s="156" t="s">
        <v>195</v>
      </c>
      <c r="C479" s="156" t="s">
        <v>3570</v>
      </c>
      <c r="D479" s="156" t="s">
        <v>3570</v>
      </c>
      <c r="E479" s="156" t="s">
        <v>3551</v>
      </c>
      <c r="F479" s="156" t="s">
        <v>147</v>
      </c>
      <c r="G479" s="156" t="s">
        <v>7281</v>
      </c>
      <c r="H479" s="156" t="s">
        <v>3568</v>
      </c>
      <c r="I479" s="156" t="s">
        <v>1300</v>
      </c>
      <c r="J479" s="156" t="s">
        <v>880</v>
      </c>
      <c r="K479" s="156" t="s">
        <v>4210</v>
      </c>
      <c r="L479" s="111" t="s">
        <v>6944</v>
      </c>
      <c r="M479" s="152" t="s">
        <v>7769</v>
      </c>
      <c r="N479" s="111" t="s">
        <v>6968</v>
      </c>
      <c r="O479" s="111" t="s">
        <v>6907</v>
      </c>
      <c r="P479" s="156" t="s">
        <v>98</v>
      </c>
      <c r="Q479" s="156" t="s">
        <v>7282</v>
      </c>
      <c r="R479" s="156" t="s">
        <v>585</v>
      </c>
      <c r="S479" s="156" t="s">
        <v>104</v>
      </c>
      <c r="T479" s="156" t="s">
        <v>6989</v>
      </c>
      <c r="U479" s="152"/>
      <c r="V479" s="124" t="e">
        <f>VLOOKUP(D479,[2]PREPlanBenefitsResults!$D$2:$D$346,1,FALSE)</f>
        <v>#N/A</v>
      </c>
    </row>
    <row r="480" spans="1:22" ht="15" x14ac:dyDescent="0.25">
      <c r="A480" s="156" t="s">
        <v>194</v>
      </c>
      <c r="B480" s="156" t="s">
        <v>195</v>
      </c>
      <c r="C480" s="156" t="s">
        <v>3575</v>
      </c>
      <c r="D480" s="156" t="s">
        <v>3575</v>
      </c>
      <c r="E480" s="156" t="s">
        <v>3576</v>
      </c>
      <c r="F480" s="156" t="s">
        <v>147</v>
      </c>
      <c r="G480" s="156" t="s">
        <v>6898</v>
      </c>
      <c r="H480" s="156" t="s">
        <v>3543</v>
      </c>
      <c r="I480" s="156" t="s">
        <v>3544</v>
      </c>
      <c r="J480" s="156" t="s">
        <v>797</v>
      </c>
      <c r="K480" s="156" t="s">
        <v>4515</v>
      </c>
      <c r="L480" s="111" t="s">
        <v>6922</v>
      </c>
      <c r="M480" s="152" t="s">
        <v>6919</v>
      </c>
      <c r="N480" s="111" t="s">
        <v>6968</v>
      </c>
      <c r="O480" s="111" t="s">
        <v>6907</v>
      </c>
      <c r="P480" s="156" t="s">
        <v>98</v>
      </c>
      <c r="Q480" s="164" t="s">
        <v>8311</v>
      </c>
      <c r="R480" s="164" t="s">
        <v>8312</v>
      </c>
      <c r="S480" s="156" t="s">
        <v>104</v>
      </c>
      <c r="T480" s="164" t="s">
        <v>8313</v>
      </c>
      <c r="U480" s="152"/>
      <c r="V480" s="124" t="e">
        <f>VLOOKUP(D480,[2]PREPlanBenefitsResults!$D$2:$D$346,1,FALSE)</f>
        <v>#N/A</v>
      </c>
    </row>
    <row r="481" spans="1:22" ht="15" x14ac:dyDescent="0.25">
      <c r="A481" s="156" t="s">
        <v>194</v>
      </c>
      <c r="B481" s="156" t="s">
        <v>195</v>
      </c>
      <c r="C481" s="156" t="s">
        <v>3584</v>
      </c>
      <c r="D481" s="156" t="s">
        <v>3584</v>
      </c>
      <c r="E481" s="156" t="s">
        <v>597</v>
      </c>
      <c r="F481" s="156" t="s">
        <v>147</v>
      </c>
      <c r="G481" s="156" t="s">
        <v>6934</v>
      </c>
      <c r="H481" s="156" t="s">
        <v>322</v>
      </c>
      <c r="I481" s="156" t="s">
        <v>323</v>
      </c>
      <c r="J481" s="156" t="s">
        <v>98</v>
      </c>
      <c r="K481" s="156" t="s">
        <v>4172</v>
      </c>
      <c r="L481" s="111" t="s">
        <v>6925</v>
      </c>
      <c r="M481" s="152" t="s">
        <v>6914</v>
      </c>
      <c r="N481" s="111" t="s">
        <v>6968</v>
      </c>
      <c r="O481" s="111" t="s">
        <v>6907</v>
      </c>
      <c r="P481" s="156" t="s">
        <v>98</v>
      </c>
      <c r="Q481" s="156" t="s">
        <v>4148</v>
      </c>
      <c r="R481" s="156" t="s">
        <v>448</v>
      </c>
      <c r="S481" s="156" t="s">
        <v>104</v>
      </c>
      <c r="T481" s="156" t="s">
        <v>6966</v>
      </c>
      <c r="U481" s="152"/>
      <c r="V481" s="124" t="e">
        <f>VLOOKUP(D481,[2]PREPlanBenefitsResults!$D$2:$D$346,1,FALSE)</f>
        <v>#N/A</v>
      </c>
    </row>
    <row r="482" spans="1:22" ht="15" x14ac:dyDescent="0.25">
      <c r="A482" s="156" t="s">
        <v>194</v>
      </c>
      <c r="B482" s="156" t="s">
        <v>195</v>
      </c>
      <c r="C482" s="156" t="s">
        <v>3587</v>
      </c>
      <c r="D482" s="156" t="s">
        <v>3587</v>
      </c>
      <c r="E482" s="156" t="s">
        <v>603</v>
      </c>
      <c r="F482" s="156" t="s">
        <v>147</v>
      </c>
      <c r="G482" s="156" t="s">
        <v>7037</v>
      </c>
      <c r="H482" s="156" t="s">
        <v>1111</v>
      </c>
      <c r="I482" s="156" t="s">
        <v>1112</v>
      </c>
      <c r="J482" s="156" t="s">
        <v>98</v>
      </c>
      <c r="K482" s="156" t="s">
        <v>4118</v>
      </c>
      <c r="L482" s="111" t="s">
        <v>6957</v>
      </c>
      <c r="M482" s="152" t="s">
        <v>6962</v>
      </c>
      <c r="N482" s="111" t="s">
        <v>6952</v>
      </c>
      <c r="O482" s="111" t="s">
        <v>6907</v>
      </c>
      <c r="P482" s="156" t="s">
        <v>98</v>
      </c>
      <c r="Q482" s="156" t="s">
        <v>364</v>
      </c>
      <c r="R482" s="156" t="s">
        <v>2151</v>
      </c>
      <c r="S482" s="156" t="s">
        <v>104</v>
      </c>
      <c r="T482" s="156" t="s">
        <v>6977</v>
      </c>
      <c r="U482" s="152"/>
      <c r="V482" s="124" t="e">
        <f>VLOOKUP(D482,[2]PREPlanBenefitsResults!$D$2:$D$346,1,FALSE)</f>
        <v>#N/A</v>
      </c>
    </row>
    <row r="483" spans="1:22" ht="15" x14ac:dyDescent="0.25">
      <c r="A483" s="156" t="s">
        <v>194</v>
      </c>
      <c r="B483" s="156" t="s">
        <v>195</v>
      </c>
      <c r="C483" s="156" t="s">
        <v>3592</v>
      </c>
      <c r="D483" s="156" t="s">
        <v>3592</v>
      </c>
      <c r="E483" s="156" t="s">
        <v>597</v>
      </c>
      <c r="F483" s="156" t="s">
        <v>147</v>
      </c>
      <c r="G483" s="156" t="s">
        <v>7037</v>
      </c>
      <c r="H483" s="156" t="s">
        <v>1111</v>
      </c>
      <c r="I483" s="156" t="s">
        <v>1112</v>
      </c>
      <c r="J483" s="156" t="s">
        <v>98</v>
      </c>
      <c r="K483" s="156" t="s">
        <v>4172</v>
      </c>
      <c r="L483" s="111" t="s">
        <v>6944</v>
      </c>
      <c r="M483" s="152" t="s">
        <v>6951</v>
      </c>
      <c r="N483" s="111" t="s">
        <v>6952</v>
      </c>
      <c r="O483" s="111" t="s">
        <v>6907</v>
      </c>
      <c r="P483" s="156" t="s">
        <v>98</v>
      </c>
      <c r="Q483" s="156" t="s">
        <v>364</v>
      </c>
      <c r="R483" s="156" t="s">
        <v>1775</v>
      </c>
      <c r="S483" s="156" t="s">
        <v>104</v>
      </c>
      <c r="T483" s="156" t="s">
        <v>7015</v>
      </c>
      <c r="U483" s="152"/>
      <c r="V483" s="124" t="e">
        <f>VLOOKUP(D483,[2]PREPlanBenefitsResults!$D$2:$D$346,1,FALSE)</f>
        <v>#N/A</v>
      </c>
    </row>
    <row r="484" spans="1:22" ht="15" x14ac:dyDescent="0.25">
      <c r="A484" s="156" t="s">
        <v>194</v>
      </c>
      <c r="B484" s="156" t="s">
        <v>195</v>
      </c>
      <c r="C484" s="156" t="s">
        <v>3595</v>
      </c>
      <c r="D484" s="156" t="s">
        <v>3595</v>
      </c>
      <c r="E484" s="156" t="s">
        <v>2261</v>
      </c>
      <c r="F484" s="156" t="s">
        <v>147</v>
      </c>
      <c r="G484" s="156" t="s">
        <v>7037</v>
      </c>
      <c r="H484" s="156" t="s">
        <v>1111</v>
      </c>
      <c r="I484" s="156" t="s">
        <v>1112</v>
      </c>
      <c r="J484" s="156" t="s">
        <v>98</v>
      </c>
      <c r="K484" s="156" t="s">
        <v>4172</v>
      </c>
      <c r="L484" s="111" t="s">
        <v>6949</v>
      </c>
      <c r="M484" s="152" t="s">
        <v>6914</v>
      </c>
      <c r="N484" s="111" t="s">
        <v>6952</v>
      </c>
      <c r="O484" s="111" t="s">
        <v>6907</v>
      </c>
      <c r="P484" s="156" t="s">
        <v>98</v>
      </c>
      <c r="Q484" s="156" t="s">
        <v>364</v>
      </c>
      <c r="R484" s="156" t="s">
        <v>1775</v>
      </c>
      <c r="S484" s="156" t="s">
        <v>104</v>
      </c>
      <c r="T484" s="156" t="s">
        <v>6956</v>
      </c>
      <c r="U484" s="152"/>
      <c r="V484" s="124" t="e">
        <f>VLOOKUP(D484,[2]PREPlanBenefitsResults!$D$2:$D$346,1,FALSE)</f>
        <v>#N/A</v>
      </c>
    </row>
    <row r="485" spans="1:22" ht="15" x14ac:dyDescent="0.25">
      <c r="A485" s="156" t="s">
        <v>194</v>
      </c>
      <c r="B485" s="156" t="s">
        <v>195</v>
      </c>
      <c r="C485" s="156" t="s">
        <v>3598</v>
      </c>
      <c r="D485" s="156" t="s">
        <v>3598</v>
      </c>
      <c r="E485" s="156" t="s">
        <v>603</v>
      </c>
      <c r="F485" s="156" t="s">
        <v>147</v>
      </c>
      <c r="G485" s="156" t="s">
        <v>6946</v>
      </c>
      <c r="H485" s="156" t="s">
        <v>424</v>
      </c>
      <c r="I485" s="156" t="s">
        <v>425</v>
      </c>
      <c r="J485" s="156" t="s">
        <v>98</v>
      </c>
      <c r="K485" s="156" t="s">
        <v>4118</v>
      </c>
      <c r="L485" s="111" t="s">
        <v>6944</v>
      </c>
      <c r="M485" s="152" t="s">
        <v>6951</v>
      </c>
      <c r="N485" s="111" t="s">
        <v>6952</v>
      </c>
      <c r="O485" s="111" t="s">
        <v>6907</v>
      </c>
      <c r="P485" s="156" t="s">
        <v>98</v>
      </c>
      <c r="Q485" s="156" t="s">
        <v>364</v>
      </c>
      <c r="R485" s="156" t="s">
        <v>3599</v>
      </c>
      <c r="S485" s="156" t="s">
        <v>104</v>
      </c>
      <c r="T485" s="156" t="s">
        <v>6969</v>
      </c>
      <c r="U485" s="152"/>
      <c r="V485" s="124" t="e">
        <f>VLOOKUP(D485,[2]PREPlanBenefitsResults!$D$2:$D$346,1,FALSE)</f>
        <v>#N/A</v>
      </c>
    </row>
    <row r="486" spans="1:22" ht="15" x14ac:dyDescent="0.25">
      <c r="A486" s="156" t="s">
        <v>194</v>
      </c>
      <c r="B486" s="156" t="s">
        <v>195</v>
      </c>
      <c r="C486" s="156" t="s">
        <v>3604</v>
      </c>
      <c r="D486" s="156" t="s">
        <v>3604</v>
      </c>
      <c r="E486" s="156" t="s">
        <v>3576</v>
      </c>
      <c r="F486" s="156" t="s">
        <v>147</v>
      </c>
      <c r="G486" s="156" t="s">
        <v>6934</v>
      </c>
      <c r="H486" s="156" t="s">
        <v>322</v>
      </c>
      <c r="I486" s="156" t="s">
        <v>323</v>
      </c>
      <c r="J486" s="156" t="s">
        <v>797</v>
      </c>
      <c r="K486" s="156" t="s">
        <v>4471</v>
      </c>
      <c r="L486" s="111" t="s">
        <v>6925</v>
      </c>
      <c r="M486" s="152" t="s">
        <v>7771</v>
      </c>
      <c r="N486" s="111" t="s">
        <v>6968</v>
      </c>
      <c r="O486" s="111" t="s">
        <v>6907</v>
      </c>
      <c r="P486" s="156" t="s">
        <v>98</v>
      </c>
      <c r="Q486" s="156" t="s">
        <v>103</v>
      </c>
      <c r="R486" s="156" t="s">
        <v>513</v>
      </c>
      <c r="S486" s="156" t="s">
        <v>104</v>
      </c>
      <c r="T486" s="156" t="s">
        <v>7283</v>
      </c>
      <c r="U486" s="152"/>
      <c r="V486" s="124" t="e">
        <f>VLOOKUP(D486,[2]PREPlanBenefitsResults!$D$2:$D$346,1,FALSE)</f>
        <v>#N/A</v>
      </c>
    </row>
    <row r="487" spans="1:22" ht="15" x14ac:dyDescent="0.25">
      <c r="A487" s="156" t="s">
        <v>194</v>
      </c>
      <c r="B487" s="156" t="s">
        <v>195</v>
      </c>
      <c r="C487" s="156" t="s">
        <v>3609</v>
      </c>
      <c r="D487" s="156" t="s">
        <v>3609</v>
      </c>
      <c r="E487" s="156" t="s">
        <v>3576</v>
      </c>
      <c r="F487" s="156" t="s">
        <v>147</v>
      </c>
      <c r="G487" s="156" t="s">
        <v>7281</v>
      </c>
      <c r="H487" s="156" t="s">
        <v>3568</v>
      </c>
      <c r="I487" s="156" t="s">
        <v>1300</v>
      </c>
      <c r="J487" s="156" t="s">
        <v>797</v>
      </c>
      <c r="K487" s="156" t="s">
        <v>4257</v>
      </c>
      <c r="L487" s="111" t="s">
        <v>6925</v>
      </c>
      <c r="M487" s="152" t="s">
        <v>7771</v>
      </c>
      <c r="N487" s="111" t="s">
        <v>6968</v>
      </c>
      <c r="O487" s="111" t="s">
        <v>6907</v>
      </c>
      <c r="P487" s="156" t="s">
        <v>98</v>
      </c>
      <c r="Q487" s="156" t="s">
        <v>103</v>
      </c>
      <c r="R487" s="156" t="s">
        <v>568</v>
      </c>
      <c r="S487" s="156" t="s">
        <v>104</v>
      </c>
      <c r="T487" s="156" t="s">
        <v>7245</v>
      </c>
      <c r="U487" s="152"/>
      <c r="V487" s="124" t="e">
        <f>VLOOKUP(D487,[2]PREPlanBenefitsResults!$D$2:$D$346,1,FALSE)</f>
        <v>#N/A</v>
      </c>
    </row>
    <row r="488" spans="1:22" ht="15" x14ac:dyDescent="0.25">
      <c r="A488" s="156" t="s">
        <v>90</v>
      </c>
      <c r="B488" s="156" t="s">
        <v>195</v>
      </c>
      <c r="C488" s="156" t="s">
        <v>3613</v>
      </c>
      <c r="D488" s="156" t="s">
        <v>3613</v>
      </c>
      <c r="E488" s="156" t="s">
        <v>1109</v>
      </c>
      <c r="F488" s="156" t="s">
        <v>94</v>
      </c>
      <c r="G488" s="156" t="s">
        <v>7164</v>
      </c>
      <c r="H488" s="156" t="s">
        <v>2311</v>
      </c>
      <c r="I488" s="156" t="s">
        <v>2312</v>
      </c>
      <c r="J488" s="156" t="s">
        <v>98</v>
      </c>
      <c r="K488" s="156" t="s">
        <v>670</v>
      </c>
      <c r="L488" s="111" t="s">
        <v>6944</v>
      </c>
      <c r="M488" s="152" t="s">
        <v>6914</v>
      </c>
      <c r="N488" s="111" t="s">
        <v>6952</v>
      </c>
      <c r="O488" s="111" t="s">
        <v>6907</v>
      </c>
      <c r="P488" s="156" t="s">
        <v>98</v>
      </c>
      <c r="Q488" s="156" t="s">
        <v>102</v>
      </c>
      <c r="R488" s="156" t="s">
        <v>709</v>
      </c>
      <c r="S488" s="156" t="s">
        <v>104</v>
      </c>
      <c r="T488" s="156" t="s">
        <v>6966</v>
      </c>
      <c r="U488" s="152"/>
      <c r="V488" s="124" t="e">
        <f>VLOOKUP(D488,[2]PREPlanBenefitsResults!$D$2:$D$346,1,FALSE)</f>
        <v>#N/A</v>
      </c>
    </row>
    <row r="489" spans="1:22" ht="15" x14ac:dyDescent="0.25">
      <c r="A489" s="156" t="s">
        <v>90</v>
      </c>
      <c r="B489" s="156" t="s">
        <v>195</v>
      </c>
      <c r="C489" s="156" t="s">
        <v>3615</v>
      </c>
      <c r="D489" s="156" t="s">
        <v>3615</v>
      </c>
      <c r="E489" s="156" t="s">
        <v>681</v>
      </c>
      <c r="F489" s="156" t="s">
        <v>94</v>
      </c>
      <c r="G489" s="156" t="s">
        <v>7164</v>
      </c>
      <c r="H489" s="156" t="s">
        <v>2311</v>
      </c>
      <c r="I489" s="156" t="s">
        <v>2312</v>
      </c>
      <c r="J489" s="156" t="s">
        <v>98</v>
      </c>
      <c r="K489" s="156" t="s">
        <v>764</v>
      </c>
      <c r="L489" s="111" t="s">
        <v>6922</v>
      </c>
      <c r="M489" s="152" t="s">
        <v>6914</v>
      </c>
      <c r="N489" s="111" t="s">
        <v>6952</v>
      </c>
      <c r="O489" s="111" t="s">
        <v>6907</v>
      </c>
      <c r="P489" s="156" t="s">
        <v>98</v>
      </c>
      <c r="Q489" s="156" t="s">
        <v>102</v>
      </c>
      <c r="R489" s="156" t="s">
        <v>684</v>
      </c>
      <c r="S489" s="156" t="s">
        <v>104</v>
      </c>
      <c r="T489" s="156" t="s">
        <v>6966</v>
      </c>
      <c r="U489" s="152"/>
      <c r="V489" s="124" t="e">
        <f>VLOOKUP(D489,[2]PREPlanBenefitsResults!$D$2:$D$346,1,FALSE)</f>
        <v>#N/A</v>
      </c>
    </row>
    <row r="490" spans="1:22" ht="15" x14ac:dyDescent="0.25">
      <c r="A490" s="156" t="s">
        <v>90</v>
      </c>
      <c r="B490" s="156" t="s">
        <v>91</v>
      </c>
      <c r="C490" s="156" t="s">
        <v>3617</v>
      </c>
      <c r="D490" s="156" t="s">
        <v>3617</v>
      </c>
      <c r="E490" s="156" t="s">
        <v>127</v>
      </c>
      <c r="F490" s="156" t="s">
        <v>94</v>
      </c>
      <c r="G490" s="156" t="s">
        <v>6906</v>
      </c>
      <c r="H490" s="156" t="s">
        <v>2475</v>
      </c>
      <c r="I490" s="156" t="s">
        <v>2476</v>
      </c>
      <c r="J490" s="156" t="s">
        <v>98</v>
      </c>
      <c r="K490" s="156" t="s">
        <v>100</v>
      </c>
      <c r="L490" s="111" t="s">
        <v>6899</v>
      </c>
      <c r="M490" s="151" t="s">
        <v>6880</v>
      </c>
      <c r="N490" s="111" t="s">
        <v>6901</v>
      </c>
      <c r="O490" s="111" t="s">
        <v>6907</v>
      </c>
      <c r="P490" s="156" t="s">
        <v>98</v>
      </c>
      <c r="Q490" s="156" t="s">
        <v>102</v>
      </c>
      <c r="R490" s="156" t="s">
        <v>103</v>
      </c>
      <c r="S490" s="156" t="s">
        <v>104</v>
      </c>
      <c r="T490" s="156" t="s">
        <v>6903</v>
      </c>
      <c r="U490" s="152"/>
      <c r="V490" s="124" t="e">
        <f>VLOOKUP(D490,[2]PREPlanBenefitsResults!$D$2:$D$346,1,FALSE)</f>
        <v>#N/A</v>
      </c>
    </row>
    <row r="491" spans="1:22" ht="15" x14ac:dyDescent="0.25">
      <c r="A491" s="156" t="s">
        <v>90</v>
      </c>
      <c r="B491" s="156" t="s">
        <v>91</v>
      </c>
      <c r="C491" s="156" t="s">
        <v>3619</v>
      </c>
      <c r="D491" s="156" t="s">
        <v>3619</v>
      </c>
      <c r="E491" s="156" t="s">
        <v>182</v>
      </c>
      <c r="F491" s="156" t="s">
        <v>94</v>
      </c>
      <c r="G491" s="156" t="s">
        <v>6906</v>
      </c>
      <c r="H491" s="156" t="s">
        <v>2475</v>
      </c>
      <c r="I491" s="156" t="s">
        <v>2476</v>
      </c>
      <c r="J491" s="156" t="s">
        <v>98</v>
      </c>
      <c r="K491" s="156" t="s">
        <v>100</v>
      </c>
      <c r="L491" s="111" t="s">
        <v>6899</v>
      </c>
      <c r="M491" s="151" t="s">
        <v>6880</v>
      </c>
      <c r="N491" s="111" t="s">
        <v>6901</v>
      </c>
      <c r="O491" s="111" t="s">
        <v>6907</v>
      </c>
      <c r="P491" s="156" t="s">
        <v>98</v>
      </c>
      <c r="Q491" s="156" t="s">
        <v>102</v>
      </c>
      <c r="R491" s="156" t="s">
        <v>103</v>
      </c>
      <c r="S491" s="156" t="s">
        <v>104</v>
      </c>
      <c r="T491" s="156" t="s">
        <v>6903</v>
      </c>
      <c r="U491" s="152"/>
      <c r="V491" s="124" t="e">
        <f>VLOOKUP(D491,[2]PREPlanBenefitsResults!$D$2:$D$346,1,FALSE)</f>
        <v>#N/A</v>
      </c>
    </row>
    <row r="492" spans="1:22" ht="15" x14ac:dyDescent="0.25">
      <c r="A492" s="156" t="s">
        <v>90</v>
      </c>
      <c r="B492" s="156" t="s">
        <v>91</v>
      </c>
      <c r="C492" s="156" t="s">
        <v>3621</v>
      </c>
      <c r="D492" s="156" t="s">
        <v>3621</v>
      </c>
      <c r="E492" s="156" t="s">
        <v>2662</v>
      </c>
      <c r="F492" s="156" t="s">
        <v>94</v>
      </c>
      <c r="G492" s="156" t="s">
        <v>6906</v>
      </c>
      <c r="H492" s="156" t="s">
        <v>2475</v>
      </c>
      <c r="I492" s="156" t="s">
        <v>2476</v>
      </c>
      <c r="J492" s="156" t="s">
        <v>98</v>
      </c>
      <c r="K492" s="156" t="s">
        <v>100</v>
      </c>
      <c r="L492" s="111" t="s">
        <v>6922</v>
      </c>
      <c r="M492" s="151" t="s">
        <v>6880</v>
      </c>
      <c r="N492" s="111" t="s">
        <v>6901</v>
      </c>
      <c r="O492" s="111" t="s">
        <v>6907</v>
      </c>
      <c r="P492" s="156" t="s">
        <v>98</v>
      </c>
      <c r="Q492" s="156" t="s">
        <v>102</v>
      </c>
      <c r="R492" s="156" t="s">
        <v>103</v>
      </c>
      <c r="S492" s="156" t="s">
        <v>104</v>
      </c>
      <c r="T492" s="156" t="s">
        <v>6903</v>
      </c>
      <c r="U492" s="152"/>
      <c r="V492" s="124" t="e">
        <f>VLOOKUP(D492,[2]PREPlanBenefitsResults!$D$2:$D$346,1,FALSE)</f>
        <v>#N/A</v>
      </c>
    </row>
    <row r="493" spans="1:22" ht="15" x14ac:dyDescent="0.25">
      <c r="A493" s="156" t="s">
        <v>90</v>
      </c>
      <c r="B493" s="156" t="s">
        <v>91</v>
      </c>
      <c r="C493" s="156" t="s">
        <v>3623</v>
      </c>
      <c r="D493" s="156" t="s">
        <v>3623</v>
      </c>
      <c r="E493" s="156" t="s">
        <v>187</v>
      </c>
      <c r="F493" s="156" t="s">
        <v>94</v>
      </c>
      <c r="G493" s="156" t="s">
        <v>6906</v>
      </c>
      <c r="H493" s="156" t="s">
        <v>2475</v>
      </c>
      <c r="I493" s="156" t="s">
        <v>2476</v>
      </c>
      <c r="J493" s="156" t="s">
        <v>98</v>
      </c>
      <c r="K493" s="156" t="s">
        <v>100</v>
      </c>
      <c r="L493" s="111" t="s">
        <v>6904</v>
      </c>
      <c r="M493" s="151" t="s">
        <v>6880</v>
      </c>
      <c r="N493" s="111" t="s">
        <v>6901</v>
      </c>
      <c r="O493" s="111" t="s">
        <v>6907</v>
      </c>
      <c r="P493" s="156" t="s">
        <v>98</v>
      </c>
      <c r="Q493" s="156" t="s">
        <v>102</v>
      </c>
      <c r="R493" s="156" t="s">
        <v>103</v>
      </c>
      <c r="S493" s="156" t="s">
        <v>104</v>
      </c>
      <c r="T493" s="156" t="s">
        <v>6903</v>
      </c>
      <c r="U493" s="152"/>
      <c r="V493" s="124" t="e">
        <f>VLOOKUP(D493,[2]PREPlanBenefitsResults!$D$2:$D$346,1,FALSE)</f>
        <v>#N/A</v>
      </c>
    </row>
    <row r="494" spans="1:22" ht="15" x14ac:dyDescent="0.25">
      <c r="A494" s="156" t="s">
        <v>90</v>
      </c>
      <c r="B494" s="156" t="s">
        <v>91</v>
      </c>
      <c r="C494" s="156" t="s">
        <v>3636</v>
      </c>
      <c r="D494" s="156" t="s">
        <v>3636</v>
      </c>
      <c r="E494" s="156" t="s">
        <v>2878</v>
      </c>
      <c r="F494" s="156" t="s">
        <v>94</v>
      </c>
      <c r="G494" s="156" t="s">
        <v>7223</v>
      </c>
      <c r="H494" s="156" t="s">
        <v>2868</v>
      </c>
      <c r="I494" s="156" t="s">
        <v>2869</v>
      </c>
      <c r="J494" s="156" t="s">
        <v>98</v>
      </c>
      <c r="K494" s="156" t="s">
        <v>100</v>
      </c>
      <c r="L494" s="111" t="s">
        <v>6899</v>
      </c>
      <c r="M494" s="151" t="s">
        <v>6880</v>
      </c>
      <c r="N494" s="111" t="s">
        <v>6901</v>
      </c>
      <c r="O494" s="111" t="s">
        <v>6907</v>
      </c>
      <c r="P494" s="156" t="s">
        <v>98</v>
      </c>
      <c r="Q494" s="156" t="s">
        <v>102</v>
      </c>
      <c r="R494" s="156" t="s">
        <v>103</v>
      </c>
      <c r="S494" s="156" t="s">
        <v>104</v>
      </c>
      <c r="T494" s="156" t="s">
        <v>6903</v>
      </c>
      <c r="U494" s="152"/>
      <c r="V494" s="124" t="e">
        <f>VLOOKUP(D494,[2]PREPlanBenefitsResults!$D$2:$D$346,1,FALSE)</f>
        <v>#N/A</v>
      </c>
    </row>
    <row r="495" spans="1:22" ht="15" x14ac:dyDescent="0.25">
      <c r="A495" s="156" t="s">
        <v>194</v>
      </c>
      <c r="B495" s="156" t="s">
        <v>195</v>
      </c>
      <c r="C495" s="156" t="s">
        <v>3639</v>
      </c>
      <c r="D495" s="156" t="s">
        <v>3639</v>
      </c>
      <c r="E495" s="156" t="s">
        <v>1637</v>
      </c>
      <c r="F495" s="156" t="s">
        <v>147</v>
      </c>
      <c r="G495" s="156" t="s">
        <v>6932</v>
      </c>
      <c r="H495" s="156" t="s">
        <v>299</v>
      </c>
      <c r="I495" s="156" t="s">
        <v>300</v>
      </c>
      <c r="J495" s="156" t="s">
        <v>2258</v>
      </c>
      <c r="K495" s="156" t="s">
        <v>4118</v>
      </c>
      <c r="L495" s="111" t="s">
        <v>6949</v>
      </c>
      <c r="M495" s="152" t="s">
        <v>7770</v>
      </c>
      <c r="N495" s="111" t="s">
        <v>6952</v>
      </c>
      <c r="O495" s="111" t="s">
        <v>6907</v>
      </c>
      <c r="P495" s="156" t="s">
        <v>98</v>
      </c>
      <c r="Q495" s="156" t="s">
        <v>364</v>
      </c>
      <c r="R495" s="156" t="s">
        <v>1993</v>
      </c>
      <c r="S495" s="156" t="s">
        <v>104</v>
      </c>
      <c r="T495" s="156" t="s">
        <v>6966</v>
      </c>
      <c r="U495" s="152"/>
      <c r="V495" s="124" t="e">
        <f>VLOOKUP(D495,[2]PREPlanBenefitsResults!$D$2:$D$346,1,FALSE)</f>
        <v>#N/A</v>
      </c>
    </row>
    <row r="496" spans="1:22" ht="15" x14ac:dyDescent="0.25">
      <c r="A496" s="156" t="s">
        <v>194</v>
      </c>
      <c r="B496" s="156" t="s">
        <v>195</v>
      </c>
      <c r="C496" s="156" t="s">
        <v>3641</v>
      </c>
      <c r="D496" s="156" t="s">
        <v>3641</v>
      </c>
      <c r="E496" s="156" t="s">
        <v>1753</v>
      </c>
      <c r="F496" s="156" t="s">
        <v>147</v>
      </c>
      <c r="G496" s="156" t="s">
        <v>6932</v>
      </c>
      <c r="H496" s="156" t="s">
        <v>299</v>
      </c>
      <c r="I496" s="156" t="s">
        <v>300</v>
      </c>
      <c r="J496" s="156" t="s">
        <v>880</v>
      </c>
      <c r="K496" s="156" t="s">
        <v>5512</v>
      </c>
      <c r="L496" s="111" t="s">
        <v>6957</v>
      </c>
      <c r="M496" s="152" t="s">
        <v>7769</v>
      </c>
      <c r="N496" s="111" t="s">
        <v>6952</v>
      </c>
      <c r="O496" s="111" t="s">
        <v>6907</v>
      </c>
      <c r="P496" s="156" t="s">
        <v>98</v>
      </c>
      <c r="Q496" s="156" t="s">
        <v>364</v>
      </c>
      <c r="R496" s="156" t="s">
        <v>1964</v>
      </c>
      <c r="S496" s="156" t="s">
        <v>104</v>
      </c>
      <c r="T496" s="156" t="s">
        <v>7285</v>
      </c>
      <c r="U496" s="152"/>
      <c r="V496" s="124" t="e">
        <f>VLOOKUP(D496,[2]PREPlanBenefitsResults!$D$2:$D$346,1,FALSE)</f>
        <v>#N/A</v>
      </c>
    </row>
    <row r="497" spans="1:22" ht="15" x14ac:dyDescent="0.25">
      <c r="A497" s="156" t="s">
        <v>194</v>
      </c>
      <c r="B497" s="156" t="s">
        <v>195</v>
      </c>
      <c r="C497" s="156" t="s">
        <v>3645</v>
      </c>
      <c r="D497" s="156" t="s">
        <v>3645</v>
      </c>
      <c r="E497" s="156" t="s">
        <v>597</v>
      </c>
      <c r="F497" s="156" t="s">
        <v>147</v>
      </c>
      <c r="G497" s="156" t="s">
        <v>6932</v>
      </c>
      <c r="H497" s="156" t="s">
        <v>299</v>
      </c>
      <c r="I497" s="156" t="s">
        <v>300</v>
      </c>
      <c r="J497" s="156" t="s">
        <v>98</v>
      </c>
      <c r="K497" s="156" t="s">
        <v>5512</v>
      </c>
      <c r="L497" s="111" t="s">
        <v>6949</v>
      </c>
      <c r="M497" s="152" t="s">
        <v>6914</v>
      </c>
      <c r="N497" s="111" t="s">
        <v>6952</v>
      </c>
      <c r="O497" s="111" t="s">
        <v>6907</v>
      </c>
      <c r="P497" s="156" t="s">
        <v>98</v>
      </c>
      <c r="Q497" s="156" t="s">
        <v>364</v>
      </c>
      <c r="R497" s="156" t="s">
        <v>1964</v>
      </c>
      <c r="S497" s="156" t="s">
        <v>104</v>
      </c>
      <c r="T497" s="156" t="s">
        <v>7285</v>
      </c>
      <c r="U497" s="152"/>
      <c r="V497" s="124" t="e">
        <f>VLOOKUP(D497,[2]PREPlanBenefitsResults!$D$2:$D$346,1,FALSE)</f>
        <v>#N/A</v>
      </c>
    </row>
    <row r="498" spans="1:22" ht="15" x14ac:dyDescent="0.25">
      <c r="A498" s="156" t="s">
        <v>194</v>
      </c>
      <c r="B498" s="156" t="s">
        <v>195</v>
      </c>
      <c r="C498" s="156" t="s">
        <v>3647</v>
      </c>
      <c r="D498" s="156" t="s">
        <v>3647</v>
      </c>
      <c r="E498" s="156" t="s">
        <v>1989</v>
      </c>
      <c r="F498" s="156" t="s">
        <v>147</v>
      </c>
      <c r="G498" s="156" t="s">
        <v>6932</v>
      </c>
      <c r="H498" s="156" t="s">
        <v>299</v>
      </c>
      <c r="I498" s="156" t="s">
        <v>300</v>
      </c>
      <c r="J498" s="156" t="s">
        <v>98</v>
      </c>
      <c r="K498" s="156" t="s">
        <v>4172</v>
      </c>
      <c r="L498" s="111" t="s">
        <v>6949</v>
      </c>
      <c r="M498" s="152" t="s">
        <v>7060</v>
      </c>
      <c r="N498" s="111" t="s">
        <v>6952</v>
      </c>
      <c r="O498" s="111" t="s">
        <v>6907</v>
      </c>
      <c r="P498" s="156" t="s">
        <v>4934</v>
      </c>
      <c r="Q498" s="156" t="s">
        <v>5598</v>
      </c>
      <c r="R498" s="156" t="s">
        <v>1775</v>
      </c>
      <c r="S498" s="156" t="s">
        <v>104</v>
      </c>
      <c r="T498" s="156" t="s">
        <v>7116</v>
      </c>
      <c r="U498" s="152"/>
      <c r="V498" s="124" t="e">
        <f>VLOOKUP(D498,[2]PREPlanBenefitsResults!$D$2:$D$346,1,FALSE)</f>
        <v>#N/A</v>
      </c>
    </row>
    <row r="499" spans="1:22" ht="15" x14ac:dyDescent="0.25">
      <c r="A499" s="156" t="s">
        <v>194</v>
      </c>
      <c r="B499" s="156" t="s">
        <v>195</v>
      </c>
      <c r="C499" s="156" t="s">
        <v>3649</v>
      </c>
      <c r="D499" s="156" t="s">
        <v>3649</v>
      </c>
      <c r="E499" s="156" t="s">
        <v>1753</v>
      </c>
      <c r="F499" s="156" t="s">
        <v>147</v>
      </c>
      <c r="G499" s="156" t="s">
        <v>6943</v>
      </c>
      <c r="H499" s="156" t="s">
        <v>400</v>
      </c>
      <c r="I499" s="156" t="s">
        <v>401</v>
      </c>
      <c r="J499" s="156" t="s">
        <v>1854</v>
      </c>
      <c r="K499" s="156" t="s">
        <v>4157</v>
      </c>
      <c r="L499" s="111" t="s">
        <v>6957</v>
      </c>
      <c r="M499" s="152" t="s">
        <v>7772</v>
      </c>
      <c r="N499" s="111" t="s">
        <v>6952</v>
      </c>
      <c r="O499" s="111" t="s">
        <v>6907</v>
      </c>
      <c r="P499" s="156" t="s">
        <v>98</v>
      </c>
      <c r="Q499" s="156" t="s">
        <v>4215</v>
      </c>
      <c r="R499" s="156" t="s">
        <v>1669</v>
      </c>
      <c r="S499" s="156" t="s">
        <v>104</v>
      </c>
      <c r="T499" s="156" t="s">
        <v>7278</v>
      </c>
      <c r="U499" s="152"/>
      <c r="V499" s="124" t="e">
        <f>VLOOKUP(D499,[2]PREPlanBenefitsResults!$D$2:$D$346,1,FALSE)</f>
        <v>#N/A</v>
      </c>
    </row>
    <row r="500" spans="1:22" ht="15" x14ac:dyDescent="0.25">
      <c r="A500" s="156" t="s">
        <v>194</v>
      </c>
      <c r="B500" s="156" t="s">
        <v>195</v>
      </c>
      <c r="C500" s="156" t="s">
        <v>3654</v>
      </c>
      <c r="D500" s="156" t="s">
        <v>3654</v>
      </c>
      <c r="E500" s="156" t="s">
        <v>1637</v>
      </c>
      <c r="F500" s="156" t="s">
        <v>147</v>
      </c>
      <c r="G500" s="156" t="s">
        <v>6943</v>
      </c>
      <c r="H500" s="156" t="s">
        <v>400</v>
      </c>
      <c r="I500" s="156" t="s">
        <v>401</v>
      </c>
      <c r="J500" s="156" t="s">
        <v>98</v>
      </c>
      <c r="K500" s="156" t="s">
        <v>4118</v>
      </c>
      <c r="L500" s="111" t="s">
        <v>6949</v>
      </c>
      <c r="M500" s="152" t="s">
        <v>7772</v>
      </c>
      <c r="N500" s="111" t="s">
        <v>6952</v>
      </c>
      <c r="O500" s="111" t="s">
        <v>6907</v>
      </c>
      <c r="P500" s="156" t="s">
        <v>98</v>
      </c>
      <c r="Q500" s="156" t="s">
        <v>7286</v>
      </c>
      <c r="R500" s="156" t="s">
        <v>1728</v>
      </c>
      <c r="S500" s="156" t="s">
        <v>104</v>
      </c>
      <c r="T500" s="156" t="s">
        <v>7287</v>
      </c>
      <c r="U500" s="152"/>
      <c r="V500" s="124" t="e">
        <f>VLOOKUP(D500,[2]PREPlanBenefitsResults!$D$2:$D$346,1,FALSE)</f>
        <v>#N/A</v>
      </c>
    </row>
    <row r="501" spans="1:22" ht="15" x14ac:dyDescent="0.25">
      <c r="A501" s="156" t="s">
        <v>194</v>
      </c>
      <c r="B501" s="156" t="s">
        <v>195</v>
      </c>
      <c r="C501" s="156" t="s">
        <v>3660</v>
      </c>
      <c r="D501" s="156" t="s">
        <v>3660</v>
      </c>
      <c r="E501" s="156" t="s">
        <v>597</v>
      </c>
      <c r="F501" s="156" t="s">
        <v>147</v>
      </c>
      <c r="G501" s="156" t="s">
        <v>6943</v>
      </c>
      <c r="H501" s="156" t="s">
        <v>400</v>
      </c>
      <c r="I501" s="156" t="s">
        <v>401</v>
      </c>
      <c r="J501" s="156" t="s">
        <v>98</v>
      </c>
      <c r="K501" s="156" t="s">
        <v>4172</v>
      </c>
      <c r="L501" s="111" t="s">
        <v>6944</v>
      </c>
      <c r="M501" s="152" t="s">
        <v>6962</v>
      </c>
      <c r="N501" s="111" t="s">
        <v>6952</v>
      </c>
      <c r="O501" s="111" t="s">
        <v>6907</v>
      </c>
      <c r="P501" s="156" t="s">
        <v>98</v>
      </c>
      <c r="Q501" s="156" t="s">
        <v>5137</v>
      </c>
      <c r="R501" s="156" t="s">
        <v>1728</v>
      </c>
      <c r="S501" s="156" t="s">
        <v>104</v>
      </c>
      <c r="T501" s="156" t="s">
        <v>6966</v>
      </c>
      <c r="U501" s="152"/>
      <c r="V501" s="124" t="e">
        <f>VLOOKUP(D501,[2]PREPlanBenefitsResults!$D$2:$D$346,1,FALSE)</f>
        <v>#N/A</v>
      </c>
    </row>
    <row r="502" spans="1:22" ht="15" x14ac:dyDescent="0.25">
      <c r="A502" s="156" t="s">
        <v>144</v>
      </c>
      <c r="B502" s="156" t="s">
        <v>195</v>
      </c>
      <c r="C502" s="156" t="s">
        <v>3665</v>
      </c>
      <c r="D502" s="156" t="s">
        <v>3665</v>
      </c>
      <c r="E502" s="156" t="s">
        <v>1873</v>
      </c>
      <c r="F502" s="156" t="s">
        <v>1516</v>
      </c>
      <c r="G502" s="156" t="s">
        <v>6906</v>
      </c>
      <c r="H502" s="156" t="s">
        <v>312</v>
      </c>
      <c r="I502" s="156" t="s">
        <v>313</v>
      </c>
      <c r="J502" s="156" t="s">
        <v>98</v>
      </c>
      <c r="K502" s="156" t="s">
        <v>7201</v>
      </c>
      <c r="L502" s="111" t="s">
        <v>6925</v>
      </c>
      <c r="M502" s="152" t="s">
        <v>7769</v>
      </c>
      <c r="N502" s="111" t="s">
        <v>6952</v>
      </c>
      <c r="O502" s="111" t="s">
        <v>6907</v>
      </c>
      <c r="P502" s="156" t="s">
        <v>98</v>
      </c>
      <c r="Q502" s="156" t="s">
        <v>102</v>
      </c>
      <c r="R502" s="156" t="s">
        <v>854</v>
      </c>
      <c r="S502" s="156" t="s">
        <v>104</v>
      </c>
      <c r="T502" s="156" t="s">
        <v>6941</v>
      </c>
      <c r="U502" s="152"/>
      <c r="V502" s="124" t="str">
        <f>VLOOKUP(D502,[2]PREPlanBenefitsResults!$D$2:$D$346,1,FALSE)</f>
        <v>H8748002000</v>
      </c>
    </row>
    <row r="503" spans="1:22" ht="15" x14ac:dyDescent="0.25">
      <c r="A503" s="156" t="s">
        <v>144</v>
      </c>
      <c r="B503" s="156" t="s">
        <v>195</v>
      </c>
      <c r="C503" s="156" t="s">
        <v>3667</v>
      </c>
      <c r="D503" s="156" t="s">
        <v>3667</v>
      </c>
      <c r="E503" s="156" t="s">
        <v>3668</v>
      </c>
      <c r="F503" s="156" t="s">
        <v>147</v>
      </c>
      <c r="G503" s="156" t="s">
        <v>7200</v>
      </c>
      <c r="H503" s="156" t="s">
        <v>2715</v>
      </c>
      <c r="I503" s="156" t="s">
        <v>2716</v>
      </c>
      <c r="J503" s="156" t="s">
        <v>98</v>
      </c>
      <c r="K503" s="156" t="s">
        <v>4172</v>
      </c>
      <c r="L503" s="111" t="s">
        <v>6949</v>
      </c>
      <c r="M503" s="152" t="s">
        <v>7769</v>
      </c>
      <c r="N503" s="111" t="s">
        <v>6952</v>
      </c>
      <c r="O503" s="111" t="s">
        <v>6907</v>
      </c>
      <c r="P503" s="156" t="s">
        <v>98</v>
      </c>
      <c r="Q503" s="156" t="s">
        <v>103</v>
      </c>
      <c r="R503" s="159" t="s">
        <v>854</v>
      </c>
      <c r="S503" s="156" t="s">
        <v>104</v>
      </c>
      <c r="T503" s="156" t="s">
        <v>7190</v>
      </c>
      <c r="U503" s="152"/>
      <c r="V503" s="124" t="str">
        <f>VLOOKUP(D503,[2]PREPlanBenefitsResults!$D$2:$D$346,1,FALSE)</f>
        <v>H8748008000</v>
      </c>
    </row>
    <row r="504" spans="1:22" ht="15" x14ac:dyDescent="0.25">
      <c r="A504" s="156" t="s">
        <v>144</v>
      </c>
      <c r="B504" s="156" t="s">
        <v>195</v>
      </c>
      <c r="C504" s="156" t="s">
        <v>3679</v>
      </c>
      <c r="D504" s="156" t="s">
        <v>3679</v>
      </c>
      <c r="E504" s="156" t="s">
        <v>3680</v>
      </c>
      <c r="F504" s="156" t="s">
        <v>147</v>
      </c>
      <c r="G504" s="156" t="s">
        <v>7200</v>
      </c>
      <c r="H504" s="156" t="s">
        <v>2715</v>
      </c>
      <c r="I504" s="156" t="s">
        <v>2716</v>
      </c>
      <c r="J504" s="156" t="s">
        <v>880</v>
      </c>
      <c r="K504" s="156" t="s">
        <v>4210</v>
      </c>
      <c r="L504" s="111" t="s">
        <v>6957</v>
      </c>
      <c r="M504" s="152" t="s">
        <v>7769</v>
      </c>
      <c r="N504" s="111" t="s">
        <v>6952</v>
      </c>
      <c r="O504" s="111" t="s">
        <v>6907</v>
      </c>
      <c r="P504" s="156" t="s">
        <v>98</v>
      </c>
      <c r="Q504" s="156" t="s">
        <v>103</v>
      </c>
      <c r="R504" s="159" t="s">
        <v>709</v>
      </c>
      <c r="S504" s="156" t="s">
        <v>104</v>
      </c>
      <c r="T504" s="156" t="s">
        <v>7288</v>
      </c>
      <c r="U504" s="152"/>
      <c r="V504" s="124" t="str">
        <f>VLOOKUP(D504,[2]PREPlanBenefitsResults!$D$2:$D$346,1,FALSE)</f>
        <v>H8748009000</v>
      </c>
    </row>
    <row r="505" spans="1:22" ht="15" x14ac:dyDescent="0.25">
      <c r="A505" s="156" t="s">
        <v>144</v>
      </c>
      <c r="B505" s="156" t="s">
        <v>195</v>
      </c>
      <c r="C505" s="156" t="s">
        <v>3688</v>
      </c>
      <c r="D505" s="156" t="s">
        <v>3688</v>
      </c>
      <c r="E505" s="156" t="s">
        <v>1868</v>
      </c>
      <c r="F505" s="156" t="s">
        <v>1516</v>
      </c>
      <c r="G505" s="156" t="s">
        <v>6906</v>
      </c>
      <c r="H505" s="156" t="s">
        <v>312</v>
      </c>
      <c r="I505" s="156" t="s">
        <v>313</v>
      </c>
      <c r="J505" s="156" t="s">
        <v>98</v>
      </c>
      <c r="K505" s="156" t="s">
        <v>7127</v>
      </c>
      <c r="L505" s="111" t="s">
        <v>6925</v>
      </c>
      <c r="M505" s="152" t="s">
        <v>6919</v>
      </c>
      <c r="N505" s="111" t="s">
        <v>6952</v>
      </c>
      <c r="O505" s="111" t="s">
        <v>6907</v>
      </c>
      <c r="P505" s="156" t="s">
        <v>98</v>
      </c>
      <c r="Q505" s="156" t="s">
        <v>102</v>
      </c>
      <c r="R505" s="156" t="s">
        <v>709</v>
      </c>
      <c r="S505" s="156" t="s">
        <v>104</v>
      </c>
      <c r="T505" s="156" t="s">
        <v>6966</v>
      </c>
      <c r="U505" s="152"/>
      <c r="V505" s="124" t="str">
        <f>VLOOKUP(D505,[2]PREPlanBenefitsResults!$D$2:$D$346,1,FALSE)</f>
        <v>H8748019000</v>
      </c>
    </row>
    <row r="506" spans="1:22" ht="15" x14ac:dyDescent="0.25">
      <c r="A506" s="156" t="s">
        <v>144</v>
      </c>
      <c r="B506" s="156" t="s">
        <v>195</v>
      </c>
      <c r="C506" s="156" t="s">
        <v>3690</v>
      </c>
      <c r="D506" s="156" t="s">
        <v>3690</v>
      </c>
      <c r="E506" s="156" t="s">
        <v>1859</v>
      </c>
      <c r="F506" s="156" t="s">
        <v>1516</v>
      </c>
      <c r="G506" s="156" t="s">
        <v>6906</v>
      </c>
      <c r="H506" s="156" t="s">
        <v>312</v>
      </c>
      <c r="I506" s="156" t="s">
        <v>313</v>
      </c>
      <c r="J506" s="156" t="s">
        <v>2213</v>
      </c>
      <c r="K506" s="156" t="s">
        <v>7127</v>
      </c>
      <c r="L506" s="111" t="s">
        <v>6925</v>
      </c>
      <c r="M506" s="152" t="s">
        <v>7771</v>
      </c>
      <c r="N506" s="111" t="s">
        <v>6952</v>
      </c>
      <c r="O506" s="111" t="s">
        <v>6907</v>
      </c>
      <c r="P506" s="156" t="s">
        <v>98</v>
      </c>
      <c r="Q506" s="156" t="s">
        <v>102</v>
      </c>
      <c r="R506" s="156" t="s">
        <v>709</v>
      </c>
      <c r="S506" s="156" t="s">
        <v>104</v>
      </c>
      <c r="T506" s="156" t="s">
        <v>6966</v>
      </c>
      <c r="U506" s="152"/>
      <c r="V506" s="124" t="str">
        <f>VLOOKUP(D506,[2]PREPlanBenefitsResults!$D$2:$D$346,1,FALSE)</f>
        <v>H8748025000</v>
      </c>
    </row>
    <row r="507" spans="1:22" ht="15" x14ac:dyDescent="0.25">
      <c r="A507" s="156" t="s">
        <v>194</v>
      </c>
      <c r="B507" s="156" t="s">
        <v>195</v>
      </c>
      <c r="C507" s="156" t="s">
        <v>3692</v>
      </c>
      <c r="D507" s="156" t="s">
        <v>3692</v>
      </c>
      <c r="E507" s="156" t="s">
        <v>603</v>
      </c>
      <c r="F507" s="156" t="s">
        <v>147</v>
      </c>
      <c r="G507" s="156" t="s">
        <v>6917</v>
      </c>
      <c r="H507" s="156" t="s">
        <v>220</v>
      </c>
      <c r="I507" s="156" t="s">
        <v>221</v>
      </c>
      <c r="J507" s="156" t="s">
        <v>880</v>
      </c>
      <c r="K507" s="156" t="s">
        <v>4285</v>
      </c>
      <c r="L507" s="111" t="s">
        <v>6957</v>
      </c>
      <c r="M507" s="152" t="s">
        <v>6962</v>
      </c>
      <c r="N507" s="111" t="s">
        <v>6952</v>
      </c>
      <c r="O507" s="111" t="s">
        <v>6907</v>
      </c>
      <c r="P507" s="156" t="s">
        <v>98</v>
      </c>
      <c r="Q507" s="156" t="s">
        <v>4215</v>
      </c>
      <c r="R507" s="156" t="s">
        <v>2454</v>
      </c>
      <c r="S507" s="156" t="s">
        <v>104</v>
      </c>
      <c r="T507" s="156" t="s">
        <v>7013</v>
      </c>
      <c r="U507" s="152"/>
      <c r="V507" s="124" t="str">
        <f>VLOOKUP(D507,[2]PREPlanBenefitsResults!$D$2:$D$346,1,FALSE)</f>
        <v>H8768003000</v>
      </c>
    </row>
    <row r="508" spans="1:22" ht="15" x14ac:dyDescent="0.25">
      <c r="A508" s="156" t="s">
        <v>194</v>
      </c>
      <c r="B508" s="156" t="s">
        <v>195</v>
      </c>
      <c r="C508" s="156" t="s">
        <v>3695</v>
      </c>
      <c r="D508" s="156" t="s">
        <v>3695</v>
      </c>
      <c r="E508" s="156" t="s">
        <v>603</v>
      </c>
      <c r="F508" s="156" t="s">
        <v>147</v>
      </c>
      <c r="G508" s="156" t="s">
        <v>7193</v>
      </c>
      <c r="H508" s="156" t="s">
        <v>2615</v>
      </c>
      <c r="I508" s="156" t="s">
        <v>97</v>
      </c>
      <c r="J508" s="156" t="s">
        <v>1369</v>
      </c>
      <c r="K508" s="156" t="s">
        <v>4257</v>
      </c>
      <c r="L508" s="111" t="s">
        <v>6944</v>
      </c>
      <c r="M508" s="152" t="s">
        <v>6962</v>
      </c>
      <c r="N508" s="111" t="s">
        <v>6952</v>
      </c>
      <c r="O508" s="111" t="s">
        <v>6907</v>
      </c>
      <c r="P508" s="156" t="s">
        <v>98</v>
      </c>
      <c r="Q508" s="156" t="s">
        <v>4215</v>
      </c>
      <c r="R508" s="156" t="s">
        <v>2214</v>
      </c>
      <c r="S508" s="156" t="s">
        <v>104</v>
      </c>
      <c r="T508" s="156" t="s">
        <v>7041</v>
      </c>
      <c r="U508" s="152"/>
      <c r="V508" s="124" t="str">
        <f>VLOOKUP(D508,[2]PREPlanBenefitsResults!$D$2:$D$346,1,FALSE)</f>
        <v>H8768005000</v>
      </c>
    </row>
    <row r="509" spans="1:22" ht="15" x14ac:dyDescent="0.25">
      <c r="A509" s="156" t="s">
        <v>194</v>
      </c>
      <c r="B509" s="156" t="s">
        <v>195</v>
      </c>
      <c r="C509" s="156" t="s">
        <v>3697</v>
      </c>
      <c r="D509" s="156" t="s">
        <v>3697</v>
      </c>
      <c r="E509" s="156" t="s">
        <v>603</v>
      </c>
      <c r="F509" s="156" t="s">
        <v>147</v>
      </c>
      <c r="G509" s="156" t="s">
        <v>6955</v>
      </c>
      <c r="H509" s="156" t="s">
        <v>3279</v>
      </c>
      <c r="I509" s="156" t="s">
        <v>2085</v>
      </c>
      <c r="J509" s="156" t="s">
        <v>869</v>
      </c>
      <c r="K509" s="156" t="s">
        <v>4257</v>
      </c>
      <c r="L509" s="111" t="s">
        <v>6944</v>
      </c>
      <c r="M509" s="152" t="s">
        <v>6962</v>
      </c>
      <c r="N509" s="111" t="s">
        <v>6952</v>
      </c>
      <c r="O509" s="111" t="s">
        <v>6907</v>
      </c>
      <c r="P509" s="156" t="s">
        <v>98</v>
      </c>
      <c r="Q509" s="156" t="s">
        <v>5598</v>
      </c>
      <c r="R509" s="156" t="s">
        <v>1993</v>
      </c>
      <c r="S509" s="156" t="s">
        <v>104</v>
      </c>
      <c r="T509" s="156" t="s">
        <v>7116</v>
      </c>
      <c r="U509" s="152"/>
      <c r="V509" s="124" t="str">
        <f>VLOOKUP(D509,[2]PREPlanBenefitsResults!$D$2:$D$346,1,FALSE)</f>
        <v>H8768006000</v>
      </c>
    </row>
    <row r="510" spans="1:22" ht="15" x14ac:dyDescent="0.25">
      <c r="A510" s="156" t="s">
        <v>194</v>
      </c>
      <c r="B510" s="156" t="s">
        <v>195</v>
      </c>
      <c r="C510" s="156" t="s">
        <v>3699</v>
      </c>
      <c r="D510" s="156" t="s">
        <v>3699</v>
      </c>
      <c r="E510" s="156" t="s">
        <v>603</v>
      </c>
      <c r="F510" s="156" t="s">
        <v>147</v>
      </c>
      <c r="G510" s="156" t="s">
        <v>7095</v>
      </c>
      <c r="H510" s="156" t="s">
        <v>3302</v>
      </c>
      <c r="I510" s="156" t="s">
        <v>3303</v>
      </c>
      <c r="J510" s="156" t="s">
        <v>1175</v>
      </c>
      <c r="K510" s="156" t="s">
        <v>4267</v>
      </c>
      <c r="L510" s="111" t="s">
        <v>6944</v>
      </c>
      <c r="M510" s="152" t="s">
        <v>6962</v>
      </c>
      <c r="N510" s="111" t="s">
        <v>6952</v>
      </c>
      <c r="O510" s="111" t="s">
        <v>6907</v>
      </c>
      <c r="P510" s="156" t="s">
        <v>98</v>
      </c>
      <c r="Q510" s="156" t="s">
        <v>4753</v>
      </c>
      <c r="R510" s="156" t="s">
        <v>1993</v>
      </c>
      <c r="S510" s="156" t="s">
        <v>104</v>
      </c>
      <c r="T510" s="156" t="s">
        <v>7116</v>
      </c>
      <c r="U510" s="152"/>
      <c r="V510" s="124" t="str">
        <f>VLOOKUP(D510,[2]PREPlanBenefitsResults!$D$2:$D$346,1,FALSE)</f>
        <v>H8768007000</v>
      </c>
    </row>
    <row r="511" spans="1:22" ht="15" x14ac:dyDescent="0.25">
      <c r="A511" s="156" t="s">
        <v>194</v>
      </c>
      <c r="B511" s="156" t="s">
        <v>195</v>
      </c>
      <c r="C511" s="156" t="s">
        <v>3702</v>
      </c>
      <c r="D511" s="156" t="s">
        <v>3702</v>
      </c>
      <c r="E511" s="156" t="s">
        <v>1637</v>
      </c>
      <c r="F511" s="156" t="s">
        <v>147</v>
      </c>
      <c r="G511" s="156" t="s">
        <v>7220</v>
      </c>
      <c r="H511" s="156" t="s">
        <v>2862</v>
      </c>
      <c r="I511" s="156" t="s">
        <v>357</v>
      </c>
      <c r="J511" s="156" t="s">
        <v>553</v>
      </c>
      <c r="K511" s="156" t="s">
        <v>4450</v>
      </c>
      <c r="L511" s="111" t="s">
        <v>6925</v>
      </c>
      <c r="M511" s="152" t="s">
        <v>7773</v>
      </c>
      <c r="N511" s="111" t="s">
        <v>6952</v>
      </c>
      <c r="O511" s="111" t="s">
        <v>6907</v>
      </c>
      <c r="P511" s="156" t="s">
        <v>98</v>
      </c>
      <c r="Q511" s="156" t="s">
        <v>4215</v>
      </c>
      <c r="R511" s="156" t="s">
        <v>2454</v>
      </c>
      <c r="S511" s="156" t="s">
        <v>104</v>
      </c>
      <c r="T511" s="156" t="s">
        <v>6977</v>
      </c>
      <c r="U511" s="152"/>
      <c r="V511" s="124" t="str">
        <f>VLOOKUP(D511,[2]PREPlanBenefitsResults!$D$2:$D$346,1,FALSE)</f>
        <v>H8768008000</v>
      </c>
    </row>
    <row r="512" spans="1:22" ht="15" x14ac:dyDescent="0.25">
      <c r="A512" s="156" t="s">
        <v>194</v>
      </c>
      <c r="B512" s="156" t="s">
        <v>195</v>
      </c>
      <c r="C512" s="156" t="s">
        <v>3705</v>
      </c>
      <c r="D512" s="156" t="s">
        <v>3705</v>
      </c>
      <c r="E512" s="156" t="s">
        <v>603</v>
      </c>
      <c r="F512" s="156" t="s">
        <v>147</v>
      </c>
      <c r="G512" s="156" t="s">
        <v>7223</v>
      </c>
      <c r="H512" s="156" t="s">
        <v>2868</v>
      </c>
      <c r="I512" s="156" t="s">
        <v>2869</v>
      </c>
      <c r="J512" s="156" t="s">
        <v>98</v>
      </c>
      <c r="K512" s="156" t="s">
        <v>4210</v>
      </c>
      <c r="L512" s="111" t="s">
        <v>6925</v>
      </c>
      <c r="M512" s="152" t="s">
        <v>7769</v>
      </c>
      <c r="N512" s="111" t="s">
        <v>6952</v>
      </c>
      <c r="O512" s="111" t="s">
        <v>6907</v>
      </c>
      <c r="P512" s="156" t="s">
        <v>98</v>
      </c>
      <c r="Q512" s="156" t="s">
        <v>7289</v>
      </c>
      <c r="R512" s="156" t="s">
        <v>3707</v>
      </c>
      <c r="S512" s="156" t="s">
        <v>104</v>
      </c>
      <c r="T512" s="156" t="s">
        <v>6966</v>
      </c>
      <c r="U512" s="152"/>
      <c r="V512" s="124" t="str">
        <f>VLOOKUP(D512,[2]PREPlanBenefitsResults!$D$2:$D$346,1,FALSE)</f>
        <v>H8768009000</v>
      </c>
    </row>
    <row r="513" spans="1:22" ht="15" x14ac:dyDescent="0.25">
      <c r="A513" s="156" t="s">
        <v>194</v>
      </c>
      <c r="B513" s="156" t="s">
        <v>195</v>
      </c>
      <c r="C513" s="156" t="s">
        <v>3713</v>
      </c>
      <c r="D513" s="156" t="s">
        <v>3713</v>
      </c>
      <c r="E513" s="156" t="s">
        <v>535</v>
      </c>
      <c r="F513" s="156" t="s">
        <v>147</v>
      </c>
      <c r="G513" s="156" t="s">
        <v>7193</v>
      </c>
      <c r="H513" s="156" t="s">
        <v>2615</v>
      </c>
      <c r="I513" s="156" t="s">
        <v>97</v>
      </c>
      <c r="J513" s="156" t="s">
        <v>98</v>
      </c>
      <c r="K513" s="156" t="s">
        <v>4118</v>
      </c>
      <c r="L513" s="111" t="s">
        <v>6944</v>
      </c>
      <c r="M513" s="152" t="s">
        <v>6962</v>
      </c>
      <c r="N513" s="111" t="s">
        <v>6952</v>
      </c>
      <c r="O513" s="111" t="s">
        <v>6907</v>
      </c>
      <c r="P513" s="156" t="s">
        <v>98</v>
      </c>
      <c r="Q513" s="156" t="s">
        <v>4215</v>
      </c>
      <c r="R513" s="156" t="s">
        <v>554</v>
      </c>
      <c r="S513" s="156" t="s">
        <v>104</v>
      </c>
      <c r="T513" s="156" t="s">
        <v>7290</v>
      </c>
      <c r="U513" s="152"/>
      <c r="V513" s="124" t="str">
        <f>VLOOKUP(D513,[2]PREPlanBenefitsResults!$D$2:$D$346,1,FALSE)</f>
        <v>H8768010000</v>
      </c>
    </row>
    <row r="514" spans="1:22" ht="15" x14ac:dyDescent="0.25">
      <c r="A514" s="156" t="s">
        <v>194</v>
      </c>
      <c r="B514" s="156" t="s">
        <v>195</v>
      </c>
      <c r="C514" s="156" t="s">
        <v>3717</v>
      </c>
      <c r="D514" s="156" t="s">
        <v>3717</v>
      </c>
      <c r="E514" s="156" t="s">
        <v>535</v>
      </c>
      <c r="F514" s="156" t="s">
        <v>147</v>
      </c>
      <c r="G514" s="156" t="s">
        <v>6917</v>
      </c>
      <c r="H514" s="156" t="s">
        <v>220</v>
      </c>
      <c r="I514" s="156" t="s">
        <v>221</v>
      </c>
      <c r="J514" s="156" t="s">
        <v>98</v>
      </c>
      <c r="K514" s="156" t="s">
        <v>4118</v>
      </c>
      <c r="L514" s="111" t="s">
        <v>6944</v>
      </c>
      <c r="M514" s="152" t="s">
        <v>6962</v>
      </c>
      <c r="N514" s="111" t="s">
        <v>6952</v>
      </c>
      <c r="O514" s="111" t="s">
        <v>6907</v>
      </c>
      <c r="P514" s="156" t="s">
        <v>98</v>
      </c>
      <c r="Q514" s="156" t="s">
        <v>4215</v>
      </c>
      <c r="R514" s="156" t="s">
        <v>554</v>
      </c>
      <c r="S514" s="156" t="s">
        <v>104</v>
      </c>
      <c r="T514" s="156" t="s">
        <v>7290</v>
      </c>
      <c r="U514" s="152"/>
      <c r="V514" s="124" t="str">
        <f>VLOOKUP(D514,[2]PREPlanBenefitsResults!$D$2:$D$346,1,FALSE)</f>
        <v>H8768011000</v>
      </c>
    </row>
    <row r="515" spans="1:22" ht="15" x14ac:dyDescent="0.25">
      <c r="A515" s="156" t="s">
        <v>194</v>
      </c>
      <c r="B515" s="156" t="s">
        <v>195</v>
      </c>
      <c r="C515" s="156" t="s">
        <v>3719</v>
      </c>
      <c r="D515" s="156" t="s">
        <v>3719</v>
      </c>
      <c r="E515" s="156" t="s">
        <v>603</v>
      </c>
      <c r="F515" s="156" t="s">
        <v>147</v>
      </c>
      <c r="G515" s="156" t="s">
        <v>6917</v>
      </c>
      <c r="H515" s="156" t="s">
        <v>3347</v>
      </c>
      <c r="I515" s="156" t="s">
        <v>3348</v>
      </c>
      <c r="J515" s="156" t="s">
        <v>98</v>
      </c>
      <c r="K515" s="156" t="s">
        <v>4895</v>
      </c>
      <c r="L515" s="111" t="s">
        <v>6944</v>
      </c>
      <c r="M515" s="152" t="s">
        <v>6962</v>
      </c>
      <c r="N515" s="111" t="s">
        <v>6952</v>
      </c>
      <c r="O515" s="111" t="s">
        <v>6907</v>
      </c>
      <c r="P515" s="156" t="s">
        <v>98</v>
      </c>
      <c r="Q515" s="156" t="s">
        <v>5869</v>
      </c>
      <c r="R515" s="156" t="s">
        <v>1993</v>
      </c>
      <c r="S515" s="156" t="s">
        <v>104</v>
      </c>
      <c r="T515" s="156" t="s">
        <v>7015</v>
      </c>
      <c r="U515" s="152"/>
      <c r="V515" s="124" t="str">
        <f>VLOOKUP(D515,[2]PREPlanBenefitsResults!$D$2:$D$346,1,FALSE)</f>
        <v>H8768013000</v>
      </c>
    </row>
    <row r="516" spans="1:22" ht="15" x14ac:dyDescent="0.25">
      <c r="A516" s="156" t="s">
        <v>194</v>
      </c>
      <c r="B516" s="156" t="s">
        <v>195</v>
      </c>
      <c r="C516" s="156" t="s">
        <v>3723</v>
      </c>
      <c r="D516" s="156" t="s">
        <v>3723</v>
      </c>
      <c r="E516" s="156" t="s">
        <v>535</v>
      </c>
      <c r="F516" s="156" t="s">
        <v>147</v>
      </c>
      <c r="G516" s="156" t="s">
        <v>6961</v>
      </c>
      <c r="H516" s="156" t="s">
        <v>1299</v>
      </c>
      <c r="I516" s="156" t="s">
        <v>1300</v>
      </c>
      <c r="J516" s="156" t="s">
        <v>98</v>
      </c>
      <c r="K516" s="156" t="s">
        <v>4909</v>
      </c>
      <c r="L516" s="111" t="s">
        <v>6944</v>
      </c>
      <c r="M516" s="152" t="s">
        <v>6962</v>
      </c>
      <c r="N516" s="111" t="s">
        <v>6952</v>
      </c>
      <c r="O516" s="111" t="s">
        <v>6907</v>
      </c>
      <c r="P516" s="156" t="s">
        <v>98</v>
      </c>
      <c r="Q516" s="156" t="s">
        <v>4753</v>
      </c>
      <c r="R516" s="156" t="s">
        <v>1692</v>
      </c>
      <c r="S516" s="156" t="s">
        <v>104</v>
      </c>
      <c r="T516" s="156" t="s">
        <v>6954</v>
      </c>
      <c r="U516" s="152"/>
      <c r="V516" s="124" t="str">
        <f>VLOOKUP(D516,[2]PREPlanBenefitsResults!$D$2:$D$346,1,FALSE)</f>
        <v>H8768014000</v>
      </c>
    </row>
    <row r="517" spans="1:22" ht="15" x14ac:dyDescent="0.25">
      <c r="A517" s="156" t="s">
        <v>194</v>
      </c>
      <c r="B517" s="156" t="s">
        <v>195</v>
      </c>
      <c r="C517" s="156" t="s">
        <v>3726</v>
      </c>
      <c r="D517" s="156" t="s">
        <v>3726</v>
      </c>
      <c r="E517" s="156" t="s">
        <v>535</v>
      </c>
      <c r="F517" s="156" t="s">
        <v>147</v>
      </c>
      <c r="G517" s="156" t="s">
        <v>7065</v>
      </c>
      <c r="H517" s="156" t="s">
        <v>3290</v>
      </c>
      <c r="I517" s="156" t="s">
        <v>390</v>
      </c>
      <c r="J517" s="156" t="s">
        <v>98</v>
      </c>
      <c r="K517" s="156" t="s">
        <v>4909</v>
      </c>
      <c r="L517" s="111" t="s">
        <v>6944</v>
      </c>
      <c r="M517" s="152" t="s">
        <v>6951</v>
      </c>
      <c r="N517" s="111" t="s">
        <v>6952</v>
      </c>
      <c r="O517" s="111" t="s">
        <v>6907</v>
      </c>
      <c r="P517" s="156" t="s">
        <v>98</v>
      </c>
      <c r="Q517" s="156" t="s">
        <v>4753</v>
      </c>
      <c r="R517" s="156" t="s">
        <v>3727</v>
      </c>
      <c r="S517" s="156" t="s">
        <v>104</v>
      </c>
      <c r="T517" s="156" t="s">
        <v>6954</v>
      </c>
      <c r="U517" s="152"/>
      <c r="V517" s="124" t="str">
        <f>VLOOKUP(D517,[2]PREPlanBenefitsResults!$D$2:$D$346,1,FALSE)</f>
        <v>H8768015000</v>
      </c>
    </row>
    <row r="518" spans="1:22" ht="15" x14ac:dyDescent="0.25">
      <c r="A518" s="156" t="s">
        <v>194</v>
      </c>
      <c r="B518" s="156" t="s">
        <v>195</v>
      </c>
      <c r="C518" s="156" t="s">
        <v>3730</v>
      </c>
      <c r="D518" s="156" t="s">
        <v>3730</v>
      </c>
      <c r="E518" s="156" t="s">
        <v>1753</v>
      </c>
      <c r="F518" s="156" t="s">
        <v>147</v>
      </c>
      <c r="G518" s="156" t="s">
        <v>7220</v>
      </c>
      <c r="H518" s="156" t="s">
        <v>2862</v>
      </c>
      <c r="I518" s="156" t="s">
        <v>357</v>
      </c>
      <c r="J518" s="156" t="s">
        <v>98</v>
      </c>
      <c r="K518" s="156" t="s">
        <v>4118</v>
      </c>
      <c r="L518" s="111" t="s">
        <v>6957</v>
      </c>
      <c r="M518" s="152" t="s">
        <v>7769</v>
      </c>
      <c r="N518" s="111" t="s">
        <v>6952</v>
      </c>
      <c r="O518" s="111" t="s">
        <v>6907</v>
      </c>
      <c r="P518" s="156" t="s">
        <v>98</v>
      </c>
      <c r="Q518" s="156" t="s">
        <v>4215</v>
      </c>
      <c r="R518" s="156" t="s">
        <v>1692</v>
      </c>
      <c r="S518" s="156" t="s">
        <v>104</v>
      </c>
      <c r="T518" s="156" t="s">
        <v>6956</v>
      </c>
      <c r="U518" s="152"/>
      <c r="V518" s="124" t="str">
        <f>VLOOKUP(D518,[2]PREPlanBenefitsResults!$D$2:$D$346,1,FALSE)</f>
        <v>H8768016000</v>
      </c>
    </row>
    <row r="519" spans="1:22" ht="15" x14ac:dyDescent="0.25">
      <c r="A519" s="156" t="s">
        <v>194</v>
      </c>
      <c r="B519" s="156" t="s">
        <v>195</v>
      </c>
      <c r="C519" s="156" t="s">
        <v>3733</v>
      </c>
      <c r="D519" s="156" t="s">
        <v>3733</v>
      </c>
      <c r="E519" s="156" t="s">
        <v>1637</v>
      </c>
      <c r="F519" s="156" t="s">
        <v>147</v>
      </c>
      <c r="G519" s="156" t="s">
        <v>7065</v>
      </c>
      <c r="H519" s="156" t="s">
        <v>1367</v>
      </c>
      <c r="I519" s="156" t="s">
        <v>1368</v>
      </c>
      <c r="J519" s="156" t="s">
        <v>98</v>
      </c>
      <c r="K519" s="156" t="s">
        <v>4257</v>
      </c>
      <c r="L519" s="111" t="s">
        <v>6944</v>
      </c>
      <c r="M519" s="152" t="s">
        <v>7769</v>
      </c>
      <c r="N519" s="111" t="s">
        <v>6968</v>
      </c>
      <c r="O519" s="111" t="s">
        <v>6907</v>
      </c>
      <c r="P519" s="156" t="s">
        <v>98</v>
      </c>
      <c r="Q519" s="156" t="s">
        <v>103</v>
      </c>
      <c r="R519" s="156" t="s">
        <v>585</v>
      </c>
      <c r="S519" s="156" t="s">
        <v>104</v>
      </c>
      <c r="T519" s="156" t="s">
        <v>6941</v>
      </c>
      <c r="U519" s="152"/>
      <c r="V519" s="124" t="str">
        <f>VLOOKUP(D519,[2]PREPlanBenefitsResults!$D$2:$D$346,1,FALSE)</f>
        <v>H8768017001</v>
      </c>
    </row>
    <row r="520" spans="1:22" ht="15" x14ac:dyDescent="0.25">
      <c r="A520" s="156" t="s">
        <v>194</v>
      </c>
      <c r="B520" s="156" t="s">
        <v>195</v>
      </c>
      <c r="C520" s="156" t="s">
        <v>3737</v>
      </c>
      <c r="D520" s="156" t="s">
        <v>3737</v>
      </c>
      <c r="E520" s="156" t="s">
        <v>1637</v>
      </c>
      <c r="F520" s="156" t="s">
        <v>147</v>
      </c>
      <c r="G520" s="156" t="s">
        <v>6898</v>
      </c>
      <c r="H520" s="156" t="s">
        <v>96</v>
      </c>
      <c r="I520" s="156" t="s">
        <v>97</v>
      </c>
      <c r="J520" s="156" t="s">
        <v>98</v>
      </c>
      <c r="K520" s="156" t="s">
        <v>4257</v>
      </c>
      <c r="L520" s="111" t="s">
        <v>6944</v>
      </c>
      <c r="M520" s="152" t="s">
        <v>7771</v>
      </c>
      <c r="N520" s="111" t="s">
        <v>6968</v>
      </c>
      <c r="O520" s="111" t="s">
        <v>6907</v>
      </c>
      <c r="P520" s="156" t="s">
        <v>4395</v>
      </c>
      <c r="Q520" s="156" t="s">
        <v>103</v>
      </c>
      <c r="R520" s="156" t="s">
        <v>513</v>
      </c>
      <c r="S520" s="156" t="s">
        <v>104</v>
      </c>
      <c r="T520" s="156" t="s">
        <v>7044</v>
      </c>
      <c r="U520" s="152"/>
      <c r="V520" s="124" t="str">
        <f>VLOOKUP(D520,[2]PREPlanBenefitsResults!$D$2:$D$346,1,FALSE)</f>
        <v>H8768017002</v>
      </c>
    </row>
    <row r="521" spans="1:22" ht="15" x14ac:dyDescent="0.25">
      <c r="A521" s="156" t="s">
        <v>194</v>
      </c>
      <c r="B521" s="156" t="s">
        <v>195</v>
      </c>
      <c r="C521" s="156" t="s">
        <v>3743</v>
      </c>
      <c r="D521" s="156" t="s">
        <v>3743</v>
      </c>
      <c r="E521" s="156" t="s">
        <v>597</v>
      </c>
      <c r="F521" s="156" t="s">
        <v>147</v>
      </c>
      <c r="G521" s="156" t="s">
        <v>6898</v>
      </c>
      <c r="H521" s="156" t="s">
        <v>96</v>
      </c>
      <c r="I521" s="156" t="s">
        <v>97</v>
      </c>
      <c r="J521" s="156" t="s">
        <v>98</v>
      </c>
      <c r="K521" s="156" t="s">
        <v>4172</v>
      </c>
      <c r="L521" s="111" t="s">
        <v>6944</v>
      </c>
      <c r="M521" s="152" t="s">
        <v>6914</v>
      </c>
      <c r="N521" s="111" t="s">
        <v>6968</v>
      </c>
      <c r="O521" s="111" t="s">
        <v>6907</v>
      </c>
      <c r="P521" s="156" t="s">
        <v>98</v>
      </c>
      <c r="Q521" s="156" t="s">
        <v>4148</v>
      </c>
      <c r="R521" s="156" t="s">
        <v>448</v>
      </c>
      <c r="S521" s="156" t="s">
        <v>104</v>
      </c>
      <c r="T521" s="156" t="s">
        <v>6977</v>
      </c>
      <c r="U521" s="152"/>
      <c r="V521" s="124" t="str">
        <f>VLOOKUP(D521,[2]PREPlanBenefitsResults!$D$2:$D$346,1,FALSE)</f>
        <v>H8768018000</v>
      </c>
    </row>
    <row r="522" spans="1:22" ht="15" x14ac:dyDescent="0.25">
      <c r="A522" s="156" t="s">
        <v>194</v>
      </c>
      <c r="B522" s="156" t="s">
        <v>195</v>
      </c>
      <c r="C522" s="156" t="s">
        <v>3746</v>
      </c>
      <c r="D522" s="156" t="s">
        <v>3746</v>
      </c>
      <c r="E522" s="156" t="s">
        <v>597</v>
      </c>
      <c r="F522" s="156" t="s">
        <v>147</v>
      </c>
      <c r="G522" s="156" t="s">
        <v>6917</v>
      </c>
      <c r="H522" s="156" t="s">
        <v>220</v>
      </c>
      <c r="I522" s="156" t="s">
        <v>221</v>
      </c>
      <c r="J522" s="156" t="s">
        <v>98</v>
      </c>
      <c r="K522" s="156" t="s">
        <v>4118</v>
      </c>
      <c r="L522" s="111" t="s">
        <v>6944</v>
      </c>
      <c r="M522" s="152" t="s">
        <v>6962</v>
      </c>
      <c r="N522" s="111" t="s">
        <v>6952</v>
      </c>
      <c r="O522" s="111" t="s">
        <v>6907</v>
      </c>
      <c r="P522" s="156" t="s">
        <v>98</v>
      </c>
      <c r="Q522" s="156" t="s">
        <v>4215</v>
      </c>
      <c r="R522" s="156" t="s">
        <v>3747</v>
      </c>
      <c r="S522" s="156" t="s">
        <v>104</v>
      </c>
      <c r="T522" s="156" t="s">
        <v>7041</v>
      </c>
      <c r="U522" s="152"/>
      <c r="V522" s="124" t="str">
        <f>VLOOKUP(D522,[2]PREPlanBenefitsResults!$D$2:$D$346,1,FALSE)</f>
        <v>H8768019000</v>
      </c>
    </row>
    <row r="523" spans="1:22" ht="15" x14ac:dyDescent="0.25">
      <c r="A523" s="156" t="s">
        <v>194</v>
      </c>
      <c r="B523" s="156" t="s">
        <v>195</v>
      </c>
      <c r="C523" s="156" t="s">
        <v>3750</v>
      </c>
      <c r="D523" s="156" t="s">
        <v>3750</v>
      </c>
      <c r="E523" s="156" t="s">
        <v>597</v>
      </c>
      <c r="F523" s="156" t="s">
        <v>147</v>
      </c>
      <c r="G523" s="156" t="s">
        <v>6917</v>
      </c>
      <c r="H523" s="156" t="s">
        <v>3347</v>
      </c>
      <c r="I523" s="156" t="s">
        <v>3348</v>
      </c>
      <c r="J523" s="156" t="s">
        <v>98</v>
      </c>
      <c r="K523" s="156" t="s">
        <v>4267</v>
      </c>
      <c r="L523" s="111" t="s">
        <v>6925</v>
      </c>
      <c r="M523" s="152" t="s">
        <v>6914</v>
      </c>
      <c r="N523" s="111" t="s">
        <v>6952</v>
      </c>
      <c r="O523" s="111" t="s">
        <v>6907</v>
      </c>
      <c r="P523" s="156" t="s">
        <v>98</v>
      </c>
      <c r="Q523" s="156" t="s">
        <v>4753</v>
      </c>
      <c r="R523" s="156" t="s">
        <v>2454</v>
      </c>
      <c r="S523" s="156" t="s">
        <v>104</v>
      </c>
      <c r="T523" s="156" t="s">
        <v>7013</v>
      </c>
      <c r="U523" s="152"/>
      <c r="V523" s="124" t="str">
        <f>VLOOKUP(D523,[2]PREPlanBenefitsResults!$D$2:$D$346,1,FALSE)</f>
        <v>H8768020000</v>
      </c>
    </row>
    <row r="524" spans="1:22" ht="15" x14ac:dyDescent="0.25">
      <c r="A524" s="156" t="s">
        <v>194</v>
      </c>
      <c r="B524" s="156" t="s">
        <v>195</v>
      </c>
      <c r="C524" s="156" t="s">
        <v>3755</v>
      </c>
      <c r="D524" s="156" t="s">
        <v>3755</v>
      </c>
      <c r="E524" s="156" t="s">
        <v>597</v>
      </c>
      <c r="F524" s="156" t="s">
        <v>147</v>
      </c>
      <c r="G524" s="156" t="s">
        <v>6955</v>
      </c>
      <c r="H524" s="156" t="s">
        <v>3279</v>
      </c>
      <c r="I524" s="156" t="s">
        <v>2085</v>
      </c>
      <c r="J524" s="156" t="s">
        <v>98</v>
      </c>
      <c r="K524" s="156" t="s">
        <v>4267</v>
      </c>
      <c r="L524" s="111" t="s">
        <v>6925</v>
      </c>
      <c r="M524" s="152" t="s">
        <v>6914</v>
      </c>
      <c r="N524" s="111" t="s">
        <v>6952</v>
      </c>
      <c r="O524" s="111" t="s">
        <v>6907</v>
      </c>
      <c r="P524" s="156" t="s">
        <v>98</v>
      </c>
      <c r="Q524" s="156" t="s">
        <v>4753</v>
      </c>
      <c r="R524" s="156" t="s">
        <v>2454</v>
      </c>
      <c r="S524" s="156" t="s">
        <v>104</v>
      </c>
      <c r="T524" s="156" t="s">
        <v>7013</v>
      </c>
      <c r="U524" s="152"/>
      <c r="V524" s="124" t="str">
        <f>VLOOKUP(D524,[2]PREPlanBenefitsResults!$D$2:$D$346,1,FALSE)</f>
        <v>H8768021000</v>
      </c>
    </row>
    <row r="525" spans="1:22" ht="15" x14ac:dyDescent="0.25">
      <c r="A525" s="156" t="s">
        <v>194</v>
      </c>
      <c r="B525" s="156" t="s">
        <v>195</v>
      </c>
      <c r="C525" s="156" t="s">
        <v>3757</v>
      </c>
      <c r="D525" s="156" t="s">
        <v>3757</v>
      </c>
      <c r="E525" s="156" t="s">
        <v>603</v>
      </c>
      <c r="F525" s="156" t="s">
        <v>147</v>
      </c>
      <c r="G525" s="156" t="s">
        <v>7065</v>
      </c>
      <c r="H525" s="156" t="s">
        <v>1294</v>
      </c>
      <c r="I525" s="156" t="s">
        <v>944</v>
      </c>
      <c r="J525" s="156" t="s">
        <v>98</v>
      </c>
      <c r="K525" s="156" t="s">
        <v>5953</v>
      </c>
      <c r="L525" s="111" t="s">
        <v>6957</v>
      </c>
      <c r="M525" s="152" t="s">
        <v>6951</v>
      </c>
      <c r="N525" s="111" t="s">
        <v>6952</v>
      </c>
      <c r="O525" s="111" t="s">
        <v>6907</v>
      </c>
      <c r="P525" s="156" t="s">
        <v>98</v>
      </c>
      <c r="Q525" s="156" t="s">
        <v>103</v>
      </c>
      <c r="R525" s="156" t="s">
        <v>2822</v>
      </c>
      <c r="S525" s="156" t="s">
        <v>104</v>
      </c>
      <c r="T525" s="156" t="s">
        <v>6989</v>
      </c>
      <c r="U525" s="152"/>
      <c r="V525" s="124" t="str">
        <f>VLOOKUP(D525,[2]PREPlanBenefitsResults!$D$2:$D$346,1,FALSE)</f>
        <v>H8768022000</v>
      </c>
    </row>
    <row r="526" spans="1:22" ht="15" x14ac:dyDescent="0.25">
      <c r="A526" s="156" t="s">
        <v>194</v>
      </c>
      <c r="B526" s="156" t="s">
        <v>195</v>
      </c>
      <c r="C526" s="156" t="s">
        <v>3760</v>
      </c>
      <c r="D526" s="156" t="s">
        <v>3760</v>
      </c>
      <c r="E526" s="156" t="s">
        <v>1753</v>
      </c>
      <c r="F526" s="156" t="s">
        <v>147</v>
      </c>
      <c r="G526" s="156" t="s">
        <v>7200</v>
      </c>
      <c r="H526" s="156" t="s">
        <v>2643</v>
      </c>
      <c r="I526" s="156" t="s">
        <v>2644</v>
      </c>
      <c r="J526" s="156" t="s">
        <v>98</v>
      </c>
      <c r="K526" s="156" t="s">
        <v>4257</v>
      </c>
      <c r="L526" s="111" t="s">
        <v>6944</v>
      </c>
      <c r="M526" s="152" t="s">
        <v>7772</v>
      </c>
      <c r="N526" s="111" t="s">
        <v>6952</v>
      </c>
      <c r="O526" s="111" t="s">
        <v>6907</v>
      </c>
      <c r="P526" s="156" t="s">
        <v>98</v>
      </c>
      <c r="Q526" s="156" t="s">
        <v>4753</v>
      </c>
      <c r="R526" s="156" t="s">
        <v>3761</v>
      </c>
      <c r="S526" s="156" t="s">
        <v>104</v>
      </c>
      <c r="T526" s="156" t="s">
        <v>6966</v>
      </c>
      <c r="U526" s="152"/>
      <c r="V526" s="124" t="str">
        <f>VLOOKUP(D526,[2]PREPlanBenefitsResults!$D$2:$D$346,1,FALSE)</f>
        <v>H8768023000</v>
      </c>
    </row>
    <row r="527" spans="1:22" ht="15" x14ac:dyDescent="0.25">
      <c r="A527" s="156" t="s">
        <v>194</v>
      </c>
      <c r="B527" s="156" t="s">
        <v>195</v>
      </c>
      <c r="C527" s="156" t="s">
        <v>3764</v>
      </c>
      <c r="D527" s="156" t="s">
        <v>3764</v>
      </c>
      <c r="E527" s="156" t="s">
        <v>1637</v>
      </c>
      <c r="F527" s="156" t="s">
        <v>147</v>
      </c>
      <c r="G527" s="156" t="s">
        <v>7203</v>
      </c>
      <c r="H527" s="156" t="s">
        <v>2654</v>
      </c>
      <c r="I527" s="156" t="s">
        <v>2655</v>
      </c>
      <c r="J527" s="156" t="s">
        <v>98</v>
      </c>
      <c r="K527" s="156" t="s">
        <v>4257</v>
      </c>
      <c r="L527" s="111" t="s">
        <v>6944</v>
      </c>
      <c r="M527" s="152" t="s">
        <v>7772</v>
      </c>
      <c r="N527" s="111" t="s">
        <v>6952</v>
      </c>
      <c r="O527" s="111" t="s">
        <v>6907</v>
      </c>
      <c r="P527" s="156" t="s">
        <v>98</v>
      </c>
      <c r="Q527" s="156" t="s">
        <v>4753</v>
      </c>
      <c r="R527" s="156" t="s">
        <v>3761</v>
      </c>
      <c r="S527" s="156" t="s">
        <v>104</v>
      </c>
      <c r="T527" s="156" t="s">
        <v>6977</v>
      </c>
      <c r="U527" s="152"/>
      <c r="V527" s="124" t="str">
        <f>VLOOKUP(D527,[2]PREPlanBenefitsResults!$D$2:$D$346,1,FALSE)</f>
        <v>H8768024000</v>
      </c>
    </row>
    <row r="528" spans="1:22" ht="15" x14ac:dyDescent="0.25">
      <c r="A528" s="156" t="s">
        <v>194</v>
      </c>
      <c r="B528" s="156" t="s">
        <v>195</v>
      </c>
      <c r="C528" s="156" t="s">
        <v>3767</v>
      </c>
      <c r="D528" s="156" t="s">
        <v>3767</v>
      </c>
      <c r="E528" s="156" t="s">
        <v>597</v>
      </c>
      <c r="F528" s="156" t="s">
        <v>147</v>
      </c>
      <c r="G528" s="156" t="s">
        <v>7200</v>
      </c>
      <c r="H528" s="156" t="s">
        <v>2643</v>
      </c>
      <c r="I528" s="156" t="s">
        <v>2644</v>
      </c>
      <c r="J528" s="156" t="s">
        <v>98</v>
      </c>
      <c r="K528" s="156" t="s">
        <v>4450</v>
      </c>
      <c r="L528" s="111" t="s">
        <v>6944</v>
      </c>
      <c r="M528" s="152" t="s">
        <v>6914</v>
      </c>
      <c r="N528" s="111" t="s">
        <v>6952</v>
      </c>
      <c r="O528" s="111" t="s">
        <v>6907</v>
      </c>
      <c r="P528" s="156" t="s">
        <v>98</v>
      </c>
      <c r="Q528" s="156" t="s">
        <v>4753</v>
      </c>
      <c r="R528" s="156" t="s">
        <v>1703</v>
      </c>
      <c r="S528" s="156" t="s">
        <v>104</v>
      </c>
      <c r="T528" s="156" t="s">
        <v>7189</v>
      </c>
      <c r="U528" s="152"/>
      <c r="V528" s="124" t="str">
        <f>VLOOKUP(D528,[2]PREPlanBenefitsResults!$D$2:$D$346,1,FALSE)</f>
        <v>H8768025000</v>
      </c>
    </row>
    <row r="529" spans="1:22" ht="15" x14ac:dyDescent="0.25">
      <c r="A529" s="156" t="s">
        <v>194</v>
      </c>
      <c r="B529" s="156" t="s">
        <v>195</v>
      </c>
      <c r="C529" s="156" t="s">
        <v>3770</v>
      </c>
      <c r="D529" s="156" t="s">
        <v>3770</v>
      </c>
      <c r="E529" s="156" t="s">
        <v>603</v>
      </c>
      <c r="F529" s="156" t="s">
        <v>147</v>
      </c>
      <c r="G529" s="156" t="s">
        <v>7198</v>
      </c>
      <c r="H529" s="156" t="s">
        <v>2632</v>
      </c>
      <c r="I529" s="156" t="s">
        <v>2633</v>
      </c>
      <c r="J529" s="156" t="s">
        <v>98</v>
      </c>
      <c r="K529" s="156" t="s">
        <v>4257</v>
      </c>
      <c r="L529" s="111" t="s">
        <v>6944</v>
      </c>
      <c r="M529" s="152" t="s">
        <v>7769</v>
      </c>
      <c r="N529" s="111" t="s">
        <v>6952</v>
      </c>
      <c r="O529" s="111" t="s">
        <v>6907</v>
      </c>
      <c r="P529" s="156" t="s">
        <v>98</v>
      </c>
      <c r="Q529" s="156" t="s">
        <v>6929</v>
      </c>
      <c r="R529" s="156" t="s">
        <v>7291</v>
      </c>
      <c r="S529" s="156" t="s">
        <v>104</v>
      </c>
      <c r="T529" s="156" t="s">
        <v>6966</v>
      </c>
      <c r="U529" s="152"/>
      <c r="V529" s="124" t="str">
        <f>VLOOKUP(D529,[2]PREPlanBenefitsResults!$D$2:$D$346,1,FALSE)</f>
        <v>H8768026000</v>
      </c>
    </row>
    <row r="530" spans="1:22" ht="15" x14ac:dyDescent="0.25">
      <c r="A530" s="156" t="s">
        <v>194</v>
      </c>
      <c r="B530" s="156" t="s">
        <v>195</v>
      </c>
      <c r="C530" s="156" t="s">
        <v>3773</v>
      </c>
      <c r="D530" s="156" t="s">
        <v>3773</v>
      </c>
      <c r="E530" s="156" t="s">
        <v>603</v>
      </c>
      <c r="F530" s="156" t="s">
        <v>147</v>
      </c>
      <c r="G530" s="156" t="s">
        <v>6898</v>
      </c>
      <c r="H530" s="156" t="s">
        <v>128</v>
      </c>
      <c r="I530" s="156" t="s">
        <v>129</v>
      </c>
      <c r="J530" s="156" t="s">
        <v>98</v>
      </c>
      <c r="K530" s="156" t="s">
        <v>4257</v>
      </c>
      <c r="L530" s="111" t="s">
        <v>6944</v>
      </c>
      <c r="M530" s="152" t="s">
        <v>6951</v>
      </c>
      <c r="N530" s="111" t="s">
        <v>6952</v>
      </c>
      <c r="O530" s="111" t="s">
        <v>6907</v>
      </c>
      <c r="P530" s="156" t="s">
        <v>98</v>
      </c>
      <c r="Q530" s="156" t="s">
        <v>6929</v>
      </c>
      <c r="R530" s="156" t="s">
        <v>7291</v>
      </c>
      <c r="S530" s="156" t="s">
        <v>104</v>
      </c>
      <c r="T530" s="156" t="s">
        <v>6977</v>
      </c>
      <c r="U530" s="152"/>
      <c r="V530" s="124" t="str">
        <f>VLOOKUP(D530,[2]PREPlanBenefitsResults!$D$2:$D$346,1,FALSE)</f>
        <v>H8768027000</v>
      </c>
    </row>
    <row r="531" spans="1:22" ht="15" x14ac:dyDescent="0.25">
      <c r="A531" s="156" t="s">
        <v>194</v>
      </c>
      <c r="B531" s="156" t="s">
        <v>195</v>
      </c>
      <c r="C531" s="156" t="s">
        <v>3775</v>
      </c>
      <c r="D531" s="156" t="s">
        <v>3775</v>
      </c>
      <c r="E531" s="156" t="s">
        <v>597</v>
      </c>
      <c r="F531" s="156" t="s">
        <v>147</v>
      </c>
      <c r="G531" s="156" t="s">
        <v>7220</v>
      </c>
      <c r="H531" s="156" t="s">
        <v>2862</v>
      </c>
      <c r="I531" s="156" t="s">
        <v>357</v>
      </c>
      <c r="J531" s="156" t="s">
        <v>98</v>
      </c>
      <c r="K531" s="156" t="s">
        <v>4450</v>
      </c>
      <c r="L531" s="111" t="s">
        <v>6925</v>
      </c>
      <c r="M531" s="152" t="s">
        <v>6914</v>
      </c>
      <c r="N531" s="111" t="s">
        <v>6952</v>
      </c>
      <c r="O531" s="111" t="s">
        <v>6907</v>
      </c>
      <c r="P531" s="156" t="s">
        <v>98</v>
      </c>
      <c r="Q531" s="156" t="s">
        <v>7289</v>
      </c>
      <c r="R531" s="156" t="s">
        <v>1681</v>
      </c>
      <c r="S531" s="156" t="s">
        <v>104</v>
      </c>
      <c r="T531" s="156" t="s">
        <v>6977</v>
      </c>
      <c r="U531" s="152"/>
      <c r="V531" s="124" t="str">
        <f>VLOOKUP(D531,[2]PREPlanBenefitsResults!$D$2:$D$346,1,FALSE)</f>
        <v>H8768028000</v>
      </c>
    </row>
    <row r="532" spans="1:22" ht="15" x14ac:dyDescent="0.25">
      <c r="A532" s="156" t="s">
        <v>194</v>
      </c>
      <c r="B532" s="156" t="s">
        <v>195</v>
      </c>
      <c r="C532" s="156" t="s">
        <v>3779</v>
      </c>
      <c r="D532" s="156" t="s">
        <v>3779</v>
      </c>
      <c r="E532" s="156" t="s">
        <v>603</v>
      </c>
      <c r="F532" s="156" t="s">
        <v>147</v>
      </c>
      <c r="G532" s="156" t="s">
        <v>7135</v>
      </c>
      <c r="H532" s="156" t="s">
        <v>2002</v>
      </c>
      <c r="I532" s="156" t="s">
        <v>2003</v>
      </c>
      <c r="J532" s="156" t="s">
        <v>1854</v>
      </c>
      <c r="K532" s="156" t="s">
        <v>4172</v>
      </c>
      <c r="L532" s="111" t="s">
        <v>6925</v>
      </c>
      <c r="M532" s="152" t="s">
        <v>6914</v>
      </c>
      <c r="N532" s="111" t="s">
        <v>6952</v>
      </c>
      <c r="O532" s="111" t="s">
        <v>6907</v>
      </c>
      <c r="P532" s="156" t="s">
        <v>98</v>
      </c>
      <c r="Q532" s="156" t="s">
        <v>5598</v>
      </c>
      <c r="R532" s="156" t="s">
        <v>1964</v>
      </c>
      <c r="S532" s="156" t="s">
        <v>104</v>
      </c>
      <c r="T532" s="156" t="s">
        <v>7043</v>
      </c>
      <c r="U532" s="152"/>
      <c r="V532" s="124" t="str">
        <f>VLOOKUP(D532,[2]PREPlanBenefitsResults!$D$2:$D$346,1,FALSE)</f>
        <v>H8768029000</v>
      </c>
    </row>
    <row r="533" spans="1:22" ht="15" x14ac:dyDescent="0.25">
      <c r="A533" s="156" t="s">
        <v>194</v>
      </c>
      <c r="B533" s="156" t="s">
        <v>195</v>
      </c>
      <c r="C533" s="156" t="s">
        <v>3782</v>
      </c>
      <c r="D533" s="156" t="s">
        <v>3782</v>
      </c>
      <c r="E533" s="156" t="s">
        <v>603</v>
      </c>
      <c r="F533" s="156" t="s">
        <v>147</v>
      </c>
      <c r="G533" s="156" t="s">
        <v>7136</v>
      </c>
      <c r="H533" s="156" t="s">
        <v>2009</v>
      </c>
      <c r="I533" s="156" t="s">
        <v>567</v>
      </c>
      <c r="J533" s="156" t="s">
        <v>1881</v>
      </c>
      <c r="K533" s="156" t="s">
        <v>4172</v>
      </c>
      <c r="L533" s="111" t="s">
        <v>6944</v>
      </c>
      <c r="M533" s="152" t="s">
        <v>6914</v>
      </c>
      <c r="N533" s="111" t="s">
        <v>6952</v>
      </c>
      <c r="O533" s="111" t="s">
        <v>6907</v>
      </c>
      <c r="P533" s="156" t="s">
        <v>98</v>
      </c>
      <c r="Q533" s="156" t="s">
        <v>364</v>
      </c>
      <c r="R533" s="156" t="s">
        <v>1964</v>
      </c>
      <c r="S533" s="156" t="s">
        <v>104</v>
      </c>
      <c r="T533" s="156" t="s">
        <v>7041</v>
      </c>
      <c r="U533" s="152"/>
      <c r="V533" s="124" t="str">
        <f>VLOOKUP(D533,[2]PREPlanBenefitsResults!$D$2:$D$346,1,FALSE)</f>
        <v>H8768030000</v>
      </c>
    </row>
    <row r="534" spans="1:22" ht="15" x14ac:dyDescent="0.25">
      <c r="A534" s="156" t="s">
        <v>194</v>
      </c>
      <c r="B534" s="156" t="s">
        <v>195</v>
      </c>
      <c r="C534" s="156" t="s">
        <v>3784</v>
      </c>
      <c r="D534" s="156" t="s">
        <v>3784</v>
      </c>
      <c r="E534" s="156" t="s">
        <v>597</v>
      </c>
      <c r="F534" s="156" t="s">
        <v>147</v>
      </c>
      <c r="G534" s="156" t="s">
        <v>7136</v>
      </c>
      <c r="H534" s="156" t="s">
        <v>2009</v>
      </c>
      <c r="I534" s="156" t="s">
        <v>567</v>
      </c>
      <c r="J534" s="156" t="s">
        <v>98</v>
      </c>
      <c r="K534" s="156" t="s">
        <v>4172</v>
      </c>
      <c r="L534" s="111" t="s">
        <v>6944</v>
      </c>
      <c r="M534" s="152" t="s">
        <v>6914</v>
      </c>
      <c r="N534" s="111" t="s">
        <v>6952</v>
      </c>
      <c r="O534" s="111" t="s">
        <v>6907</v>
      </c>
      <c r="P534" s="156" t="s">
        <v>98</v>
      </c>
      <c r="Q534" s="156" t="s">
        <v>364</v>
      </c>
      <c r="R534" s="156" t="s">
        <v>1964</v>
      </c>
      <c r="S534" s="156" t="s">
        <v>104</v>
      </c>
      <c r="T534" s="156" t="s">
        <v>7096</v>
      </c>
      <c r="U534" s="152"/>
      <c r="V534" s="124" t="str">
        <f>VLOOKUP(D534,[2]PREPlanBenefitsResults!$D$2:$D$346,1,FALSE)</f>
        <v>H8768031000</v>
      </c>
    </row>
    <row r="535" spans="1:22" ht="15" x14ac:dyDescent="0.25">
      <c r="A535" s="156" t="s">
        <v>194</v>
      </c>
      <c r="B535" s="156" t="s">
        <v>195</v>
      </c>
      <c r="C535" s="156" t="s">
        <v>3788</v>
      </c>
      <c r="D535" s="156" t="s">
        <v>3788</v>
      </c>
      <c r="E535" s="156" t="s">
        <v>1753</v>
      </c>
      <c r="F535" s="156" t="s">
        <v>147</v>
      </c>
      <c r="G535" s="156" t="s">
        <v>6898</v>
      </c>
      <c r="H535" s="156" t="s">
        <v>96</v>
      </c>
      <c r="I535" s="156" t="s">
        <v>97</v>
      </c>
      <c r="J535" s="156" t="s">
        <v>98</v>
      </c>
      <c r="K535" s="156" t="s">
        <v>4257</v>
      </c>
      <c r="L535" s="111" t="s">
        <v>6957</v>
      </c>
      <c r="M535" s="152" t="s">
        <v>7770</v>
      </c>
      <c r="N535" s="111" t="s">
        <v>6968</v>
      </c>
      <c r="O535" s="111" t="s">
        <v>6907</v>
      </c>
      <c r="P535" s="156" t="s">
        <v>98</v>
      </c>
      <c r="Q535" s="156" t="s">
        <v>7282</v>
      </c>
      <c r="R535" s="156" t="s">
        <v>448</v>
      </c>
      <c r="S535" s="156" t="s">
        <v>104</v>
      </c>
      <c r="T535" s="156" t="s">
        <v>6989</v>
      </c>
      <c r="U535" s="152"/>
      <c r="V535" s="124" t="str">
        <f>VLOOKUP(D535,[2]PREPlanBenefitsResults!$D$2:$D$346,1,FALSE)</f>
        <v>H8768032000</v>
      </c>
    </row>
    <row r="536" spans="1:22" ht="15" x14ac:dyDescent="0.25">
      <c r="A536" s="156" t="s">
        <v>194</v>
      </c>
      <c r="B536" s="156" t="s">
        <v>195</v>
      </c>
      <c r="C536" s="156" t="s">
        <v>3790</v>
      </c>
      <c r="D536" s="156" t="s">
        <v>3790</v>
      </c>
      <c r="E536" s="156" t="s">
        <v>3791</v>
      </c>
      <c r="F536" s="156" t="s">
        <v>147</v>
      </c>
      <c r="G536" s="156" t="s">
        <v>6955</v>
      </c>
      <c r="H536" s="156" t="s">
        <v>3279</v>
      </c>
      <c r="I536" s="156" t="s">
        <v>2085</v>
      </c>
      <c r="J536" s="156" t="s">
        <v>98</v>
      </c>
      <c r="K536" s="156" t="s">
        <v>4118</v>
      </c>
      <c r="L536" s="111" t="s">
        <v>6944</v>
      </c>
      <c r="M536" s="152" t="s">
        <v>6962</v>
      </c>
      <c r="N536" s="111" t="s">
        <v>6952</v>
      </c>
      <c r="O536" s="111" t="s">
        <v>6907</v>
      </c>
      <c r="P536" s="156" t="s">
        <v>98</v>
      </c>
      <c r="Q536" s="156" t="s">
        <v>5598</v>
      </c>
      <c r="R536" s="156" t="s">
        <v>1692</v>
      </c>
      <c r="S536" s="156" t="s">
        <v>104</v>
      </c>
      <c r="T536" s="156" t="s">
        <v>7213</v>
      </c>
      <c r="U536" s="152"/>
      <c r="V536" s="124" t="str">
        <f>VLOOKUP(D536,[2]PREPlanBenefitsResults!$D$2:$D$346,1,FALSE)</f>
        <v>H8768033000</v>
      </c>
    </row>
    <row r="537" spans="1:22" ht="15" x14ac:dyDescent="0.25">
      <c r="A537" s="156" t="s">
        <v>3796</v>
      </c>
      <c r="B537" s="156" t="s">
        <v>195</v>
      </c>
      <c r="C537" s="156" t="s">
        <v>3797</v>
      </c>
      <c r="D537" s="156" t="s">
        <v>3797</v>
      </c>
      <c r="E537" s="156" t="s">
        <v>3798</v>
      </c>
      <c r="F537" s="156" t="s">
        <v>147</v>
      </c>
      <c r="G537" s="156" t="s">
        <v>6936</v>
      </c>
      <c r="H537" s="156" t="s">
        <v>1590</v>
      </c>
      <c r="I537" s="156" t="s">
        <v>636</v>
      </c>
      <c r="J537" s="156" t="s">
        <v>98</v>
      </c>
      <c r="K537" s="156" t="s">
        <v>4172</v>
      </c>
      <c r="L537" s="111" t="s">
        <v>6980</v>
      </c>
      <c r="M537" s="152" t="s">
        <v>7060</v>
      </c>
      <c r="N537" s="111" t="s">
        <v>6952</v>
      </c>
      <c r="O537" s="111" t="s">
        <v>6907</v>
      </c>
      <c r="P537" s="156" t="s">
        <v>98</v>
      </c>
      <c r="Q537" s="156" t="s">
        <v>5080</v>
      </c>
      <c r="R537" s="156" t="s">
        <v>1782</v>
      </c>
      <c r="S537" s="156" t="s">
        <v>104</v>
      </c>
      <c r="T537" s="156" t="s">
        <v>7015</v>
      </c>
      <c r="U537" s="152"/>
      <c r="V537" s="124" t="str">
        <f>VLOOKUP(D537,[2]PREPlanBenefitsResults!$D$2:$D$346,1,FALSE)</f>
        <v>R0759001000</v>
      </c>
    </row>
    <row r="538" spans="1:22" ht="15" x14ac:dyDescent="0.25">
      <c r="A538" s="156" t="s">
        <v>3796</v>
      </c>
      <c r="B538" s="156" t="s">
        <v>195</v>
      </c>
      <c r="C538" s="156" t="s">
        <v>3804</v>
      </c>
      <c r="D538" s="156" t="s">
        <v>3804</v>
      </c>
      <c r="E538" s="156" t="s">
        <v>3805</v>
      </c>
      <c r="F538" s="156" t="s">
        <v>147</v>
      </c>
      <c r="G538" s="156" t="s">
        <v>6936</v>
      </c>
      <c r="H538" s="156" t="s">
        <v>1590</v>
      </c>
      <c r="I538" s="156" t="s">
        <v>636</v>
      </c>
      <c r="J538" s="156" t="s">
        <v>98</v>
      </c>
      <c r="K538" s="156" t="s">
        <v>4172</v>
      </c>
      <c r="L538" s="111" t="s">
        <v>6949</v>
      </c>
      <c r="M538" s="152" t="s">
        <v>6951</v>
      </c>
      <c r="N538" s="111" t="s">
        <v>6952</v>
      </c>
      <c r="O538" s="111" t="s">
        <v>6907</v>
      </c>
      <c r="P538" s="156" t="s">
        <v>98</v>
      </c>
      <c r="Q538" s="156" t="s">
        <v>5080</v>
      </c>
      <c r="R538" s="156" t="s">
        <v>1782</v>
      </c>
      <c r="S538" s="156" t="s">
        <v>104</v>
      </c>
      <c r="T538" s="156" t="s">
        <v>7015</v>
      </c>
      <c r="U538" s="152"/>
      <c r="V538" s="124" t="str">
        <f>VLOOKUP(D538,[2]PREPlanBenefitsResults!$D$2:$D$346,1,FALSE)</f>
        <v>R0759002000</v>
      </c>
    </row>
    <row r="539" spans="1:22" ht="15" x14ac:dyDescent="0.25">
      <c r="A539" s="156" t="s">
        <v>3796</v>
      </c>
      <c r="B539" s="156" t="s">
        <v>91</v>
      </c>
      <c r="C539" s="156" t="s">
        <v>3811</v>
      </c>
      <c r="D539" s="156" t="s">
        <v>3811</v>
      </c>
      <c r="E539" s="156" t="s">
        <v>3809</v>
      </c>
      <c r="F539" s="156" t="s">
        <v>147</v>
      </c>
      <c r="G539" s="156" t="s">
        <v>6906</v>
      </c>
      <c r="H539" s="156" t="s">
        <v>2475</v>
      </c>
      <c r="I539" s="156" t="s">
        <v>2476</v>
      </c>
      <c r="J539" s="156" t="s">
        <v>98</v>
      </c>
      <c r="K539" s="156" t="s">
        <v>98</v>
      </c>
      <c r="L539" s="111" t="s">
        <v>6939</v>
      </c>
      <c r="M539" s="151" t="s">
        <v>6880</v>
      </c>
      <c r="N539" s="111" t="s">
        <v>6901</v>
      </c>
      <c r="O539" s="111" t="s">
        <v>6907</v>
      </c>
      <c r="P539" s="156" t="s">
        <v>98</v>
      </c>
      <c r="Q539" s="156" t="s">
        <v>103</v>
      </c>
      <c r="R539" s="156" t="s">
        <v>103</v>
      </c>
      <c r="S539" s="156" t="s">
        <v>104</v>
      </c>
      <c r="T539" s="156" t="s">
        <v>6903</v>
      </c>
      <c r="U539" s="152"/>
      <c r="V539" s="124" t="str">
        <f>VLOOKUP(D539,[2]PREPlanBenefitsResults!$D$2:$D$346,1,FALSE)</f>
        <v>R1548001000</v>
      </c>
    </row>
    <row r="540" spans="1:22" ht="15" x14ac:dyDescent="0.25">
      <c r="A540" s="156" t="s">
        <v>3796</v>
      </c>
      <c r="B540" s="156" t="s">
        <v>195</v>
      </c>
      <c r="C540" s="156" t="s">
        <v>3814</v>
      </c>
      <c r="D540" s="156" t="s">
        <v>3814</v>
      </c>
      <c r="E540" s="156" t="s">
        <v>3815</v>
      </c>
      <c r="F540" s="156" t="s">
        <v>147</v>
      </c>
      <c r="G540" s="156" t="s">
        <v>6906</v>
      </c>
      <c r="H540" s="156" t="s">
        <v>312</v>
      </c>
      <c r="I540" s="156" t="s">
        <v>313</v>
      </c>
      <c r="J540" s="156" t="s">
        <v>880</v>
      </c>
      <c r="K540" s="156" t="s">
        <v>4172</v>
      </c>
      <c r="L540" s="111" t="s">
        <v>6980</v>
      </c>
      <c r="M540" s="152" t="s">
        <v>7060</v>
      </c>
      <c r="N540" s="111" t="s">
        <v>6952</v>
      </c>
      <c r="O540" s="111" t="s">
        <v>6902</v>
      </c>
      <c r="P540" s="156" t="s">
        <v>98</v>
      </c>
      <c r="Q540" s="156" t="s">
        <v>5598</v>
      </c>
      <c r="R540" s="156" t="s">
        <v>448</v>
      </c>
      <c r="S540" s="156" t="s">
        <v>104</v>
      </c>
      <c r="T540" s="156" t="s">
        <v>7015</v>
      </c>
      <c r="U540" s="152"/>
      <c r="V540" s="124" t="str">
        <f>VLOOKUP(D540,[2]PREPlanBenefitsResults!$D$2:$D$346,1,FALSE)</f>
        <v>R2604001000</v>
      </c>
    </row>
    <row r="541" spans="1:22" ht="15" x14ac:dyDescent="0.25">
      <c r="A541" s="156" t="s">
        <v>3796</v>
      </c>
      <c r="B541" s="156" t="s">
        <v>91</v>
      </c>
      <c r="C541" s="156" t="s">
        <v>3829</v>
      </c>
      <c r="D541" s="156" t="s">
        <v>3829</v>
      </c>
      <c r="E541" s="156" t="s">
        <v>3830</v>
      </c>
      <c r="F541" s="156" t="s">
        <v>147</v>
      </c>
      <c r="G541" s="156" t="s">
        <v>6906</v>
      </c>
      <c r="H541" s="156" t="s">
        <v>312</v>
      </c>
      <c r="I541" s="156" t="s">
        <v>313</v>
      </c>
      <c r="J541" s="156" t="s">
        <v>869</v>
      </c>
      <c r="K541" s="156" t="s">
        <v>4172</v>
      </c>
      <c r="L541" s="111" t="s">
        <v>6944</v>
      </c>
      <c r="M541" s="152" t="s">
        <v>6914</v>
      </c>
      <c r="N541" s="111" t="s">
        <v>6952</v>
      </c>
      <c r="O541" s="111" t="s">
        <v>6907</v>
      </c>
      <c r="P541" s="156" t="s">
        <v>98</v>
      </c>
      <c r="Q541" s="156" t="s">
        <v>364</v>
      </c>
      <c r="R541" s="156" t="s">
        <v>585</v>
      </c>
      <c r="S541" s="156" t="s">
        <v>104</v>
      </c>
      <c r="T541" s="156" t="s">
        <v>6953</v>
      </c>
      <c r="U541" s="152"/>
      <c r="V541" s="124" t="str">
        <f>VLOOKUP(D541,[2]PREPlanBenefitsResults!$D$2:$D$346,1,FALSE)</f>
        <v>R2604003000</v>
      </c>
    </row>
    <row r="542" spans="1:22" ht="15" x14ac:dyDescent="0.25">
      <c r="A542" s="156" t="s">
        <v>3796</v>
      </c>
      <c r="B542" s="156" t="s">
        <v>195</v>
      </c>
      <c r="C542" s="156" t="s">
        <v>3833</v>
      </c>
      <c r="D542" s="156" t="s">
        <v>3833</v>
      </c>
      <c r="E542" s="156" t="s">
        <v>3834</v>
      </c>
      <c r="F542" s="156" t="s">
        <v>147</v>
      </c>
      <c r="G542" s="156" t="s">
        <v>6906</v>
      </c>
      <c r="H542" s="156" t="s">
        <v>312</v>
      </c>
      <c r="I542" s="156" t="s">
        <v>313</v>
      </c>
      <c r="J542" s="156" t="s">
        <v>98</v>
      </c>
      <c r="K542" s="156" t="s">
        <v>4172</v>
      </c>
      <c r="L542" s="111" t="s">
        <v>6925</v>
      </c>
      <c r="M542" s="152" t="s">
        <v>6914</v>
      </c>
      <c r="N542" s="111" t="s">
        <v>6952</v>
      </c>
      <c r="O542" s="111" t="s">
        <v>6907</v>
      </c>
      <c r="P542" s="156" t="s">
        <v>98</v>
      </c>
      <c r="Q542" s="156" t="s">
        <v>103</v>
      </c>
      <c r="R542" s="156" t="s">
        <v>448</v>
      </c>
      <c r="S542" s="156" t="s">
        <v>104</v>
      </c>
      <c r="T542" s="156" t="s">
        <v>7015</v>
      </c>
      <c r="U542" s="152"/>
      <c r="V542" s="124" t="str">
        <f>VLOOKUP(D542,[2]PREPlanBenefitsResults!$D$2:$D$346,1,FALSE)</f>
        <v>R2604005000</v>
      </c>
    </row>
    <row r="543" spans="1:22" ht="15" x14ac:dyDescent="0.25">
      <c r="A543" s="156" t="s">
        <v>3796</v>
      </c>
      <c r="B543" s="156" t="s">
        <v>91</v>
      </c>
      <c r="C543" s="156" t="s">
        <v>3836</v>
      </c>
      <c r="D543" s="156" t="s">
        <v>3836</v>
      </c>
      <c r="E543" s="156" t="s">
        <v>3809</v>
      </c>
      <c r="F543" s="156" t="s">
        <v>147</v>
      </c>
      <c r="G543" s="156" t="s">
        <v>7146</v>
      </c>
      <c r="H543" s="156" t="s">
        <v>2115</v>
      </c>
      <c r="I543" s="156" t="s">
        <v>1336</v>
      </c>
      <c r="J543" s="156" t="s">
        <v>98</v>
      </c>
      <c r="K543" s="156" t="s">
        <v>98</v>
      </c>
      <c r="L543" s="111" t="s">
        <v>6944</v>
      </c>
      <c r="M543" s="152" t="s">
        <v>6900</v>
      </c>
      <c r="N543" s="111" t="s">
        <v>7133</v>
      </c>
      <c r="O543" s="111" t="s">
        <v>6907</v>
      </c>
      <c r="P543" s="156" t="s">
        <v>98</v>
      </c>
      <c r="Q543" s="156" t="s">
        <v>103</v>
      </c>
      <c r="R543" s="156" t="s">
        <v>103</v>
      </c>
      <c r="S543" s="156" t="s">
        <v>104</v>
      </c>
      <c r="T543" s="156" t="s">
        <v>6903</v>
      </c>
      <c r="U543" s="152"/>
      <c r="V543" s="124" t="e">
        <f>VLOOKUP(D543,[2]PREPlanBenefitsResults!$D$2:$D$346,1,FALSE)</f>
        <v>#N/A</v>
      </c>
    </row>
    <row r="544" spans="1:22" ht="15" x14ac:dyDescent="0.25">
      <c r="A544" s="156" t="s">
        <v>3796</v>
      </c>
      <c r="B544" s="156" t="s">
        <v>91</v>
      </c>
      <c r="C544" s="156" t="s">
        <v>3838</v>
      </c>
      <c r="D544" s="156" t="s">
        <v>3838</v>
      </c>
      <c r="E544" s="156" t="s">
        <v>3822</v>
      </c>
      <c r="F544" s="156" t="s">
        <v>147</v>
      </c>
      <c r="G544" s="156" t="s">
        <v>6898</v>
      </c>
      <c r="H544" s="156" t="s">
        <v>128</v>
      </c>
      <c r="I544" s="156" t="s">
        <v>129</v>
      </c>
      <c r="J544" s="156" t="s">
        <v>8315</v>
      </c>
      <c r="K544" s="156" t="s">
        <v>5953</v>
      </c>
      <c r="L544" s="111" t="s">
        <v>6899</v>
      </c>
      <c r="M544" s="152" t="s">
        <v>7064</v>
      </c>
      <c r="N544" s="111" t="s">
        <v>6901</v>
      </c>
      <c r="O544" s="111" t="s">
        <v>6907</v>
      </c>
      <c r="P544" s="156" t="s">
        <v>6909</v>
      </c>
      <c r="Q544" s="156" t="s">
        <v>103</v>
      </c>
      <c r="R544" s="156" t="s">
        <v>103</v>
      </c>
      <c r="S544" s="156" t="s">
        <v>104</v>
      </c>
      <c r="T544" s="156" t="s">
        <v>2683</v>
      </c>
      <c r="U544" s="152"/>
      <c r="V544" s="124" t="str">
        <f>VLOOKUP(D544,[2]PREPlanBenefitsResults!$D$2:$D$346,1,FALSE)</f>
        <v>R3444008000</v>
      </c>
    </row>
    <row r="545" spans="1:22" ht="15" x14ac:dyDescent="0.25">
      <c r="A545" s="156" t="s">
        <v>3796</v>
      </c>
      <c r="B545" s="156" t="s">
        <v>91</v>
      </c>
      <c r="C545" s="156" t="s">
        <v>3842</v>
      </c>
      <c r="D545" s="156" t="s">
        <v>3842</v>
      </c>
      <c r="E545" s="156" t="s">
        <v>3830</v>
      </c>
      <c r="F545" s="156" t="s">
        <v>147</v>
      </c>
      <c r="G545" s="156" t="s">
        <v>6898</v>
      </c>
      <c r="H545" s="156" t="s">
        <v>128</v>
      </c>
      <c r="I545" s="156" t="s">
        <v>129</v>
      </c>
      <c r="J545" s="156" t="s">
        <v>3843</v>
      </c>
      <c r="K545" s="156" t="s">
        <v>4172</v>
      </c>
      <c r="L545" s="111" t="s">
        <v>6957</v>
      </c>
      <c r="M545" s="152" t="s">
        <v>7773</v>
      </c>
      <c r="N545" s="111" t="s">
        <v>6952</v>
      </c>
      <c r="O545" s="111" t="s">
        <v>6902</v>
      </c>
      <c r="P545" s="156" t="s">
        <v>98</v>
      </c>
      <c r="Q545" s="156" t="s">
        <v>5869</v>
      </c>
      <c r="R545" s="156" t="s">
        <v>448</v>
      </c>
      <c r="S545" s="156" t="s">
        <v>104</v>
      </c>
      <c r="T545" s="156" t="s">
        <v>6953</v>
      </c>
      <c r="U545" s="152"/>
      <c r="V545" s="124" t="str">
        <f>VLOOKUP(D545,[2]PREPlanBenefitsResults!$D$2:$D$346,1,FALSE)</f>
        <v>R3444009000</v>
      </c>
    </row>
    <row r="546" spans="1:22" ht="15" x14ac:dyDescent="0.25">
      <c r="A546" s="156" t="s">
        <v>3796</v>
      </c>
      <c r="B546" s="156" t="s">
        <v>195</v>
      </c>
      <c r="C546" s="156" t="s">
        <v>3847</v>
      </c>
      <c r="D546" s="156" t="s">
        <v>3847</v>
      </c>
      <c r="E546" s="156" t="s">
        <v>3848</v>
      </c>
      <c r="F546" s="156" t="s">
        <v>147</v>
      </c>
      <c r="G546" s="156" t="s">
        <v>6898</v>
      </c>
      <c r="H546" s="156" t="s">
        <v>128</v>
      </c>
      <c r="I546" s="156" t="s">
        <v>129</v>
      </c>
      <c r="J546" s="156" t="s">
        <v>2726</v>
      </c>
      <c r="K546" s="156" t="s">
        <v>4172</v>
      </c>
      <c r="L546" s="111" t="s">
        <v>6949</v>
      </c>
      <c r="M546" s="152" t="s">
        <v>7770</v>
      </c>
      <c r="N546" s="111" t="s">
        <v>6952</v>
      </c>
      <c r="O546" s="111" t="s">
        <v>6902</v>
      </c>
      <c r="P546" s="156" t="s">
        <v>98</v>
      </c>
      <c r="Q546" s="156" t="s">
        <v>4820</v>
      </c>
      <c r="R546" s="156" t="s">
        <v>473</v>
      </c>
      <c r="S546" s="156" t="s">
        <v>104</v>
      </c>
      <c r="T546" s="156" t="s">
        <v>7108</v>
      </c>
      <c r="U546" s="152"/>
      <c r="V546" s="124" t="str">
        <f>VLOOKUP(D546,[2]PREPlanBenefitsResults!$D$2:$D$346,1,FALSE)</f>
        <v>R3444012000</v>
      </c>
    </row>
    <row r="547" spans="1:22" ht="15" x14ac:dyDescent="0.25">
      <c r="A547" s="156" t="s">
        <v>3796</v>
      </c>
      <c r="B547" s="156" t="s">
        <v>195</v>
      </c>
      <c r="C547" s="156" t="s">
        <v>3853</v>
      </c>
      <c r="D547" s="156" t="s">
        <v>3853</v>
      </c>
      <c r="E547" s="156" t="s">
        <v>3854</v>
      </c>
      <c r="F547" s="156" t="s">
        <v>147</v>
      </c>
      <c r="G547" s="156" t="s">
        <v>6898</v>
      </c>
      <c r="H547" s="156" t="s">
        <v>128</v>
      </c>
      <c r="I547" s="156" t="s">
        <v>129</v>
      </c>
      <c r="J547" s="156" t="s">
        <v>869</v>
      </c>
      <c r="K547" s="156" t="s">
        <v>4172</v>
      </c>
      <c r="L547" s="111" t="s">
        <v>6949</v>
      </c>
      <c r="M547" s="152" t="s">
        <v>7772</v>
      </c>
      <c r="N547" s="111" t="s">
        <v>6952</v>
      </c>
      <c r="O547" s="111" t="s">
        <v>6902</v>
      </c>
      <c r="P547" s="156" t="s">
        <v>4395</v>
      </c>
      <c r="Q547" s="156" t="s">
        <v>4753</v>
      </c>
      <c r="R547" s="156" t="s">
        <v>585</v>
      </c>
      <c r="S547" s="156" t="s">
        <v>104</v>
      </c>
      <c r="T547" s="156" t="s">
        <v>7116</v>
      </c>
      <c r="U547" s="152"/>
      <c r="V547" s="124" t="str">
        <f>VLOOKUP(D547,[2]PREPlanBenefitsResults!$D$2:$D$346,1,FALSE)</f>
        <v>R3444023000</v>
      </c>
    </row>
    <row r="548" spans="1:22" ht="15" x14ac:dyDescent="0.25">
      <c r="A548" s="156" t="s">
        <v>3796</v>
      </c>
      <c r="B548" s="156" t="s">
        <v>195</v>
      </c>
      <c r="C548" s="156" t="s">
        <v>3857</v>
      </c>
      <c r="D548" s="156" t="s">
        <v>3857</v>
      </c>
      <c r="E548" s="156" t="s">
        <v>3858</v>
      </c>
      <c r="F548" s="156" t="s">
        <v>147</v>
      </c>
      <c r="G548" s="156" t="s">
        <v>6921</v>
      </c>
      <c r="H548" s="156" t="s">
        <v>254</v>
      </c>
      <c r="I548" s="156" t="s">
        <v>255</v>
      </c>
      <c r="J548" s="156" t="s">
        <v>2883</v>
      </c>
      <c r="K548" s="156" t="s">
        <v>5953</v>
      </c>
      <c r="L548" s="111" t="s">
        <v>6980</v>
      </c>
      <c r="M548" s="152" t="s">
        <v>7060</v>
      </c>
      <c r="N548" s="111" t="s">
        <v>6952</v>
      </c>
      <c r="O548" s="111" t="s">
        <v>6907</v>
      </c>
      <c r="P548" s="156" t="s">
        <v>98</v>
      </c>
      <c r="Q548" s="156" t="s">
        <v>7293</v>
      </c>
      <c r="R548" s="156" t="s">
        <v>7294</v>
      </c>
      <c r="S548" s="156" t="s">
        <v>104</v>
      </c>
      <c r="T548" s="156" t="s">
        <v>7295</v>
      </c>
      <c r="U548" s="152"/>
      <c r="V548" s="124" t="str">
        <f>VLOOKUP(D548,[2]PREPlanBenefitsResults!$D$2:$D$346,1,FALSE)</f>
        <v>R5329001000</v>
      </c>
    </row>
    <row r="549" spans="1:22" ht="15" x14ac:dyDescent="0.25">
      <c r="A549" s="156" t="s">
        <v>3796</v>
      </c>
      <c r="B549" s="156" t="s">
        <v>195</v>
      </c>
      <c r="C549" s="156" t="s">
        <v>3868</v>
      </c>
      <c r="D549" s="156" t="s">
        <v>3868</v>
      </c>
      <c r="E549" s="156" t="s">
        <v>3869</v>
      </c>
      <c r="F549" s="156" t="s">
        <v>147</v>
      </c>
      <c r="G549" s="156" t="s">
        <v>7215</v>
      </c>
      <c r="H549" s="156" t="s">
        <v>2789</v>
      </c>
      <c r="I549" s="156" t="s">
        <v>1135</v>
      </c>
      <c r="J549" s="156" t="s">
        <v>3116</v>
      </c>
      <c r="K549" s="156" t="s">
        <v>7296</v>
      </c>
      <c r="L549" s="111" t="s">
        <v>6949</v>
      </c>
      <c r="M549" s="152" t="s">
        <v>6951</v>
      </c>
      <c r="N549" s="111" t="s">
        <v>6952</v>
      </c>
      <c r="O549" s="111" t="s">
        <v>6907</v>
      </c>
      <c r="P549" s="156" t="s">
        <v>98</v>
      </c>
      <c r="Q549" s="156" t="s">
        <v>4128</v>
      </c>
      <c r="R549" s="156" t="s">
        <v>3870</v>
      </c>
      <c r="S549" s="156" t="s">
        <v>104</v>
      </c>
      <c r="T549" s="156" t="s">
        <v>6954</v>
      </c>
      <c r="U549" s="152"/>
      <c r="V549" s="124" t="str">
        <f>VLOOKUP(D549,[2]PREPlanBenefitsResults!$D$2:$D$346,1,FALSE)</f>
        <v>R5342001000</v>
      </c>
    </row>
    <row r="550" spans="1:22" ht="15" x14ac:dyDescent="0.25">
      <c r="A550" s="156" t="s">
        <v>3796</v>
      </c>
      <c r="B550" s="156" t="s">
        <v>195</v>
      </c>
      <c r="C550" s="156" t="s">
        <v>3873</v>
      </c>
      <c r="D550" s="156" t="s">
        <v>3873</v>
      </c>
      <c r="E550" s="156" t="s">
        <v>3834</v>
      </c>
      <c r="F550" s="156" t="s">
        <v>147</v>
      </c>
      <c r="G550" s="156" t="s">
        <v>7215</v>
      </c>
      <c r="H550" s="156" t="s">
        <v>2789</v>
      </c>
      <c r="I550" s="156" t="s">
        <v>1135</v>
      </c>
      <c r="J550" s="156" t="s">
        <v>98</v>
      </c>
      <c r="K550" s="156" t="s">
        <v>4172</v>
      </c>
      <c r="L550" s="111" t="s">
        <v>6949</v>
      </c>
      <c r="M550" s="152" t="s">
        <v>6951</v>
      </c>
      <c r="N550" s="111" t="s">
        <v>6952</v>
      </c>
      <c r="O550" s="111" t="s">
        <v>6907</v>
      </c>
      <c r="P550" s="156" t="s">
        <v>98</v>
      </c>
      <c r="Q550" s="156" t="s">
        <v>4128</v>
      </c>
      <c r="R550" s="156" t="s">
        <v>3874</v>
      </c>
      <c r="S550" s="156" t="s">
        <v>104</v>
      </c>
      <c r="T550" s="156" t="s">
        <v>7023</v>
      </c>
      <c r="U550" s="152"/>
      <c r="V550" s="124" t="str">
        <f>VLOOKUP(D550,[2]PREPlanBenefitsResults!$D$2:$D$346,1,FALSE)</f>
        <v>R5342002000</v>
      </c>
    </row>
    <row r="551" spans="1:22" ht="15" x14ac:dyDescent="0.25">
      <c r="A551" s="156" t="s">
        <v>3796</v>
      </c>
      <c r="B551" s="156" t="s">
        <v>195</v>
      </c>
      <c r="C551" s="156" t="s">
        <v>3878</v>
      </c>
      <c r="D551" s="156" t="s">
        <v>3878</v>
      </c>
      <c r="E551" s="156" t="s">
        <v>3854</v>
      </c>
      <c r="F551" s="156" t="s">
        <v>147</v>
      </c>
      <c r="G551" s="156" t="s">
        <v>7215</v>
      </c>
      <c r="H551" s="156" t="s">
        <v>2789</v>
      </c>
      <c r="I551" s="156" t="s">
        <v>1135</v>
      </c>
      <c r="J551" s="156" t="s">
        <v>653</v>
      </c>
      <c r="K551" s="156" t="s">
        <v>7165</v>
      </c>
      <c r="L551" s="111" t="s">
        <v>6949</v>
      </c>
      <c r="M551" s="152" t="s">
        <v>6914</v>
      </c>
      <c r="N551" s="111" t="s">
        <v>6952</v>
      </c>
      <c r="O551" s="111" t="s">
        <v>6907</v>
      </c>
      <c r="P551" s="156" t="s">
        <v>98</v>
      </c>
      <c r="Q551" s="156" t="s">
        <v>4128</v>
      </c>
      <c r="R551" s="156" t="s">
        <v>3870</v>
      </c>
      <c r="S551" s="156" t="s">
        <v>104</v>
      </c>
      <c r="T551" s="156" t="s">
        <v>7189</v>
      </c>
      <c r="U551" s="152"/>
      <c r="V551" s="124" t="str">
        <f>VLOOKUP(D551,[2]PREPlanBenefitsResults!$D$2:$D$346,1,FALSE)</f>
        <v>R5342005000</v>
      </c>
    </row>
    <row r="552" spans="1:22" ht="15" x14ac:dyDescent="0.25">
      <c r="A552" s="156" t="s">
        <v>3796</v>
      </c>
      <c r="B552" s="156" t="s">
        <v>195</v>
      </c>
      <c r="C552" s="156" t="s">
        <v>3882</v>
      </c>
      <c r="D552" s="156" t="s">
        <v>3882</v>
      </c>
      <c r="E552" s="156" t="s">
        <v>3883</v>
      </c>
      <c r="F552" s="156" t="s">
        <v>147</v>
      </c>
      <c r="G552" s="156" t="s">
        <v>7215</v>
      </c>
      <c r="H552" s="156" t="s">
        <v>2789</v>
      </c>
      <c r="I552" s="156" t="s">
        <v>1135</v>
      </c>
      <c r="J552" s="156" t="s">
        <v>3884</v>
      </c>
      <c r="K552" s="156" t="s">
        <v>4172</v>
      </c>
      <c r="L552" s="111" t="s">
        <v>6949</v>
      </c>
      <c r="M552" s="152" t="s">
        <v>6919</v>
      </c>
      <c r="N552" s="111" t="s">
        <v>6952</v>
      </c>
      <c r="O552" s="111" t="s">
        <v>6907</v>
      </c>
      <c r="P552" s="156" t="s">
        <v>98</v>
      </c>
      <c r="Q552" s="156" t="s">
        <v>4128</v>
      </c>
      <c r="R552" s="156" t="s">
        <v>2230</v>
      </c>
      <c r="S552" s="156" t="s">
        <v>104</v>
      </c>
      <c r="T552" s="156" t="s">
        <v>7297</v>
      </c>
      <c r="U552" s="152"/>
      <c r="V552" s="124" t="str">
        <f>VLOOKUP(D552,[2]PREPlanBenefitsResults!$D$2:$D$346,1,FALSE)</f>
        <v>R5342006000</v>
      </c>
    </row>
    <row r="553" spans="1:22" ht="15" x14ac:dyDescent="0.25">
      <c r="A553" s="156" t="s">
        <v>3796</v>
      </c>
      <c r="B553" s="156" t="s">
        <v>91</v>
      </c>
      <c r="C553" s="156" t="s">
        <v>3892</v>
      </c>
      <c r="D553" s="156" t="s">
        <v>3892</v>
      </c>
      <c r="E553" s="156" t="s">
        <v>3830</v>
      </c>
      <c r="F553" s="156" t="s">
        <v>147</v>
      </c>
      <c r="G553" s="156" t="s">
        <v>7110</v>
      </c>
      <c r="H553" s="156" t="s">
        <v>1701</v>
      </c>
      <c r="I553" s="156" t="s">
        <v>1702</v>
      </c>
      <c r="J553" s="156" t="s">
        <v>553</v>
      </c>
      <c r="K553" s="156" t="s">
        <v>4172</v>
      </c>
      <c r="L553" s="111" t="s">
        <v>6980</v>
      </c>
      <c r="M553" s="152" t="s">
        <v>7770</v>
      </c>
      <c r="N553" s="111" t="s">
        <v>6952</v>
      </c>
      <c r="O553" s="111" t="s">
        <v>6907</v>
      </c>
      <c r="P553" s="159" t="s">
        <v>98</v>
      </c>
      <c r="Q553" s="156" t="s">
        <v>3590</v>
      </c>
      <c r="R553" s="156" t="s">
        <v>448</v>
      </c>
      <c r="S553" s="156" t="s">
        <v>104</v>
      </c>
      <c r="T553" s="156" t="s">
        <v>7004</v>
      </c>
      <c r="U553" s="152"/>
      <c r="V553" s="124" t="str">
        <f>VLOOKUP(D553,[2]PREPlanBenefitsResults!$D$2:$D$346,1,FALSE)</f>
        <v>R6801009000</v>
      </c>
    </row>
    <row r="554" spans="1:22" ht="15" x14ac:dyDescent="0.25">
      <c r="A554" s="156" t="s">
        <v>3796</v>
      </c>
      <c r="B554" s="156" t="s">
        <v>91</v>
      </c>
      <c r="C554" s="156" t="s">
        <v>3898</v>
      </c>
      <c r="D554" s="156" t="s">
        <v>3898</v>
      </c>
      <c r="E554" s="156" t="s">
        <v>3899</v>
      </c>
      <c r="F554" s="156" t="s">
        <v>147</v>
      </c>
      <c r="G554" s="156" t="s">
        <v>7110</v>
      </c>
      <c r="H554" s="156" t="s">
        <v>1701</v>
      </c>
      <c r="I554" s="156" t="s">
        <v>1702</v>
      </c>
      <c r="J554" s="156" t="s">
        <v>98</v>
      </c>
      <c r="K554" s="156" t="s">
        <v>98</v>
      </c>
      <c r="L554" s="111" t="s">
        <v>6949</v>
      </c>
      <c r="M554" s="152" t="s">
        <v>7060</v>
      </c>
      <c r="N554" s="111" t="s">
        <v>6901</v>
      </c>
      <c r="O554" s="111" t="s">
        <v>6907</v>
      </c>
      <c r="P554" s="156" t="s">
        <v>98</v>
      </c>
      <c r="Q554" s="156" t="s">
        <v>103</v>
      </c>
      <c r="R554" s="156" t="s">
        <v>103</v>
      </c>
      <c r="S554" s="156" t="s">
        <v>104</v>
      </c>
      <c r="T554" s="156" t="s">
        <v>6903</v>
      </c>
      <c r="U554" s="152"/>
      <c r="V554" s="124" t="str">
        <f>VLOOKUP(D554,[2]PREPlanBenefitsResults!$D$2:$D$346,1,FALSE)</f>
        <v>R6801011000</v>
      </c>
    </row>
    <row r="555" spans="1:22" ht="15" x14ac:dyDescent="0.25">
      <c r="A555" s="156" t="s">
        <v>3796</v>
      </c>
      <c r="B555" s="156" t="s">
        <v>195</v>
      </c>
      <c r="C555" s="156" t="s">
        <v>3901</v>
      </c>
      <c r="D555" s="156" t="s">
        <v>3901</v>
      </c>
      <c r="E555" s="156" t="s">
        <v>3815</v>
      </c>
      <c r="F555" s="156" t="s">
        <v>147</v>
      </c>
      <c r="G555" s="156" t="s">
        <v>7110</v>
      </c>
      <c r="H555" s="156" t="s">
        <v>1701</v>
      </c>
      <c r="I555" s="156" t="s">
        <v>1702</v>
      </c>
      <c r="J555" s="156" t="s">
        <v>880</v>
      </c>
      <c r="K555" s="156" t="s">
        <v>5953</v>
      </c>
      <c r="L555" s="111" t="s">
        <v>6980</v>
      </c>
      <c r="M555" s="152" t="s">
        <v>7770</v>
      </c>
      <c r="N555" s="111" t="s">
        <v>6952</v>
      </c>
      <c r="O555" s="111" t="s">
        <v>6902</v>
      </c>
      <c r="P555" s="156" t="s">
        <v>98</v>
      </c>
      <c r="Q555" s="156" t="s">
        <v>6131</v>
      </c>
      <c r="R555" s="156" t="s">
        <v>473</v>
      </c>
      <c r="S555" s="156" t="s">
        <v>104</v>
      </c>
      <c r="T555" s="156" t="s">
        <v>7298</v>
      </c>
      <c r="U555" s="152"/>
      <c r="V555" s="124" t="str">
        <f>VLOOKUP(D555,[2]PREPlanBenefitsResults!$D$2:$D$346,1,FALSE)</f>
        <v>R6801012000</v>
      </c>
    </row>
    <row r="556" spans="1:22" ht="15" x14ac:dyDescent="0.25">
      <c r="A556" s="156" t="s">
        <v>3796</v>
      </c>
      <c r="B556" s="156" t="s">
        <v>195</v>
      </c>
      <c r="C556" s="156" t="s">
        <v>3906</v>
      </c>
      <c r="D556" s="156" t="s">
        <v>3906</v>
      </c>
      <c r="E556" s="156" t="s">
        <v>3858</v>
      </c>
      <c r="F556" s="156" t="s">
        <v>147</v>
      </c>
      <c r="G556" s="156" t="s">
        <v>6931</v>
      </c>
      <c r="H556" s="156" t="s">
        <v>292</v>
      </c>
      <c r="I556" s="156" t="s">
        <v>293</v>
      </c>
      <c r="J556" s="156" t="s">
        <v>2228</v>
      </c>
      <c r="K556" s="156" t="s">
        <v>5953</v>
      </c>
      <c r="L556" s="111" t="s">
        <v>6949</v>
      </c>
      <c r="M556" s="152" t="s">
        <v>7770</v>
      </c>
      <c r="N556" s="111" t="s">
        <v>6952</v>
      </c>
      <c r="O556" s="111" t="s">
        <v>6902</v>
      </c>
      <c r="P556" s="156" t="s">
        <v>98</v>
      </c>
      <c r="Q556" s="156" t="s">
        <v>3907</v>
      </c>
      <c r="R556" s="156" t="s">
        <v>1775</v>
      </c>
      <c r="S556" s="156" t="s">
        <v>104</v>
      </c>
      <c r="T556" s="156" t="s">
        <v>7299</v>
      </c>
      <c r="U556" s="152"/>
      <c r="V556" s="124" t="str">
        <f>VLOOKUP(D556,[2]PREPlanBenefitsResults!$D$2:$D$346,1,FALSE)</f>
        <v>R7444001000</v>
      </c>
    </row>
    <row r="557" spans="1:22" ht="15" x14ac:dyDescent="0.25">
      <c r="A557" s="156" t="s">
        <v>194</v>
      </c>
      <c r="B557" s="156" t="s">
        <v>91</v>
      </c>
      <c r="C557" s="156" t="s">
        <v>246</v>
      </c>
      <c r="D557" s="156" t="s">
        <v>246</v>
      </c>
      <c r="E557" s="156" t="s">
        <v>230</v>
      </c>
      <c r="F557" s="156" t="s">
        <v>147</v>
      </c>
      <c r="G557" s="156" t="s">
        <v>6906</v>
      </c>
      <c r="H557" s="156" t="s">
        <v>247</v>
      </c>
      <c r="I557" s="156" t="s">
        <v>248</v>
      </c>
      <c r="J557" s="156" t="s">
        <v>98</v>
      </c>
      <c r="K557" s="156" t="s">
        <v>98</v>
      </c>
      <c r="L557" s="111" t="s">
        <v>6899</v>
      </c>
      <c r="M557" s="151" t="s">
        <v>6905</v>
      </c>
      <c r="N557" s="166" t="s">
        <v>6901</v>
      </c>
      <c r="O557" s="111" t="s">
        <v>6907</v>
      </c>
      <c r="P557" s="156" t="s">
        <v>98</v>
      </c>
      <c r="Q557" s="156" t="s">
        <v>103</v>
      </c>
      <c r="R557" s="156" t="s">
        <v>103</v>
      </c>
      <c r="S557" s="156" t="s">
        <v>104</v>
      </c>
      <c r="T557" s="156" t="s">
        <v>6903</v>
      </c>
      <c r="U557" s="139"/>
      <c r="V557" s="124" t="e">
        <f>VLOOKUP(D557,[2]PREPlanBenefitsResults!$D$2:$D$346,1,FALSE)</f>
        <v>#N/A</v>
      </c>
    </row>
    <row r="558" spans="1:22" ht="15" x14ac:dyDescent="0.25">
      <c r="A558" s="156" t="s">
        <v>194</v>
      </c>
      <c r="B558" s="156" t="s">
        <v>91</v>
      </c>
      <c r="C558" s="156" t="s">
        <v>311</v>
      </c>
      <c r="D558" s="156" t="s">
        <v>311</v>
      </c>
      <c r="E558" s="156" t="s">
        <v>230</v>
      </c>
      <c r="F558" s="156" t="s">
        <v>147</v>
      </c>
      <c r="G558" s="156" t="s">
        <v>6906</v>
      </c>
      <c r="H558" s="156" t="s">
        <v>312</v>
      </c>
      <c r="I558" s="156" t="s">
        <v>313</v>
      </c>
      <c r="J558" s="156" t="s">
        <v>98</v>
      </c>
      <c r="K558" s="156" t="s">
        <v>98</v>
      </c>
      <c r="L558" s="111" t="s">
        <v>6911</v>
      </c>
      <c r="M558" s="151" t="s">
        <v>6912</v>
      </c>
      <c r="N558" s="166" t="s">
        <v>6901</v>
      </c>
      <c r="O558" s="111" t="s">
        <v>6907</v>
      </c>
      <c r="P558" s="156" t="s">
        <v>98</v>
      </c>
      <c r="Q558" s="156" t="s">
        <v>103</v>
      </c>
      <c r="R558" s="156" t="s">
        <v>103</v>
      </c>
      <c r="S558" s="156" t="s">
        <v>104</v>
      </c>
      <c r="T558" s="156" t="s">
        <v>6903</v>
      </c>
      <c r="U558" s="139"/>
      <c r="V558" s="124" t="e">
        <f>VLOOKUP(D558,[2]PREPlanBenefitsResults!$D$2:$D$346,1,FALSE)</f>
        <v>#N/A</v>
      </c>
    </row>
    <row r="559" spans="1:22" ht="15" x14ac:dyDescent="0.25">
      <c r="A559" s="156" t="s">
        <v>194</v>
      </c>
      <c r="B559" s="156" t="s">
        <v>91</v>
      </c>
      <c r="C559" s="156" t="s">
        <v>342</v>
      </c>
      <c r="D559" s="156" t="s">
        <v>342</v>
      </c>
      <c r="E559" s="156" t="s">
        <v>230</v>
      </c>
      <c r="F559" s="156" t="s">
        <v>147</v>
      </c>
      <c r="G559" s="156" t="s">
        <v>6936</v>
      </c>
      <c r="H559" s="156" t="s">
        <v>343</v>
      </c>
      <c r="I559" s="156" t="s">
        <v>344</v>
      </c>
      <c r="J559" s="156" t="s">
        <v>98</v>
      </c>
      <c r="K559" s="156" t="s">
        <v>98</v>
      </c>
      <c r="L559" s="111" t="s">
        <v>6922</v>
      </c>
      <c r="M559" s="151" t="s">
        <v>7064</v>
      </c>
      <c r="N559" s="166" t="s">
        <v>6901</v>
      </c>
      <c r="O559" s="111" t="s">
        <v>6907</v>
      </c>
      <c r="P559" s="156" t="s">
        <v>98</v>
      </c>
      <c r="Q559" s="156" t="s">
        <v>103</v>
      </c>
      <c r="R559" s="156" t="s">
        <v>103</v>
      </c>
      <c r="S559" s="156" t="s">
        <v>104</v>
      </c>
      <c r="T559" s="156" t="s">
        <v>6903</v>
      </c>
      <c r="U559" s="139"/>
      <c r="V559" s="124" t="e">
        <f>VLOOKUP(D559,[2]PREPlanBenefitsResults!$D$2:$D$346,1,FALSE)</f>
        <v>#N/A</v>
      </c>
    </row>
    <row r="560" spans="1:22" ht="15" x14ac:dyDescent="0.25">
      <c r="A560" s="156" t="s">
        <v>194</v>
      </c>
      <c r="B560" s="156" t="s">
        <v>91</v>
      </c>
      <c r="C560" s="156" t="s">
        <v>398</v>
      </c>
      <c r="D560" s="156" t="s">
        <v>398</v>
      </c>
      <c r="E560" s="156" t="s">
        <v>354</v>
      </c>
      <c r="F560" s="156" t="s">
        <v>147</v>
      </c>
      <c r="G560" s="156" t="s">
        <v>6943</v>
      </c>
      <c r="H560" s="156" t="s">
        <v>400</v>
      </c>
      <c r="I560" s="156" t="s">
        <v>401</v>
      </c>
      <c r="J560" s="156" t="s">
        <v>98</v>
      </c>
      <c r="K560" s="156" t="s">
        <v>98</v>
      </c>
      <c r="L560" s="111" t="s">
        <v>6944</v>
      </c>
      <c r="M560" s="151" t="s">
        <v>7064</v>
      </c>
      <c r="N560" s="166" t="s">
        <v>6901</v>
      </c>
      <c r="O560" s="111" t="s">
        <v>6907</v>
      </c>
      <c r="P560" s="156" t="s">
        <v>98</v>
      </c>
      <c r="Q560" s="156" t="s">
        <v>103</v>
      </c>
      <c r="R560" s="156" t="s">
        <v>103</v>
      </c>
      <c r="S560" s="156" t="s">
        <v>104</v>
      </c>
      <c r="T560" s="156" t="s">
        <v>6903</v>
      </c>
      <c r="U560" s="139"/>
      <c r="V560" s="124" t="e">
        <f>VLOOKUP(D560,[2]PREPlanBenefitsResults!$D$2:$D$346,1,FALSE)</f>
        <v>#N/A</v>
      </c>
    </row>
    <row r="561" spans="1:22" ht="15" x14ac:dyDescent="0.25">
      <c r="A561" s="156" t="s">
        <v>194</v>
      </c>
      <c r="B561" s="156" t="s">
        <v>91</v>
      </c>
      <c r="C561" s="156" t="s">
        <v>420</v>
      </c>
      <c r="D561" s="156" t="s">
        <v>420</v>
      </c>
      <c r="E561" s="156" t="s">
        <v>354</v>
      </c>
      <c r="F561" s="156" t="s">
        <v>147</v>
      </c>
      <c r="G561" s="156" t="s">
        <v>6935</v>
      </c>
      <c r="H561" s="156" t="s">
        <v>332</v>
      </c>
      <c r="I561" s="156" t="s">
        <v>333</v>
      </c>
      <c r="J561" s="156" t="s">
        <v>98</v>
      </c>
      <c r="K561" s="156" t="s">
        <v>98</v>
      </c>
      <c r="L561" s="111" t="s">
        <v>6922</v>
      </c>
      <c r="M561" s="151" t="s">
        <v>6919</v>
      </c>
      <c r="N561" s="166" t="s">
        <v>6901</v>
      </c>
      <c r="O561" s="111" t="s">
        <v>6907</v>
      </c>
      <c r="P561" s="156" t="s">
        <v>98</v>
      </c>
      <c r="Q561" s="156" t="s">
        <v>103</v>
      </c>
      <c r="R561" s="156" t="s">
        <v>103</v>
      </c>
      <c r="S561" s="156" t="s">
        <v>104</v>
      </c>
      <c r="T561" s="156" t="s">
        <v>6903</v>
      </c>
      <c r="U561" s="139"/>
      <c r="V561" s="124" t="e">
        <f>VLOOKUP(D561,[2]PREPlanBenefitsResults!$D$2:$D$346,1,FALSE)</f>
        <v>#N/A</v>
      </c>
    </row>
    <row r="562" spans="1:22" ht="15" x14ac:dyDescent="0.25">
      <c r="A562" s="156" t="s">
        <v>194</v>
      </c>
      <c r="B562" s="156" t="s">
        <v>91</v>
      </c>
      <c r="C562" s="156" t="s">
        <v>436</v>
      </c>
      <c r="D562" s="156" t="s">
        <v>436</v>
      </c>
      <c r="E562" s="156" t="s">
        <v>354</v>
      </c>
      <c r="F562" s="156" t="s">
        <v>147</v>
      </c>
      <c r="G562" s="156" t="s">
        <v>6948</v>
      </c>
      <c r="H562" s="156" t="s">
        <v>438</v>
      </c>
      <c r="I562" s="156" t="s">
        <v>439</v>
      </c>
      <c r="J562" s="156" t="s">
        <v>98</v>
      </c>
      <c r="K562" s="156" t="s">
        <v>98</v>
      </c>
      <c r="L562" s="111" t="s">
        <v>6949</v>
      </c>
      <c r="M562" s="151" t="s">
        <v>7064</v>
      </c>
      <c r="N562" s="166" t="s">
        <v>6901</v>
      </c>
      <c r="O562" s="111" t="s">
        <v>6907</v>
      </c>
      <c r="P562" s="156" t="s">
        <v>98</v>
      </c>
      <c r="Q562" s="156" t="s">
        <v>103</v>
      </c>
      <c r="R562" s="156" t="s">
        <v>103</v>
      </c>
      <c r="S562" s="156" t="s">
        <v>104</v>
      </c>
      <c r="T562" s="156" t="s">
        <v>6903</v>
      </c>
      <c r="U562" s="139"/>
      <c r="V562" s="124" t="e">
        <f>VLOOKUP(D562,[2]PREPlanBenefitsResults!$D$2:$D$346,1,FALSE)</f>
        <v>#N/A</v>
      </c>
    </row>
    <row r="563" spans="1:22" ht="15" x14ac:dyDescent="0.25">
      <c r="A563" s="156" t="s">
        <v>90</v>
      </c>
      <c r="B563" s="156" t="s">
        <v>91</v>
      </c>
      <c r="C563" s="156" t="s">
        <v>1764</v>
      </c>
      <c r="D563" s="156" t="s">
        <v>1764</v>
      </c>
      <c r="E563" s="156" t="s">
        <v>127</v>
      </c>
      <c r="F563" s="156" t="s">
        <v>94</v>
      </c>
      <c r="G563" s="156" t="s">
        <v>7017</v>
      </c>
      <c r="H563" s="156" t="s">
        <v>978</v>
      </c>
      <c r="I563" s="156" t="s">
        <v>979</v>
      </c>
      <c r="J563" s="156" t="s">
        <v>98</v>
      </c>
      <c r="K563" s="156" t="s">
        <v>100</v>
      </c>
      <c r="L563" s="111" t="s">
        <v>6925</v>
      </c>
      <c r="M563" s="151" t="s">
        <v>6905</v>
      </c>
      <c r="N563" s="166" t="s">
        <v>6901</v>
      </c>
      <c r="O563" s="111" t="s">
        <v>6902</v>
      </c>
      <c r="P563" s="156" t="s">
        <v>98</v>
      </c>
      <c r="Q563" s="156" t="s">
        <v>102</v>
      </c>
      <c r="R563" s="156" t="s">
        <v>103</v>
      </c>
      <c r="S563" s="156" t="s">
        <v>104</v>
      </c>
      <c r="T563" s="156" t="s">
        <v>6903</v>
      </c>
      <c r="U563" s="139"/>
      <c r="V563" s="124" t="e">
        <f>VLOOKUP(D563,[2]PREPlanBenefitsResults!$D$2:$D$346,1,FALSE)</f>
        <v>#N/A</v>
      </c>
    </row>
    <row r="564" spans="1:22" ht="15" x14ac:dyDescent="0.25">
      <c r="A564" s="156" t="s">
        <v>90</v>
      </c>
      <c r="B564" s="156" t="s">
        <v>91</v>
      </c>
      <c r="C564" s="156" t="s">
        <v>1766</v>
      </c>
      <c r="D564" s="156" t="s">
        <v>1766</v>
      </c>
      <c r="E564" s="156" t="s">
        <v>127</v>
      </c>
      <c r="F564" s="156" t="s">
        <v>94</v>
      </c>
      <c r="G564" s="156" t="s">
        <v>6992</v>
      </c>
      <c r="H564" s="156" t="s">
        <v>786</v>
      </c>
      <c r="I564" s="156" t="s">
        <v>787</v>
      </c>
      <c r="J564" s="156" t="s">
        <v>98</v>
      </c>
      <c r="K564" s="156" t="s">
        <v>100</v>
      </c>
      <c r="L564" s="111" t="s">
        <v>6922</v>
      </c>
      <c r="M564" s="151" t="s">
        <v>6905</v>
      </c>
      <c r="N564" s="166" t="s">
        <v>6901</v>
      </c>
      <c r="O564" s="111" t="s">
        <v>6907</v>
      </c>
      <c r="P564" s="156" t="s">
        <v>98</v>
      </c>
      <c r="Q564" s="156" t="s">
        <v>102</v>
      </c>
      <c r="R564" s="156" t="s">
        <v>103</v>
      </c>
      <c r="S564" s="156" t="s">
        <v>104</v>
      </c>
      <c r="T564" s="156" t="s">
        <v>6903</v>
      </c>
      <c r="U564" s="139"/>
      <c r="V564" s="124" t="e">
        <f>VLOOKUP(D564,[2]PREPlanBenefitsResults!$D$2:$D$346,1,FALSE)</f>
        <v>#N/A</v>
      </c>
    </row>
    <row r="565" spans="1:22" ht="15" x14ac:dyDescent="0.25">
      <c r="A565" s="156" t="s">
        <v>90</v>
      </c>
      <c r="B565" s="156" t="s">
        <v>91</v>
      </c>
      <c r="C565" s="156" t="s">
        <v>2703</v>
      </c>
      <c r="D565" s="156" t="s">
        <v>2703</v>
      </c>
      <c r="E565" s="156" t="s">
        <v>127</v>
      </c>
      <c r="F565" s="156" t="s">
        <v>94</v>
      </c>
      <c r="G565" s="156" t="s">
        <v>6936</v>
      </c>
      <c r="H565" s="156" t="s">
        <v>1335</v>
      </c>
      <c r="I565" s="156" t="s">
        <v>1336</v>
      </c>
      <c r="J565" s="156" t="s">
        <v>98</v>
      </c>
      <c r="K565" s="156" t="s">
        <v>100</v>
      </c>
      <c r="L565" s="111" t="s">
        <v>6899</v>
      </c>
      <c r="M565" s="151" t="s">
        <v>7064</v>
      </c>
      <c r="N565" s="166" t="s">
        <v>6901</v>
      </c>
      <c r="O565" s="111" t="s">
        <v>6907</v>
      </c>
      <c r="P565" s="156" t="s">
        <v>98</v>
      </c>
      <c r="Q565" s="156" t="s">
        <v>102</v>
      </c>
      <c r="R565" s="156" t="s">
        <v>103</v>
      </c>
      <c r="S565" s="156" t="s">
        <v>104</v>
      </c>
      <c r="T565" s="156" t="s">
        <v>6903</v>
      </c>
      <c r="U565" s="139"/>
      <c r="V565" s="124" t="e">
        <f>VLOOKUP(D565,[2]PREPlanBenefitsResults!$D$2:$D$346,1,FALSE)</f>
        <v>#N/A</v>
      </c>
    </row>
    <row r="566" spans="1:22" ht="15" x14ac:dyDescent="0.25">
      <c r="A566" s="156" t="s">
        <v>194</v>
      </c>
      <c r="B566" s="156" t="s">
        <v>91</v>
      </c>
      <c r="C566" s="156" t="s">
        <v>2713</v>
      </c>
      <c r="D566" s="156" t="s">
        <v>2713</v>
      </c>
      <c r="E566" s="156" t="s">
        <v>2714</v>
      </c>
      <c r="F566" s="156" t="s">
        <v>147</v>
      </c>
      <c r="G566" s="156" t="s">
        <v>7200</v>
      </c>
      <c r="H566" s="156" t="s">
        <v>2715</v>
      </c>
      <c r="I566" s="156" t="s">
        <v>2716</v>
      </c>
      <c r="J566" s="156" t="s">
        <v>98</v>
      </c>
      <c r="K566" s="156" t="s">
        <v>98</v>
      </c>
      <c r="L566" s="111" t="s">
        <v>6939</v>
      </c>
      <c r="M566" s="151" t="s">
        <v>6905</v>
      </c>
      <c r="N566" s="166" t="s">
        <v>6901</v>
      </c>
      <c r="O566" s="111" t="s">
        <v>6907</v>
      </c>
      <c r="P566" s="156" t="s">
        <v>98</v>
      </c>
      <c r="Q566" s="156" t="s">
        <v>103</v>
      </c>
      <c r="R566" s="156" t="s">
        <v>103</v>
      </c>
      <c r="S566" s="156" t="s">
        <v>104</v>
      </c>
      <c r="T566" s="156" t="s">
        <v>6903</v>
      </c>
      <c r="U566" s="139"/>
      <c r="V566" s="124" t="e">
        <f>VLOOKUP(D566,[2]PREPlanBenefitsResults!$D$2:$D$346,1,FALSE)</f>
        <v>#N/A</v>
      </c>
    </row>
    <row r="567" spans="1:22" ht="15" x14ac:dyDescent="0.25">
      <c r="A567" s="156" t="s">
        <v>144</v>
      </c>
      <c r="B567" s="156" t="s">
        <v>91</v>
      </c>
      <c r="C567" s="156" t="s">
        <v>3625</v>
      </c>
      <c r="D567" s="156" t="s">
        <v>3625</v>
      </c>
      <c r="E567" s="156" t="s">
        <v>3626</v>
      </c>
      <c r="F567" s="156" t="s">
        <v>1516</v>
      </c>
      <c r="G567" s="156" t="s">
        <v>6936</v>
      </c>
      <c r="H567" s="156" t="s">
        <v>3627</v>
      </c>
      <c r="I567" s="156" t="s">
        <v>439</v>
      </c>
      <c r="J567" s="156" t="s">
        <v>98</v>
      </c>
      <c r="K567" s="156" t="s">
        <v>98</v>
      </c>
      <c r="L567" s="111" t="s">
        <v>6925</v>
      </c>
      <c r="M567" s="152" t="s">
        <v>7064</v>
      </c>
      <c r="N567" s="166" t="s">
        <v>6901</v>
      </c>
      <c r="O567" s="111" t="s">
        <v>6902</v>
      </c>
      <c r="P567" s="156" t="s">
        <v>98</v>
      </c>
      <c r="Q567" s="156" t="s">
        <v>102</v>
      </c>
      <c r="R567" s="156" t="s">
        <v>103</v>
      </c>
      <c r="S567" s="156" t="s">
        <v>104</v>
      </c>
      <c r="T567" s="156" t="s">
        <v>6903</v>
      </c>
      <c r="U567" s="139"/>
      <c r="V567" s="124" t="e">
        <f>VLOOKUP(D567,[2]PREPlanBenefitsResults!$D$2:$D$346,1,FALSE)</f>
        <v>#N/A</v>
      </c>
    </row>
    <row r="568" spans="1:22" ht="15" x14ac:dyDescent="0.25">
      <c r="A568" s="156" t="s">
        <v>144</v>
      </c>
      <c r="B568" s="156" t="s">
        <v>91</v>
      </c>
      <c r="C568" s="156" t="s">
        <v>3629</v>
      </c>
      <c r="D568" s="156" t="s">
        <v>3629</v>
      </c>
      <c r="E568" s="156" t="s">
        <v>3626</v>
      </c>
      <c r="F568" s="156" t="s">
        <v>1516</v>
      </c>
      <c r="G568" s="156" t="s">
        <v>7284</v>
      </c>
      <c r="H568" s="156" t="s">
        <v>3631</v>
      </c>
      <c r="I568" s="156" t="s">
        <v>266</v>
      </c>
      <c r="J568" s="156" t="s">
        <v>98</v>
      </c>
      <c r="K568" s="156" t="s">
        <v>98</v>
      </c>
      <c r="L568" s="111" t="s">
        <v>6922</v>
      </c>
      <c r="M568" s="152" t="s">
        <v>7064</v>
      </c>
      <c r="N568" s="166" t="s">
        <v>6901</v>
      </c>
      <c r="O568" s="111" t="s">
        <v>6902</v>
      </c>
      <c r="P568" s="156" t="s">
        <v>98</v>
      </c>
      <c r="Q568" s="156" t="s">
        <v>102</v>
      </c>
      <c r="R568" s="156" t="s">
        <v>103</v>
      </c>
      <c r="S568" s="156" t="s">
        <v>104</v>
      </c>
      <c r="T568" s="156" t="s">
        <v>6903</v>
      </c>
      <c r="U568" s="139"/>
      <c r="V568" s="124" t="e">
        <f>VLOOKUP(D568,[2]PREPlanBenefitsResults!$D$2:$D$346,1,FALSE)</f>
        <v>#N/A</v>
      </c>
    </row>
    <row r="569" spans="1:22" ht="15" x14ac:dyDescent="0.25">
      <c r="A569" s="156" t="s">
        <v>144</v>
      </c>
      <c r="B569" s="156" t="s">
        <v>91</v>
      </c>
      <c r="C569" s="156" t="s">
        <v>145</v>
      </c>
      <c r="D569" s="156" t="s">
        <v>145</v>
      </c>
      <c r="E569" s="175" t="s">
        <v>146</v>
      </c>
      <c r="F569" s="156" t="s">
        <v>147</v>
      </c>
      <c r="G569" s="156" t="s">
        <v>6908</v>
      </c>
      <c r="H569" s="156" t="s">
        <v>149</v>
      </c>
      <c r="I569" s="156" t="s">
        <v>150</v>
      </c>
      <c r="J569" s="156" t="s">
        <v>1341</v>
      </c>
      <c r="K569" s="156" t="s">
        <v>5953</v>
      </c>
      <c r="L569" s="111" t="s">
        <v>6904</v>
      </c>
      <c r="M569" s="151" t="s">
        <v>6905</v>
      </c>
      <c r="N569" s="111" t="s">
        <v>6901</v>
      </c>
      <c r="O569" s="111" t="s">
        <v>6907</v>
      </c>
      <c r="P569" s="156" t="s">
        <v>6909</v>
      </c>
      <c r="Q569" s="156" t="s">
        <v>103</v>
      </c>
      <c r="R569" s="156" t="s">
        <v>103</v>
      </c>
      <c r="S569" s="156" t="s">
        <v>104</v>
      </c>
      <c r="T569" s="156" t="s">
        <v>2683</v>
      </c>
      <c r="U569" s="152"/>
      <c r="V569" s="124" t="e">
        <f>VLOOKUP(D569,[2]PREPlanBenefitsResults!$D$2:$D$346,1,FALSE)</f>
        <v>#N/A</v>
      </c>
    </row>
    <row r="570" spans="1:22" ht="15" x14ac:dyDescent="0.25">
      <c r="A570" s="156" t="s">
        <v>194</v>
      </c>
      <c r="B570" s="156" t="s">
        <v>195</v>
      </c>
      <c r="C570" s="156" t="s">
        <v>196</v>
      </c>
      <c r="D570" s="156" t="s">
        <v>196</v>
      </c>
      <c r="E570" s="156" t="s">
        <v>197</v>
      </c>
      <c r="F570" s="156" t="s">
        <v>147</v>
      </c>
      <c r="G570" s="156" t="s">
        <v>6913</v>
      </c>
      <c r="H570" s="156" t="s">
        <v>199</v>
      </c>
      <c r="I570" s="156" t="s">
        <v>200</v>
      </c>
      <c r="J570" s="156" t="s">
        <v>8027</v>
      </c>
      <c r="K570" s="156" t="s">
        <v>5953</v>
      </c>
      <c r="L570" s="111" t="s">
        <v>6911</v>
      </c>
      <c r="M570" s="151" t="s">
        <v>6914</v>
      </c>
      <c r="N570" s="111" t="s">
        <v>6901</v>
      </c>
      <c r="O570" s="111" t="s">
        <v>6907</v>
      </c>
      <c r="P570" s="156" t="s">
        <v>6909</v>
      </c>
      <c r="Q570" s="156" t="s">
        <v>6915</v>
      </c>
      <c r="R570" s="156" t="s">
        <v>6916</v>
      </c>
      <c r="S570" s="156" t="s">
        <v>104</v>
      </c>
      <c r="T570" s="156" t="s">
        <v>2683</v>
      </c>
      <c r="U570" s="152"/>
      <c r="V570" s="124" t="e">
        <f>VLOOKUP(D570,[2]PREPlanBenefitsResults!$D$2:$D$346,1,FALSE)</f>
        <v>#N/A</v>
      </c>
    </row>
    <row r="571" spans="1:22" ht="15" x14ac:dyDescent="0.25">
      <c r="A571" s="156" t="s">
        <v>194</v>
      </c>
      <c r="B571" s="156" t="s">
        <v>195</v>
      </c>
      <c r="C571" s="156" t="s">
        <v>218</v>
      </c>
      <c r="D571" s="156" t="s">
        <v>218</v>
      </c>
      <c r="E571" s="156" t="s">
        <v>197</v>
      </c>
      <c r="F571" s="156" t="s">
        <v>147</v>
      </c>
      <c r="G571" s="156" t="s">
        <v>6917</v>
      </c>
      <c r="H571" s="156" t="s">
        <v>220</v>
      </c>
      <c r="I571" s="156" t="s">
        <v>221</v>
      </c>
      <c r="J571" s="156" t="s">
        <v>1270</v>
      </c>
      <c r="K571" s="156" t="s">
        <v>5953</v>
      </c>
      <c r="L571" s="111" t="s">
        <v>6911</v>
      </c>
      <c r="M571" s="151" t="s">
        <v>6919</v>
      </c>
      <c r="N571" s="111" t="s">
        <v>6901</v>
      </c>
      <c r="O571" s="111" t="s">
        <v>6907</v>
      </c>
      <c r="P571" s="156" t="s">
        <v>98</v>
      </c>
      <c r="Q571" s="156" t="s">
        <v>6915</v>
      </c>
      <c r="R571" s="156" t="s">
        <v>6916</v>
      </c>
      <c r="S571" s="156" t="s">
        <v>104</v>
      </c>
      <c r="T571" s="159" t="s">
        <v>7041</v>
      </c>
      <c r="U571" s="152"/>
      <c r="V571" s="124" t="e">
        <f>VLOOKUP(D571,[2]PREPlanBenefitsResults!$D$2:$D$346,1,FALSE)</f>
        <v>#N/A</v>
      </c>
    </row>
    <row r="572" spans="1:22" ht="15" x14ac:dyDescent="0.25">
      <c r="A572" s="156" t="s">
        <v>194</v>
      </c>
      <c r="B572" s="156" t="s">
        <v>195</v>
      </c>
      <c r="C572" s="156" t="s">
        <v>252</v>
      </c>
      <c r="D572" s="156" t="s">
        <v>252</v>
      </c>
      <c r="E572" s="156" t="s">
        <v>197</v>
      </c>
      <c r="F572" s="156" t="s">
        <v>147</v>
      </c>
      <c r="G572" s="156" t="s">
        <v>6921</v>
      </c>
      <c r="H572" s="156" t="s">
        <v>254</v>
      </c>
      <c r="I572" s="156" t="s">
        <v>255</v>
      </c>
      <c r="J572" s="156" t="s">
        <v>1278</v>
      </c>
      <c r="K572" s="156" t="s">
        <v>5953</v>
      </c>
      <c r="L572" s="111" t="s">
        <v>6922</v>
      </c>
      <c r="M572" s="151" t="s">
        <v>6914</v>
      </c>
      <c r="N572" s="111" t="s">
        <v>6901</v>
      </c>
      <c r="O572" s="111" t="s">
        <v>6907</v>
      </c>
      <c r="P572" s="156" t="s">
        <v>6909</v>
      </c>
      <c r="Q572" s="156" t="s">
        <v>6916</v>
      </c>
      <c r="R572" s="156" t="s">
        <v>6916</v>
      </c>
      <c r="S572" s="156" t="s">
        <v>104</v>
      </c>
      <c r="T572" s="156" t="s">
        <v>2683</v>
      </c>
      <c r="U572" s="152"/>
      <c r="V572" s="124" t="e">
        <f>VLOOKUP(D572,[2]PREPlanBenefitsResults!$D$2:$D$346,1,FALSE)</f>
        <v>#N/A</v>
      </c>
    </row>
    <row r="573" spans="1:22" ht="15" x14ac:dyDescent="0.25">
      <c r="A573" s="156" t="s">
        <v>194</v>
      </c>
      <c r="B573" s="156" t="s">
        <v>195</v>
      </c>
      <c r="C573" s="156" t="s">
        <v>263</v>
      </c>
      <c r="D573" s="156" t="s">
        <v>263</v>
      </c>
      <c r="E573" s="156" t="s">
        <v>197</v>
      </c>
      <c r="F573" s="156" t="s">
        <v>147</v>
      </c>
      <c r="G573" s="156" t="s">
        <v>6923</v>
      </c>
      <c r="H573" s="156" t="s">
        <v>265</v>
      </c>
      <c r="I573" s="156" t="s">
        <v>266</v>
      </c>
      <c r="J573" s="156" t="s">
        <v>1301</v>
      </c>
      <c r="K573" s="156" t="s">
        <v>5953</v>
      </c>
      <c r="L573" s="111" t="s">
        <v>6925</v>
      </c>
      <c r="M573" s="151" t="s">
        <v>7769</v>
      </c>
      <c r="N573" s="111" t="s">
        <v>6901</v>
      </c>
      <c r="O573" s="111" t="s">
        <v>6907</v>
      </c>
      <c r="P573" s="156" t="s">
        <v>6909</v>
      </c>
      <c r="Q573" s="156" t="s">
        <v>6915</v>
      </c>
      <c r="R573" s="156" t="s">
        <v>6916</v>
      </c>
      <c r="S573" s="156" t="s">
        <v>104</v>
      </c>
      <c r="T573" s="156" t="s">
        <v>2683</v>
      </c>
      <c r="U573" s="152"/>
      <c r="V573" s="124" t="e">
        <f>VLOOKUP(D573,[2]PREPlanBenefitsResults!$D$2:$D$346,1,FALSE)</f>
        <v>#N/A</v>
      </c>
    </row>
    <row r="574" spans="1:22" ht="15" x14ac:dyDescent="0.25">
      <c r="A574" s="156" t="s">
        <v>194</v>
      </c>
      <c r="B574" s="156" t="s">
        <v>195</v>
      </c>
      <c r="C574" s="156" t="s">
        <v>271</v>
      </c>
      <c r="D574" s="156" t="s">
        <v>271</v>
      </c>
      <c r="E574" s="156" t="s">
        <v>197</v>
      </c>
      <c r="F574" s="156" t="s">
        <v>147</v>
      </c>
      <c r="G574" s="156" t="s">
        <v>6926</v>
      </c>
      <c r="H574" s="156" t="s">
        <v>273</v>
      </c>
      <c r="I574" s="156" t="s">
        <v>274</v>
      </c>
      <c r="J574" s="156" t="s">
        <v>1223</v>
      </c>
      <c r="K574" s="156" t="s">
        <v>5953</v>
      </c>
      <c r="L574" s="111" t="s">
        <v>6922</v>
      </c>
      <c r="M574" s="151" t="s">
        <v>6914</v>
      </c>
      <c r="N574" s="111" t="s">
        <v>6901</v>
      </c>
      <c r="O574" s="111" t="s">
        <v>6907</v>
      </c>
      <c r="P574" s="156" t="s">
        <v>98</v>
      </c>
      <c r="Q574" s="156" t="s">
        <v>6915</v>
      </c>
      <c r="R574" s="156" t="s">
        <v>6916</v>
      </c>
      <c r="S574" s="156" t="s">
        <v>104</v>
      </c>
      <c r="T574" s="156" t="s">
        <v>6927</v>
      </c>
      <c r="U574" s="152"/>
      <c r="V574" s="124" t="e">
        <f>VLOOKUP(D574,[2]PREPlanBenefitsResults!$D$2:$D$346,1,FALSE)</f>
        <v>#N/A</v>
      </c>
    </row>
    <row r="575" spans="1:22" ht="15" x14ac:dyDescent="0.25">
      <c r="A575" s="156" t="s">
        <v>194</v>
      </c>
      <c r="B575" s="156" t="s">
        <v>195</v>
      </c>
      <c r="C575" s="156" t="s">
        <v>279</v>
      </c>
      <c r="D575" s="156" t="s">
        <v>279</v>
      </c>
      <c r="E575" s="156" t="s">
        <v>197</v>
      </c>
      <c r="F575" s="156" t="s">
        <v>147</v>
      </c>
      <c r="G575" s="156" t="s">
        <v>6928</v>
      </c>
      <c r="H575" s="156" t="s">
        <v>281</v>
      </c>
      <c r="I575" s="156" t="s">
        <v>282</v>
      </c>
      <c r="J575" s="156" t="s">
        <v>1121</v>
      </c>
      <c r="K575" s="156" t="s">
        <v>5953</v>
      </c>
      <c r="L575" s="111" t="s">
        <v>6922</v>
      </c>
      <c r="M575" s="151" t="s">
        <v>6914</v>
      </c>
      <c r="N575" s="111" t="s">
        <v>6901</v>
      </c>
      <c r="O575" s="111" t="s">
        <v>6907</v>
      </c>
      <c r="P575" s="156" t="s">
        <v>98</v>
      </c>
      <c r="Q575" s="156" t="s">
        <v>6929</v>
      </c>
      <c r="R575" s="156" t="s">
        <v>6930</v>
      </c>
      <c r="S575" s="156" t="s">
        <v>104</v>
      </c>
      <c r="T575" s="156" t="s">
        <v>6927</v>
      </c>
      <c r="U575" s="152"/>
      <c r="V575" s="124" t="e">
        <f>VLOOKUP(D575,[2]PREPlanBenefitsResults!$D$2:$D$346,1,FALSE)</f>
        <v>#N/A</v>
      </c>
    </row>
    <row r="576" spans="1:22" ht="15" x14ac:dyDescent="0.25">
      <c r="A576" s="156" t="s">
        <v>194</v>
      </c>
      <c r="B576" s="156" t="s">
        <v>195</v>
      </c>
      <c r="C576" s="156" t="s">
        <v>290</v>
      </c>
      <c r="D576" s="156" t="s">
        <v>290</v>
      </c>
      <c r="E576" s="156" t="s">
        <v>197</v>
      </c>
      <c r="F576" s="156" t="s">
        <v>147</v>
      </c>
      <c r="G576" s="156" t="s">
        <v>6931</v>
      </c>
      <c r="H576" s="156" t="s">
        <v>292</v>
      </c>
      <c r="I576" s="156" t="s">
        <v>293</v>
      </c>
      <c r="J576" s="156" t="s">
        <v>6918</v>
      </c>
      <c r="K576" s="156" t="s">
        <v>5953</v>
      </c>
      <c r="L576" s="111" t="s">
        <v>6922</v>
      </c>
      <c r="M576" s="151" t="s">
        <v>6914</v>
      </c>
      <c r="N576" s="111" t="s">
        <v>6901</v>
      </c>
      <c r="O576" s="111" t="s">
        <v>6907</v>
      </c>
      <c r="P576" s="156" t="s">
        <v>6909</v>
      </c>
      <c r="Q576" s="156" t="s">
        <v>6916</v>
      </c>
      <c r="R576" s="156" t="s">
        <v>6916</v>
      </c>
      <c r="S576" s="156" t="s">
        <v>104</v>
      </c>
      <c r="T576" s="156" t="s">
        <v>2683</v>
      </c>
      <c r="U576" s="152"/>
      <c r="V576" s="124" t="e">
        <f>VLOOKUP(D576,[2]PREPlanBenefitsResults!$D$2:$D$346,1,FALSE)</f>
        <v>#N/A</v>
      </c>
    </row>
    <row r="577" spans="1:22" ht="15" x14ac:dyDescent="0.25">
      <c r="A577" s="156" t="s">
        <v>194</v>
      </c>
      <c r="B577" s="156" t="s">
        <v>195</v>
      </c>
      <c r="C577" s="156" t="s">
        <v>320</v>
      </c>
      <c r="D577" s="156" t="s">
        <v>320</v>
      </c>
      <c r="E577" s="156" t="s">
        <v>197</v>
      </c>
      <c r="F577" s="156" t="s">
        <v>147</v>
      </c>
      <c r="G577" s="156" t="s">
        <v>6934</v>
      </c>
      <c r="H577" s="156" t="s">
        <v>322</v>
      </c>
      <c r="I577" s="156" t="s">
        <v>323</v>
      </c>
      <c r="J577" s="156" t="s">
        <v>1383</v>
      </c>
      <c r="K577" s="156" t="s">
        <v>5953</v>
      </c>
      <c r="L577" s="111" t="s">
        <v>6925</v>
      </c>
      <c r="M577" s="151" t="s">
        <v>6914</v>
      </c>
      <c r="N577" s="111" t="s">
        <v>6901</v>
      </c>
      <c r="O577" s="111" t="s">
        <v>6907</v>
      </c>
      <c r="P577" s="156" t="s">
        <v>98</v>
      </c>
      <c r="Q577" s="156" t="s">
        <v>6929</v>
      </c>
      <c r="R577" s="156" t="s">
        <v>6930</v>
      </c>
      <c r="S577" s="156" t="s">
        <v>104</v>
      </c>
      <c r="T577" s="156" t="s">
        <v>2683</v>
      </c>
      <c r="U577" s="152"/>
      <c r="V577" s="124" t="e">
        <f>VLOOKUP(D577,[2]PREPlanBenefitsResults!$D$2:$D$346,1,FALSE)</f>
        <v>#N/A</v>
      </c>
    </row>
    <row r="578" spans="1:22" ht="15" x14ac:dyDescent="0.25">
      <c r="A578" s="156" t="s">
        <v>194</v>
      </c>
      <c r="B578" s="156" t="s">
        <v>195</v>
      </c>
      <c r="C578" s="156" t="s">
        <v>330</v>
      </c>
      <c r="D578" s="156" t="s">
        <v>330</v>
      </c>
      <c r="E578" s="156" t="s">
        <v>197</v>
      </c>
      <c r="F578" s="156" t="s">
        <v>147</v>
      </c>
      <c r="G578" s="156" t="s">
        <v>6935</v>
      </c>
      <c r="H578" s="156" t="s">
        <v>332</v>
      </c>
      <c r="I578" s="156" t="s">
        <v>333</v>
      </c>
      <c r="J578" s="156" t="s">
        <v>8036</v>
      </c>
      <c r="K578" s="156" t="s">
        <v>5953</v>
      </c>
      <c r="L578" s="111" t="s">
        <v>6925</v>
      </c>
      <c r="M578" s="151" t="s">
        <v>6914</v>
      </c>
      <c r="N578" s="111" t="s">
        <v>6901</v>
      </c>
      <c r="O578" s="111" t="s">
        <v>6907</v>
      </c>
      <c r="P578" s="156" t="s">
        <v>98</v>
      </c>
      <c r="Q578" s="156" t="s">
        <v>6929</v>
      </c>
      <c r="R578" s="156" t="s">
        <v>6930</v>
      </c>
      <c r="S578" s="156" t="s">
        <v>104</v>
      </c>
      <c r="T578" s="156" t="s">
        <v>2683</v>
      </c>
      <c r="U578" s="152"/>
      <c r="V578" s="124" t="e">
        <f>VLOOKUP(D578,[2]PREPlanBenefitsResults!$D$2:$D$346,1,FALSE)</f>
        <v>#N/A</v>
      </c>
    </row>
    <row r="579" spans="1:22" ht="15" x14ac:dyDescent="0.25">
      <c r="A579" s="156" t="s">
        <v>194</v>
      </c>
      <c r="B579" s="156" t="s">
        <v>195</v>
      </c>
      <c r="C579" s="156" t="s">
        <v>337</v>
      </c>
      <c r="D579" s="156" t="s">
        <v>337</v>
      </c>
      <c r="E579" s="156" t="s">
        <v>197</v>
      </c>
      <c r="F579" s="156" t="s">
        <v>147</v>
      </c>
      <c r="G579" s="156" t="s">
        <v>6936</v>
      </c>
      <c r="H579" s="156" t="s">
        <v>339</v>
      </c>
      <c r="I579" s="156" t="s">
        <v>174</v>
      </c>
      <c r="J579" s="156" t="s">
        <v>1270</v>
      </c>
      <c r="K579" s="156" t="s">
        <v>5953</v>
      </c>
      <c r="L579" s="111" t="s">
        <v>6911</v>
      </c>
      <c r="M579" s="151" t="s">
        <v>6919</v>
      </c>
      <c r="N579" s="111" t="s">
        <v>6901</v>
      </c>
      <c r="O579" s="111" t="s">
        <v>6907</v>
      </c>
      <c r="P579" s="156" t="s">
        <v>98</v>
      </c>
      <c r="Q579" s="156" t="s">
        <v>6915</v>
      </c>
      <c r="R579" s="156" t="s">
        <v>6916</v>
      </c>
      <c r="S579" s="156" t="s">
        <v>104</v>
      </c>
      <c r="T579" s="159" t="s">
        <v>7041</v>
      </c>
      <c r="U579" s="152"/>
      <c r="V579" s="124" t="e">
        <f>VLOOKUP(D579,[2]PREPlanBenefitsResults!$D$2:$D$346,1,FALSE)</f>
        <v>#N/A</v>
      </c>
    </row>
    <row r="580" spans="1:22" ht="15" x14ac:dyDescent="0.25">
      <c r="A580" s="156" t="s">
        <v>194</v>
      </c>
      <c r="B580" s="156" t="s">
        <v>195</v>
      </c>
      <c r="C580" s="156" t="s">
        <v>347</v>
      </c>
      <c r="D580" s="156" t="s">
        <v>347</v>
      </c>
      <c r="E580" s="156" t="s">
        <v>197</v>
      </c>
      <c r="F580" s="156" t="s">
        <v>147</v>
      </c>
      <c r="G580" s="156" t="s">
        <v>6937</v>
      </c>
      <c r="H580" s="156" t="s">
        <v>349</v>
      </c>
      <c r="I580" s="156" t="s">
        <v>350</v>
      </c>
      <c r="J580" s="156" t="s">
        <v>8026</v>
      </c>
      <c r="K580" s="156" t="s">
        <v>5953</v>
      </c>
      <c r="L580" s="111" t="s">
        <v>6925</v>
      </c>
      <c r="M580" s="151" t="s">
        <v>6914</v>
      </c>
      <c r="N580" s="111" t="s">
        <v>6901</v>
      </c>
      <c r="O580" s="111" t="s">
        <v>6907</v>
      </c>
      <c r="P580" s="156" t="s">
        <v>98</v>
      </c>
      <c r="Q580" s="156" t="s">
        <v>6915</v>
      </c>
      <c r="R580" s="156" t="s">
        <v>6915</v>
      </c>
      <c r="S580" s="156" t="s">
        <v>104</v>
      </c>
      <c r="T580" s="156" t="s">
        <v>2683</v>
      </c>
      <c r="U580" s="152"/>
      <c r="V580" s="124" t="e">
        <f>VLOOKUP(D580,[2]PREPlanBenefitsResults!$D$2:$D$346,1,FALSE)</f>
        <v>#N/A</v>
      </c>
    </row>
    <row r="581" spans="1:22" ht="15" x14ac:dyDescent="0.25">
      <c r="A581" s="156" t="s">
        <v>194</v>
      </c>
      <c r="B581" s="156" t="s">
        <v>91</v>
      </c>
      <c r="C581" s="156" t="s">
        <v>362</v>
      </c>
      <c r="D581" s="156" t="s">
        <v>362</v>
      </c>
      <c r="E581" s="156" t="s">
        <v>363</v>
      </c>
      <c r="F581" s="156" t="s">
        <v>147</v>
      </c>
      <c r="G581" s="156" t="s">
        <v>6938</v>
      </c>
      <c r="H581" s="156" t="s">
        <v>356</v>
      </c>
      <c r="I581" s="156" t="s">
        <v>357</v>
      </c>
      <c r="J581" s="156" t="s">
        <v>8288</v>
      </c>
      <c r="K581" s="156" t="s">
        <v>4118</v>
      </c>
      <c r="L581" s="111" t="s">
        <v>6922</v>
      </c>
      <c r="M581" s="151" t="s">
        <v>6919</v>
      </c>
      <c r="N581" s="111" t="s">
        <v>6901</v>
      </c>
      <c r="O581" s="111" t="s">
        <v>6907</v>
      </c>
      <c r="P581" s="156" t="s">
        <v>98</v>
      </c>
      <c r="Q581" s="156" t="s">
        <v>364</v>
      </c>
      <c r="R581" s="156" t="s">
        <v>6940</v>
      </c>
      <c r="S581" s="156" t="s">
        <v>104</v>
      </c>
      <c r="T581" s="156" t="s">
        <v>6941</v>
      </c>
      <c r="U581" s="152"/>
      <c r="V581" s="124" t="e">
        <f>VLOOKUP(D581,[2]PREPlanBenefitsResults!$D$2:$D$346,1,FALSE)</f>
        <v>#N/A</v>
      </c>
    </row>
    <row r="582" spans="1:22" ht="15" x14ac:dyDescent="0.25">
      <c r="A582" s="156" t="s">
        <v>194</v>
      </c>
      <c r="B582" s="156" t="s">
        <v>91</v>
      </c>
      <c r="C582" s="156" t="s">
        <v>377</v>
      </c>
      <c r="D582" s="156" t="s">
        <v>377</v>
      </c>
      <c r="E582" s="156" t="s">
        <v>378</v>
      </c>
      <c r="F582" s="156" t="s">
        <v>147</v>
      </c>
      <c r="G582" s="156" t="s">
        <v>6923</v>
      </c>
      <c r="H582" s="156" t="s">
        <v>265</v>
      </c>
      <c r="I582" s="156" t="s">
        <v>266</v>
      </c>
      <c r="J582" s="156" t="s">
        <v>8289</v>
      </c>
      <c r="K582" s="156" t="s">
        <v>5953</v>
      </c>
      <c r="L582" s="111" t="s">
        <v>6922</v>
      </c>
      <c r="M582" s="151" t="s">
        <v>6914</v>
      </c>
      <c r="N582" s="111" t="s">
        <v>6901</v>
      </c>
      <c r="O582" s="111" t="s">
        <v>6907</v>
      </c>
      <c r="P582" s="156" t="s">
        <v>6909</v>
      </c>
      <c r="Q582" s="156" t="s">
        <v>6915</v>
      </c>
      <c r="R582" s="156" t="s">
        <v>6916</v>
      </c>
      <c r="S582" s="156" t="s">
        <v>104</v>
      </c>
      <c r="T582" s="156" t="s">
        <v>2683</v>
      </c>
      <c r="U582" s="152"/>
      <c r="V582" s="124" t="e">
        <f>VLOOKUP(D582,[2]PREPlanBenefitsResults!$D$2:$D$346,1,FALSE)</f>
        <v>#N/A</v>
      </c>
    </row>
    <row r="583" spans="1:22" ht="15" x14ac:dyDescent="0.25">
      <c r="A583" s="156" t="s">
        <v>194</v>
      </c>
      <c r="B583" s="156" t="s">
        <v>91</v>
      </c>
      <c r="C583" s="156" t="s">
        <v>380</v>
      </c>
      <c r="D583" s="156" t="s">
        <v>380</v>
      </c>
      <c r="E583" s="156" t="s">
        <v>378</v>
      </c>
      <c r="F583" s="156" t="s">
        <v>147</v>
      </c>
      <c r="G583" s="156" t="s">
        <v>6936</v>
      </c>
      <c r="H583" s="156" t="s">
        <v>339</v>
      </c>
      <c r="I583" s="156" t="s">
        <v>174</v>
      </c>
      <c r="J583" s="156" t="s">
        <v>8290</v>
      </c>
      <c r="K583" s="156" t="s">
        <v>5953</v>
      </c>
      <c r="L583" s="111" t="s">
        <v>6911</v>
      </c>
      <c r="M583" s="151" t="s">
        <v>6912</v>
      </c>
      <c r="N583" s="111" t="s">
        <v>6901</v>
      </c>
      <c r="O583" s="111" t="s">
        <v>6907</v>
      </c>
      <c r="P583" s="156" t="s">
        <v>98</v>
      </c>
      <c r="Q583" s="156" t="s">
        <v>6929</v>
      </c>
      <c r="R583" s="156" t="s">
        <v>6930</v>
      </c>
      <c r="S583" s="156" t="s">
        <v>104</v>
      </c>
      <c r="T583" s="159" t="s">
        <v>7041</v>
      </c>
      <c r="U583" s="152"/>
      <c r="V583" s="124" t="e">
        <f>VLOOKUP(D583,[2]PREPlanBenefitsResults!$D$2:$D$346,1,FALSE)</f>
        <v>#N/A</v>
      </c>
    </row>
    <row r="584" spans="1:22" ht="15" x14ac:dyDescent="0.25">
      <c r="A584" s="156" t="s">
        <v>194</v>
      </c>
      <c r="B584" s="156" t="s">
        <v>91</v>
      </c>
      <c r="C584" s="156" t="s">
        <v>384</v>
      </c>
      <c r="D584" s="156" t="s">
        <v>384</v>
      </c>
      <c r="E584" s="156" t="s">
        <v>378</v>
      </c>
      <c r="F584" s="156" t="s">
        <v>147</v>
      </c>
      <c r="G584" s="156" t="s">
        <v>6917</v>
      </c>
      <c r="H584" s="156" t="s">
        <v>220</v>
      </c>
      <c r="I584" s="156" t="s">
        <v>221</v>
      </c>
      <c r="J584" s="156" t="s">
        <v>8290</v>
      </c>
      <c r="K584" s="156" t="s">
        <v>5953</v>
      </c>
      <c r="L584" s="111" t="s">
        <v>6911</v>
      </c>
      <c r="M584" s="151" t="s">
        <v>6912</v>
      </c>
      <c r="N584" s="111" t="s">
        <v>6901</v>
      </c>
      <c r="O584" s="111" t="s">
        <v>6907</v>
      </c>
      <c r="P584" s="156" t="s">
        <v>98</v>
      </c>
      <c r="Q584" s="156" t="s">
        <v>6929</v>
      </c>
      <c r="R584" s="156" t="s">
        <v>6930</v>
      </c>
      <c r="S584" s="156" t="s">
        <v>104</v>
      </c>
      <c r="T584" s="159" t="s">
        <v>7041</v>
      </c>
      <c r="U584" s="152"/>
      <c r="V584" s="124" t="e">
        <f>VLOOKUP(D584,[2]PREPlanBenefitsResults!$D$2:$D$346,1,FALSE)</f>
        <v>#N/A</v>
      </c>
    </row>
    <row r="585" spans="1:22" ht="15" x14ac:dyDescent="0.25">
      <c r="A585" s="156" t="s">
        <v>194</v>
      </c>
      <c r="B585" s="156" t="s">
        <v>91</v>
      </c>
      <c r="C585" s="156" t="s">
        <v>405</v>
      </c>
      <c r="D585" s="156" t="s">
        <v>405</v>
      </c>
      <c r="E585" s="156" t="s">
        <v>378</v>
      </c>
      <c r="F585" s="156" t="s">
        <v>147</v>
      </c>
      <c r="G585" s="156" t="s">
        <v>6926</v>
      </c>
      <c r="H585" s="156" t="s">
        <v>273</v>
      </c>
      <c r="I585" s="156" t="s">
        <v>274</v>
      </c>
      <c r="J585" s="156" t="s">
        <v>8291</v>
      </c>
      <c r="K585" s="156" t="s">
        <v>5953</v>
      </c>
      <c r="L585" s="111" t="s">
        <v>6922</v>
      </c>
      <c r="M585" s="151" t="s">
        <v>6914</v>
      </c>
      <c r="N585" s="111" t="s">
        <v>6901</v>
      </c>
      <c r="O585" s="111" t="s">
        <v>6907</v>
      </c>
      <c r="P585" s="156" t="s">
        <v>6909</v>
      </c>
      <c r="Q585" s="156" t="s">
        <v>6916</v>
      </c>
      <c r="R585" s="156" t="s">
        <v>6916</v>
      </c>
      <c r="S585" s="156" t="s">
        <v>104</v>
      </c>
      <c r="T585" s="156" t="s">
        <v>2683</v>
      </c>
      <c r="U585" s="152"/>
      <c r="V585" s="124" t="e">
        <f>VLOOKUP(D585,[2]PREPlanBenefitsResults!$D$2:$D$346,1,FALSE)</f>
        <v>#N/A</v>
      </c>
    </row>
    <row r="586" spans="1:22" ht="15" x14ac:dyDescent="0.25">
      <c r="A586" s="156" t="s">
        <v>194</v>
      </c>
      <c r="B586" s="156" t="s">
        <v>91</v>
      </c>
      <c r="C586" s="156" t="s">
        <v>408</v>
      </c>
      <c r="D586" s="156" t="s">
        <v>408</v>
      </c>
      <c r="E586" s="156" t="s">
        <v>378</v>
      </c>
      <c r="F586" s="156" t="s">
        <v>147</v>
      </c>
      <c r="G586" s="156" t="s">
        <v>6928</v>
      </c>
      <c r="H586" s="156" t="s">
        <v>281</v>
      </c>
      <c r="I586" s="156" t="s">
        <v>282</v>
      </c>
      <c r="J586" s="156" t="s">
        <v>8292</v>
      </c>
      <c r="K586" s="156" t="s">
        <v>5953</v>
      </c>
      <c r="L586" s="111" t="s">
        <v>6922</v>
      </c>
      <c r="M586" s="151" t="s">
        <v>6914</v>
      </c>
      <c r="N586" s="111" t="s">
        <v>6901</v>
      </c>
      <c r="O586" s="111" t="s">
        <v>6907</v>
      </c>
      <c r="P586" s="156" t="s">
        <v>98</v>
      </c>
      <c r="Q586" s="156" t="s">
        <v>6929</v>
      </c>
      <c r="R586" s="156" t="s">
        <v>6929</v>
      </c>
      <c r="S586" s="156" t="s">
        <v>104</v>
      </c>
      <c r="T586" s="156" t="s">
        <v>2683</v>
      </c>
      <c r="U586" s="152"/>
      <c r="V586" s="124" t="e">
        <f>VLOOKUP(D586,[2]PREPlanBenefitsResults!$D$2:$D$346,1,FALSE)</f>
        <v>#N/A</v>
      </c>
    </row>
    <row r="587" spans="1:22" ht="15" x14ac:dyDescent="0.25">
      <c r="A587" s="156" t="s">
        <v>194</v>
      </c>
      <c r="B587" s="156" t="s">
        <v>91</v>
      </c>
      <c r="C587" s="156" t="s">
        <v>410</v>
      </c>
      <c r="D587" s="156" t="s">
        <v>410</v>
      </c>
      <c r="E587" s="156" t="s">
        <v>378</v>
      </c>
      <c r="F587" s="156" t="s">
        <v>147</v>
      </c>
      <c r="G587" s="156" t="s">
        <v>6945</v>
      </c>
      <c r="H587" s="156" t="s">
        <v>412</v>
      </c>
      <c r="I587" s="156" t="s">
        <v>413</v>
      </c>
      <c r="J587" s="156" t="s">
        <v>1881</v>
      </c>
      <c r="K587" s="156" t="s">
        <v>5953</v>
      </c>
      <c r="L587" s="111" t="s">
        <v>6939</v>
      </c>
      <c r="M587" s="151" t="s">
        <v>6919</v>
      </c>
      <c r="N587" s="111" t="s">
        <v>6901</v>
      </c>
      <c r="O587" s="111" t="s">
        <v>6907</v>
      </c>
      <c r="P587" s="156" t="s">
        <v>6909</v>
      </c>
      <c r="Q587" s="156" t="s">
        <v>6916</v>
      </c>
      <c r="R587" s="156" t="s">
        <v>6916</v>
      </c>
      <c r="S587" s="156" t="s">
        <v>104</v>
      </c>
      <c r="T587" s="156" t="s">
        <v>2683</v>
      </c>
      <c r="U587" s="152"/>
      <c r="V587" s="124" t="e">
        <f>VLOOKUP(D587,[2]PREPlanBenefitsResults!$D$2:$D$346,1,FALSE)</f>
        <v>#N/A</v>
      </c>
    </row>
    <row r="588" spans="1:22" ht="15" x14ac:dyDescent="0.25">
      <c r="A588" s="156" t="s">
        <v>194</v>
      </c>
      <c r="B588" s="156" t="s">
        <v>91</v>
      </c>
      <c r="C588" s="156" t="s">
        <v>415</v>
      </c>
      <c r="D588" s="156" t="s">
        <v>415</v>
      </c>
      <c r="E588" s="156" t="s">
        <v>378</v>
      </c>
      <c r="F588" s="156" t="s">
        <v>147</v>
      </c>
      <c r="G588" s="156" t="s">
        <v>6937</v>
      </c>
      <c r="H588" s="156" t="s">
        <v>349</v>
      </c>
      <c r="I588" s="156" t="s">
        <v>350</v>
      </c>
      <c r="J588" s="156" t="s">
        <v>8291</v>
      </c>
      <c r="K588" s="156" t="s">
        <v>5953</v>
      </c>
      <c r="L588" s="111" t="s">
        <v>6899</v>
      </c>
      <c r="M588" s="151" t="s">
        <v>6919</v>
      </c>
      <c r="N588" s="111" t="s">
        <v>6901</v>
      </c>
      <c r="O588" s="111" t="s">
        <v>6907</v>
      </c>
      <c r="P588" s="156" t="s">
        <v>98</v>
      </c>
      <c r="Q588" s="156" t="s">
        <v>6915</v>
      </c>
      <c r="R588" s="156" t="s">
        <v>6915</v>
      </c>
      <c r="S588" s="156" t="s">
        <v>104</v>
      </c>
      <c r="T588" s="156" t="s">
        <v>2683</v>
      </c>
      <c r="U588" s="152"/>
      <c r="V588" s="124" t="e">
        <f>VLOOKUP(D588,[2]PREPlanBenefitsResults!$D$2:$D$346,1,FALSE)</f>
        <v>#N/A</v>
      </c>
    </row>
    <row r="589" spans="1:22" ht="15" x14ac:dyDescent="0.25">
      <c r="A589" s="156" t="s">
        <v>194</v>
      </c>
      <c r="B589" s="156" t="s">
        <v>91</v>
      </c>
      <c r="C589" s="156" t="s">
        <v>427</v>
      </c>
      <c r="D589" s="156" t="s">
        <v>427</v>
      </c>
      <c r="E589" s="156" t="s">
        <v>428</v>
      </c>
      <c r="F589" s="156" t="s">
        <v>147</v>
      </c>
      <c r="G589" s="156" t="s">
        <v>6946</v>
      </c>
      <c r="H589" s="156" t="s">
        <v>424</v>
      </c>
      <c r="I589" s="156" t="s">
        <v>425</v>
      </c>
      <c r="J589" s="156" t="s">
        <v>1369</v>
      </c>
      <c r="K589" s="156" t="s">
        <v>4277</v>
      </c>
      <c r="L589" s="111" t="s">
        <v>6944</v>
      </c>
      <c r="M589" s="151" t="s">
        <v>6914</v>
      </c>
      <c r="N589" s="111" t="s">
        <v>6901</v>
      </c>
      <c r="O589" s="111" t="s">
        <v>6907</v>
      </c>
      <c r="P589" s="156" t="s">
        <v>98</v>
      </c>
      <c r="Q589" s="156" t="s">
        <v>364</v>
      </c>
      <c r="R589" s="156" t="s">
        <v>2458</v>
      </c>
      <c r="S589" s="156" t="s">
        <v>104</v>
      </c>
      <c r="T589" s="156" t="s">
        <v>6947</v>
      </c>
      <c r="U589" s="152"/>
      <c r="V589" s="124" t="e">
        <f>VLOOKUP(D589,[2]PREPlanBenefitsResults!$D$2:$D$346,1,FALSE)</f>
        <v>#N/A</v>
      </c>
    </row>
    <row r="590" spans="1:22" ht="15" x14ac:dyDescent="0.25">
      <c r="A590" s="156" t="s">
        <v>90</v>
      </c>
      <c r="B590" s="156" t="s">
        <v>91</v>
      </c>
      <c r="C590" s="156" t="s">
        <v>615</v>
      </c>
      <c r="D590" s="156" t="s">
        <v>615</v>
      </c>
      <c r="E590" s="156" t="s">
        <v>616</v>
      </c>
      <c r="F590" s="156" t="s">
        <v>94</v>
      </c>
      <c r="G590" s="156" t="s">
        <v>6970</v>
      </c>
      <c r="H590" s="156" t="s">
        <v>618</v>
      </c>
      <c r="I590" s="156" t="s">
        <v>293</v>
      </c>
      <c r="J590" s="156" t="s">
        <v>3458</v>
      </c>
      <c r="K590" s="156" t="s">
        <v>2727</v>
      </c>
      <c r="L590" s="111" t="s">
        <v>6904</v>
      </c>
      <c r="M590" s="151" t="s">
        <v>6880</v>
      </c>
      <c r="N590" s="111" t="s">
        <v>6901</v>
      </c>
      <c r="O590" s="111" t="s">
        <v>6907</v>
      </c>
      <c r="P590" s="156" t="s">
        <v>6909</v>
      </c>
      <c r="Q590" s="156" t="s">
        <v>6971</v>
      </c>
      <c r="R590" s="156" t="s">
        <v>6972</v>
      </c>
      <c r="S590" s="156" t="s">
        <v>104</v>
      </c>
      <c r="T590" s="156" t="s">
        <v>2683</v>
      </c>
      <c r="U590" s="152"/>
      <c r="V590" s="124" t="e">
        <f>VLOOKUP(D590,[2]PREPlanBenefitsResults!$D$2:$D$346,1,FALSE)</f>
        <v>#N/A</v>
      </c>
    </row>
    <row r="591" spans="1:22" ht="15" x14ac:dyDescent="0.25">
      <c r="A591" s="156" t="s">
        <v>90</v>
      </c>
      <c r="B591" s="156" t="s">
        <v>91</v>
      </c>
      <c r="C591" s="156" t="s">
        <v>629</v>
      </c>
      <c r="D591" s="156" t="s">
        <v>629</v>
      </c>
      <c r="E591" s="156" t="s">
        <v>182</v>
      </c>
      <c r="F591" s="156" t="s">
        <v>94</v>
      </c>
      <c r="G591" s="156" t="s">
        <v>6923</v>
      </c>
      <c r="H591" s="156" t="s">
        <v>265</v>
      </c>
      <c r="I591" s="156" t="s">
        <v>266</v>
      </c>
      <c r="J591" s="156" t="s">
        <v>3458</v>
      </c>
      <c r="K591" s="156" t="s">
        <v>2727</v>
      </c>
      <c r="L591" s="111" t="s">
        <v>6904</v>
      </c>
      <c r="M591" s="151" t="s">
        <v>6880</v>
      </c>
      <c r="N591" s="111" t="s">
        <v>6901</v>
      </c>
      <c r="O591" s="111" t="s">
        <v>6907</v>
      </c>
      <c r="P591" s="156" t="s">
        <v>98</v>
      </c>
      <c r="Q591" s="156" t="s">
        <v>102</v>
      </c>
      <c r="R591" s="156" t="s">
        <v>103</v>
      </c>
      <c r="S591" s="156" t="s">
        <v>104</v>
      </c>
      <c r="T591" s="156" t="s">
        <v>2683</v>
      </c>
      <c r="U591" s="152"/>
      <c r="V591" s="124" t="e">
        <f>VLOOKUP(D591,[2]PREPlanBenefitsResults!$D$2:$D$346,1,FALSE)</f>
        <v>#N/A</v>
      </c>
    </row>
    <row r="592" spans="1:22" ht="15" x14ac:dyDescent="0.25">
      <c r="A592" s="156" t="s">
        <v>90</v>
      </c>
      <c r="B592" s="156" t="s">
        <v>91</v>
      </c>
      <c r="C592" s="156" t="s">
        <v>662</v>
      </c>
      <c r="D592" s="156" t="s">
        <v>662</v>
      </c>
      <c r="E592" s="156" t="s">
        <v>93</v>
      </c>
      <c r="F592" s="156" t="s">
        <v>94</v>
      </c>
      <c r="G592" s="156" t="s">
        <v>6973</v>
      </c>
      <c r="H592" s="156" t="s">
        <v>635</v>
      </c>
      <c r="I592" s="156" t="s">
        <v>636</v>
      </c>
      <c r="J592" s="156" t="s">
        <v>1263</v>
      </c>
      <c r="K592" s="156" t="s">
        <v>2727</v>
      </c>
      <c r="L592" s="111" t="s">
        <v>6939</v>
      </c>
      <c r="M592" s="151" t="s">
        <v>6919</v>
      </c>
      <c r="N592" s="111" t="s">
        <v>6901</v>
      </c>
      <c r="O592" s="111" t="s">
        <v>6907</v>
      </c>
      <c r="P592" s="156" t="s">
        <v>6909</v>
      </c>
      <c r="Q592" s="156" t="s">
        <v>6971</v>
      </c>
      <c r="R592" s="156" t="s">
        <v>6972</v>
      </c>
      <c r="S592" s="156" t="s">
        <v>104</v>
      </c>
      <c r="T592" s="156" t="s">
        <v>2683</v>
      </c>
      <c r="U592" s="152"/>
      <c r="V592" s="124" t="e">
        <f>VLOOKUP(D592,[2]PREPlanBenefitsResults!$D$2:$D$346,1,FALSE)</f>
        <v>#N/A</v>
      </c>
    </row>
    <row r="593" spans="1:22" ht="15" x14ac:dyDescent="0.25">
      <c r="A593" s="156" t="s">
        <v>90</v>
      </c>
      <c r="B593" s="156" t="s">
        <v>195</v>
      </c>
      <c r="C593" s="156" t="s">
        <v>899</v>
      </c>
      <c r="D593" s="156" t="s">
        <v>899</v>
      </c>
      <c r="E593" s="156" t="s">
        <v>900</v>
      </c>
      <c r="F593" s="156" t="s">
        <v>94</v>
      </c>
      <c r="G593" s="156" t="s">
        <v>7003</v>
      </c>
      <c r="H593" s="156" t="s">
        <v>858</v>
      </c>
      <c r="I593" s="156" t="s">
        <v>350</v>
      </c>
      <c r="J593" s="156" t="s">
        <v>8293</v>
      </c>
      <c r="K593" s="156" t="s">
        <v>2727</v>
      </c>
      <c r="L593" s="111" t="s">
        <v>6980</v>
      </c>
      <c r="M593" s="151" t="s">
        <v>7771</v>
      </c>
      <c r="N593" s="111" t="s">
        <v>6901</v>
      </c>
      <c r="O593" s="111" t="s">
        <v>6907</v>
      </c>
      <c r="P593" s="156" t="s">
        <v>98</v>
      </c>
      <c r="Q593" s="156" t="s">
        <v>102</v>
      </c>
      <c r="R593" s="156" t="s">
        <v>103</v>
      </c>
      <c r="S593" s="156" t="s">
        <v>472</v>
      </c>
      <c r="T593" s="156" t="s">
        <v>2683</v>
      </c>
      <c r="U593" s="152"/>
      <c r="V593" s="124" t="e">
        <f>VLOOKUP(D593,[2]PREPlanBenefitsResults!$D$2:$D$346,1,FALSE)</f>
        <v>#N/A</v>
      </c>
    </row>
    <row r="594" spans="1:22" ht="15" x14ac:dyDescent="0.25">
      <c r="A594" s="156" t="s">
        <v>90</v>
      </c>
      <c r="B594" s="156" t="s">
        <v>195</v>
      </c>
      <c r="C594" s="156" t="s">
        <v>911</v>
      </c>
      <c r="D594" s="156" t="s">
        <v>911</v>
      </c>
      <c r="E594" s="156" t="s">
        <v>802</v>
      </c>
      <c r="F594" s="156" t="s">
        <v>94</v>
      </c>
      <c r="G594" s="156" t="s">
        <v>6979</v>
      </c>
      <c r="H594" s="156" t="s">
        <v>704</v>
      </c>
      <c r="I594" s="156" t="s">
        <v>705</v>
      </c>
      <c r="J594" s="156" t="s">
        <v>7948</v>
      </c>
      <c r="K594" s="156" t="s">
        <v>884</v>
      </c>
      <c r="L594" s="111" t="s">
        <v>6944</v>
      </c>
      <c r="M594" s="151" t="s">
        <v>7771</v>
      </c>
      <c r="N594" s="111" t="s">
        <v>6952</v>
      </c>
      <c r="O594" s="111" t="s">
        <v>6907</v>
      </c>
      <c r="P594" s="156" t="s">
        <v>98</v>
      </c>
      <c r="Q594" s="156" t="s">
        <v>102</v>
      </c>
      <c r="R594" s="156" t="s">
        <v>103</v>
      </c>
      <c r="S594" s="156" t="s">
        <v>472</v>
      </c>
      <c r="T594" s="156" t="s">
        <v>106</v>
      </c>
      <c r="U594" s="152"/>
      <c r="V594" s="124" t="e">
        <f>VLOOKUP(D594,[2]PREPlanBenefitsResults!$D$2:$D$346,1,FALSE)</f>
        <v>#N/A</v>
      </c>
    </row>
    <row r="595" spans="1:22" ht="15" x14ac:dyDescent="0.25">
      <c r="A595" s="156" t="s">
        <v>90</v>
      </c>
      <c r="B595" s="156" t="s">
        <v>195</v>
      </c>
      <c r="C595" s="156" t="s">
        <v>916</v>
      </c>
      <c r="D595" s="156" t="s">
        <v>916</v>
      </c>
      <c r="E595" s="156" t="s">
        <v>802</v>
      </c>
      <c r="F595" s="156" t="s">
        <v>94</v>
      </c>
      <c r="G595" s="156" t="s">
        <v>7001</v>
      </c>
      <c r="H595" s="156" t="s">
        <v>844</v>
      </c>
      <c r="I595" s="156" t="s">
        <v>845</v>
      </c>
      <c r="J595" s="156" t="s">
        <v>7948</v>
      </c>
      <c r="K595" s="156" t="s">
        <v>884</v>
      </c>
      <c r="L595" s="111" t="s">
        <v>6944</v>
      </c>
      <c r="M595" s="151" t="s">
        <v>7771</v>
      </c>
      <c r="N595" s="111" t="s">
        <v>6952</v>
      </c>
      <c r="O595" s="111" t="s">
        <v>6907</v>
      </c>
      <c r="P595" s="156" t="s">
        <v>98</v>
      </c>
      <c r="Q595" s="156" t="s">
        <v>102</v>
      </c>
      <c r="R595" s="156" t="s">
        <v>103</v>
      </c>
      <c r="S595" s="156" t="s">
        <v>472</v>
      </c>
      <c r="T595" s="156" t="s">
        <v>106</v>
      </c>
      <c r="U595" s="152"/>
      <c r="V595" s="124" t="e">
        <f>VLOOKUP(D595,[2]PREPlanBenefitsResults!$D$2:$D$346,1,FALSE)</f>
        <v>#N/A</v>
      </c>
    </row>
    <row r="596" spans="1:22" ht="15" x14ac:dyDescent="0.25">
      <c r="A596" s="156" t="s">
        <v>90</v>
      </c>
      <c r="B596" s="156" t="s">
        <v>195</v>
      </c>
      <c r="C596" s="156" t="s">
        <v>920</v>
      </c>
      <c r="D596" s="156" t="s">
        <v>920</v>
      </c>
      <c r="E596" s="156" t="s">
        <v>802</v>
      </c>
      <c r="F596" s="156" t="s">
        <v>94</v>
      </c>
      <c r="G596" s="156" t="s">
        <v>7003</v>
      </c>
      <c r="H596" s="156" t="s">
        <v>858</v>
      </c>
      <c r="I596" s="156" t="s">
        <v>350</v>
      </c>
      <c r="J596" s="156" t="s">
        <v>7948</v>
      </c>
      <c r="K596" s="156" t="s">
        <v>884</v>
      </c>
      <c r="L596" s="111" t="s">
        <v>6944</v>
      </c>
      <c r="M596" s="151" t="s">
        <v>7771</v>
      </c>
      <c r="N596" s="111" t="s">
        <v>6952</v>
      </c>
      <c r="O596" s="111" t="s">
        <v>6907</v>
      </c>
      <c r="P596" s="156" t="s">
        <v>98</v>
      </c>
      <c r="Q596" s="156" t="s">
        <v>102</v>
      </c>
      <c r="R596" s="156" t="s">
        <v>103</v>
      </c>
      <c r="S596" s="156" t="s">
        <v>472</v>
      </c>
      <c r="T596" s="156" t="s">
        <v>106</v>
      </c>
      <c r="U596" s="152"/>
      <c r="V596" s="124" t="e">
        <f>VLOOKUP(D596,[2]PREPlanBenefitsResults!$D$2:$D$346,1,FALSE)</f>
        <v>#N/A</v>
      </c>
    </row>
    <row r="597" spans="1:22" ht="15" x14ac:dyDescent="0.25">
      <c r="A597" s="156" t="s">
        <v>90</v>
      </c>
      <c r="B597" s="156" t="s">
        <v>195</v>
      </c>
      <c r="C597" s="156" t="s">
        <v>937</v>
      </c>
      <c r="D597" s="156" t="s">
        <v>937</v>
      </c>
      <c r="E597" s="156" t="s">
        <v>900</v>
      </c>
      <c r="F597" s="156" t="s">
        <v>94</v>
      </c>
      <c r="G597" s="156" t="s">
        <v>6981</v>
      </c>
      <c r="H597" s="156" t="s">
        <v>721</v>
      </c>
      <c r="I597" s="156" t="s">
        <v>722</v>
      </c>
      <c r="J597" s="156" t="s">
        <v>2213</v>
      </c>
      <c r="K597" s="156" t="s">
        <v>2727</v>
      </c>
      <c r="L597" s="111" t="s">
        <v>6980</v>
      </c>
      <c r="M597" s="151" t="s">
        <v>7771</v>
      </c>
      <c r="N597" s="111" t="s">
        <v>6901</v>
      </c>
      <c r="O597" s="111" t="s">
        <v>6907</v>
      </c>
      <c r="P597" s="156" t="s">
        <v>98</v>
      </c>
      <c r="Q597" s="156" t="s">
        <v>102</v>
      </c>
      <c r="R597" s="156" t="s">
        <v>103</v>
      </c>
      <c r="S597" s="156" t="s">
        <v>472</v>
      </c>
      <c r="T597" s="156" t="s">
        <v>2683</v>
      </c>
      <c r="U597" s="152"/>
      <c r="V597" s="124" t="e">
        <f>VLOOKUP(D597,[2]PREPlanBenefitsResults!$D$2:$D$346,1,FALSE)</f>
        <v>#N/A</v>
      </c>
    </row>
    <row r="598" spans="1:22" ht="15" x14ac:dyDescent="0.25">
      <c r="A598" s="156" t="s">
        <v>90</v>
      </c>
      <c r="B598" s="156" t="s">
        <v>195</v>
      </c>
      <c r="C598" s="156" t="s">
        <v>969</v>
      </c>
      <c r="D598" s="156" t="s">
        <v>969</v>
      </c>
      <c r="E598" s="156" t="s">
        <v>900</v>
      </c>
      <c r="F598" s="156" t="s">
        <v>94</v>
      </c>
      <c r="G598" s="156" t="s">
        <v>7006</v>
      </c>
      <c r="H598" s="156" t="s">
        <v>878</v>
      </c>
      <c r="I598" s="156" t="s">
        <v>879</v>
      </c>
      <c r="J598" s="156" t="s">
        <v>7948</v>
      </c>
      <c r="K598" s="156" t="s">
        <v>2727</v>
      </c>
      <c r="L598" s="111" t="s">
        <v>6980</v>
      </c>
      <c r="M598" s="151" t="s">
        <v>7770</v>
      </c>
      <c r="N598" s="111" t="s">
        <v>6901</v>
      </c>
      <c r="O598" s="111" t="s">
        <v>6907</v>
      </c>
      <c r="P598" s="156" t="s">
        <v>98</v>
      </c>
      <c r="Q598" s="156" t="s">
        <v>6971</v>
      </c>
      <c r="R598" s="156" t="s">
        <v>6972</v>
      </c>
      <c r="S598" s="156" t="s">
        <v>472</v>
      </c>
      <c r="T598" s="156" t="s">
        <v>2683</v>
      </c>
      <c r="U598" s="152"/>
      <c r="V598" s="124" t="e">
        <f>VLOOKUP(D598,[2]PREPlanBenefitsResults!$D$2:$D$346,1,FALSE)</f>
        <v>#N/A</v>
      </c>
    </row>
    <row r="599" spans="1:22" ht="15" x14ac:dyDescent="0.25">
      <c r="A599" s="156" t="s">
        <v>90</v>
      </c>
      <c r="B599" s="156" t="s">
        <v>195</v>
      </c>
      <c r="C599" s="156" t="s">
        <v>972</v>
      </c>
      <c r="D599" s="156" t="s">
        <v>972</v>
      </c>
      <c r="E599" s="156" t="s">
        <v>900</v>
      </c>
      <c r="F599" s="156" t="s">
        <v>94</v>
      </c>
      <c r="G599" s="156" t="s">
        <v>6998</v>
      </c>
      <c r="H599" s="156" t="s">
        <v>829</v>
      </c>
      <c r="I599" s="156" t="s">
        <v>830</v>
      </c>
      <c r="J599" s="156" t="s">
        <v>8294</v>
      </c>
      <c r="K599" s="156" t="s">
        <v>2727</v>
      </c>
      <c r="L599" s="111" t="s">
        <v>6980</v>
      </c>
      <c r="M599" s="151" t="s">
        <v>7770</v>
      </c>
      <c r="N599" s="111" t="s">
        <v>6901</v>
      </c>
      <c r="O599" s="111" t="s">
        <v>6907</v>
      </c>
      <c r="P599" s="156" t="s">
        <v>98</v>
      </c>
      <c r="Q599" s="156" t="s">
        <v>6971</v>
      </c>
      <c r="R599" s="156" t="s">
        <v>6972</v>
      </c>
      <c r="S599" s="156" t="s">
        <v>472</v>
      </c>
      <c r="T599" s="156" t="s">
        <v>2683</v>
      </c>
      <c r="U599" s="152"/>
      <c r="V599" s="124" t="e">
        <f>VLOOKUP(D599,[2]PREPlanBenefitsResults!$D$2:$D$346,1,FALSE)</f>
        <v>#N/A</v>
      </c>
    </row>
    <row r="600" spans="1:22" ht="15" x14ac:dyDescent="0.25">
      <c r="A600" s="156" t="s">
        <v>90</v>
      </c>
      <c r="B600" s="156" t="s">
        <v>195</v>
      </c>
      <c r="C600" s="156" t="s">
        <v>1009</v>
      </c>
      <c r="D600" s="156" t="s">
        <v>1009</v>
      </c>
      <c r="E600" s="156" t="s">
        <v>900</v>
      </c>
      <c r="F600" s="156" t="s">
        <v>94</v>
      </c>
      <c r="G600" s="156" t="s">
        <v>7002</v>
      </c>
      <c r="H600" s="156" t="s">
        <v>851</v>
      </c>
      <c r="I600" s="156" t="s">
        <v>852</v>
      </c>
      <c r="J600" s="156" t="s">
        <v>8295</v>
      </c>
      <c r="K600" s="156" t="s">
        <v>2727</v>
      </c>
      <c r="L600" s="111" t="s">
        <v>6980</v>
      </c>
      <c r="M600" s="151" t="s">
        <v>7770</v>
      </c>
      <c r="N600" s="111" t="s">
        <v>6901</v>
      </c>
      <c r="O600" s="111" t="s">
        <v>6907</v>
      </c>
      <c r="P600" s="156" t="s">
        <v>98</v>
      </c>
      <c r="Q600" s="156" t="s">
        <v>6971</v>
      </c>
      <c r="R600" s="156" t="s">
        <v>6972</v>
      </c>
      <c r="S600" s="156" t="s">
        <v>472</v>
      </c>
      <c r="T600" s="156" t="s">
        <v>2683</v>
      </c>
      <c r="U600" s="152"/>
      <c r="V600" s="124" t="e">
        <f>VLOOKUP(D600,[2]PREPlanBenefitsResults!$D$2:$D$346,1,FALSE)</f>
        <v>#N/A</v>
      </c>
    </row>
    <row r="601" spans="1:22" ht="15" x14ac:dyDescent="0.25">
      <c r="A601" s="156" t="s">
        <v>90</v>
      </c>
      <c r="B601" s="156" t="s">
        <v>195</v>
      </c>
      <c r="C601" s="156" t="s">
        <v>1119</v>
      </c>
      <c r="D601" s="156" t="s">
        <v>1119</v>
      </c>
      <c r="E601" s="156" t="s">
        <v>1120</v>
      </c>
      <c r="F601" s="156" t="s">
        <v>94</v>
      </c>
      <c r="G601" s="156" t="s">
        <v>7037</v>
      </c>
      <c r="H601" s="156" t="s">
        <v>1111</v>
      </c>
      <c r="I601" s="156" t="s">
        <v>1112</v>
      </c>
      <c r="J601" s="156" t="s">
        <v>6924</v>
      </c>
      <c r="K601" s="156" t="s">
        <v>1122</v>
      </c>
      <c r="L601" s="111" t="s">
        <v>6922</v>
      </c>
      <c r="M601" s="151" t="s">
        <v>6919</v>
      </c>
      <c r="N601" s="111" t="s">
        <v>6952</v>
      </c>
      <c r="O601" s="111" t="s">
        <v>6907</v>
      </c>
      <c r="P601" s="156" t="s">
        <v>98</v>
      </c>
      <c r="Q601" s="156" t="s">
        <v>102</v>
      </c>
      <c r="R601" s="156" t="s">
        <v>103</v>
      </c>
      <c r="S601" s="156" t="s">
        <v>472</v>
      </c>
      <c r="T601" s="156" t="s">
        <v>106</v>
      </c>
      <c r="U601" s="152"/>
      <c r="V601" s="124" t="e">
        <f>VLOOKUP(D601,[2]PREPlanBenefitsResults!$D$2:$D$346,1,FALSE)</f>
        <v>#N/A</v>
      </c>
    </row>
    <row r="602" spans="1:22" ht="15" x14ac:dyDescent="0.25">
      <c r="A602" s="156" t="s">
        <v>90</v>
      </c>
      <c r="B602" s="156" t="s">
        <v>195</v>
      </c>
      <c r="C602" s="156" t="s">
        <v>1173</v>
      </c>
      <c r="D602" s="156" t="s">
        <v>1173</v>
      </c>
      <c r="E602" s="156" t="s">
        <v>1174</v>
      </c>
      <c r="F602" s="156" t="s">
        <v>94</v>
      </c>
      <c r="G602" s="156" t="s">
        <v>7034</v>
      </c>
      <c r="H602" s="156" t="s">
        <v>1101</v>
      </c>
      <c r="I602" s="156" t="s">
        <v>1102</v>
      </c>
      <c r="J602" s="156" t="s">
        <v>1175</v>
      </c>
      <c r="K602" s="156" t="s">
        <v>1113</v>
      </c>
      <c r="L602" s="111" t="s">
        <v>6944</v>
      </c>
      <c r="M602" s="151" t="s">
        <v>7772</v>
      </c>
      <c r="N602" s="111" t="s">
        <v>6952</v>
      </c>
      <c r="O602" s="111" t="s">
        <v>6907</v>
      </c>
      <c r="P602" s="156" t="s">
        <v>98</v>
      </c>
      <c r="Q602" s="156" t="s">
        <v>102</v>
      </c>
      <c r="R602" s="156" t="s">
        <v>730</v>
      </c>
      <c r="S602" s="156" t="s">
        <v>472</v>
      </c>
      <c r="T602" s="156" t="s">
        <v>7042</v>
      </c>
      <c r="U602" s="152"/>
      <c r="V602" s="124" t="e">
        <f>VLOOKUP(D602,[2]PREPlanBenefitsResults!$D$2:$D$346,1,FALSE)</f>
        <v>#N/A</v>
      </c>
    </row>
    <row r="603" spans="1:22" ht="15" x14ac:dyDescent="0.25">
      <c r="A603" s="156" t="s">
        <v>194</v>
      </c>
      <c r="B603" s="156" t="s">
        <v>91</v>
      </c>
      <c r="C603" s="156" t="s">
        <v>1197</v>
      </c>
      <c r="D603" s="156" t="s">
        <v>1197</v>
      </c>
      <c r="E603" s="156" t="s">
        <v>1198</v>
      </c>
      <c r="F603" s="156" t="s">
        <v>147</v>
      </c>
      <c r="G603" s="156" t="s">
        <v>7045</v>
      </c>
      <c r="H603" s="156" t="s">
        <v>1200</v>
      </c>
      <c r="I603" s="156" t="s">
        <v>1201</v>
      </c>
      <c r="J603" s="156" t="s">
        <v>7999</v>
      </c>
      <c r="K603" s="156" t="s">
        <v>6291</v>
      </c>
      <c r="L603" s="111" t="s">
        <v>7046</v>
      </c>
      <c r="M603" s="151" t="s">
        <v>6914</v>
      </c>
      <c r="N603" s="111" t="s">
        <v>6901</v>
      </c>
      <c r="O603" s="111" t="s">
        <v>6902</v>
      </c>
      <c r="P603" s="156" t="s">
        <v>98</v>
      </c>
      <c r="Q603" s="156" t="s">
        <v>6915</v>
      </c>
      <c r="R603" s="156" t="s">
        <v>6916</v>
      </c>
      <c r="S603" s="156" t="s">
        <v>104</v>
      </c>
      <c r="T603" s="156" t="s">
        <v>2683</v>
      </c>
      <c r="U603" s="152"/>
      <c r="V603" s="124" t="e">
        <f>VLOOKUP(D603,[2]PREPlanBenefitsResults!$D$2:$D$346,1,FALSE)</f>
        <v>#N/A</v>
      </c>
    </row>
    <row r="604" spans="1:22" ht="15" x14ac:dyDescent="0.25">
      <c r="A604" s="156" t="s">
        <v>194</v>
      </c>
      <c r="B604" s="156" t="s">
        <v>91</v>
      </c>
      <c r="C604" s="156" t="s">
        <v>1208</v>
      </c>
      <c r="D604" s="156" t="s">
        <v>1208</v>
      </c>
      <c r="E604" s="156" t="s">
        <v>1198</v>
      </c>
      <c r="F604" s="156" t="s">
        <v>147</v>
      </c>
      <c r="G604" s="156" t="s">
        <v>6923</v>
      </c>
      <c r="H604" s="156" t="s">
        <v>265</v>
      </c>
      <c r="I604" s="156" t="s">
        <v>266</v>
      </c>
      <c r="J604" s="156" t="s">
        <v>3458</v>
      </c>
      <c r="K604" s="156" t="s">
        <v>7047</v>
      </c>
      <c r="L604" s="111" t="s">
        <v>7048</v>
      </c>
      <c r="M604" s="151" t="s">
        <v>6919</v>
      </c>
      <c r="N604" s="111" t="s">
        <v>6901</v>
      </c>
      <c r="O604" s="111" t="s">
        <v>6902</v>
      </c>
      <c r="P604" s="156" t="s">
        <v>98</v>
      </c>
      <c r="Q604" s="156" t="s">
        <v>6915</v>
      </c>
      <c r="R604" s="156" t="s">
        <v>6916</v>
      </c>
      <c r="S604" s="156" t="s">
        <v>104</v>
      </c>
      <c r="T604" s="156" t="s">
        <v>7049</v>
      </c>
      <c r="U604" s="152"/>
      <c r="V604" s="124" t="e">
        <f>VLOOKUP(D604,[2]PREPlanBenefitsResults!$D$2:$D$346,1,FALSE)</f>
        <v>#N/A</v>
      </c>
    </row>
    <row r="605" spans="1:22" ht="15" x14ac:dyDescent="0.25">
      <c r="A605" s="156" t="s">
        <v>194</v>
      </c>
      <c r="B605" s="156" t="s">
        <v>91</v>
      </c>
      <c r="C605" s="156" t="s">
        <v>1213</v>
      </c>
      <c r="D605" s="156" t="s">
        <v>1213</v>
      </c>
      <c r="E605" s="156" t="s">
        <v>1198</v>
      </c>
      <c r="F605" s="156" t="s">
        <v>147</v>
      </c>
      <c r="G605" s="156" t="s">
        <v>7029</v>
      </c>
      <c r="H605" s="156" t="s">
        <v>1075</v>
      </c>
      <c r="I605" s="156" t="s">
        <v>1076</v>
      </c>
      <c r="J605" s="156" t="s">
        <v>8005</v>
      </c>
      <c r="K605" s="156" t="s">
        <v>7047</v>
      </c>
      <c r="L605" s="111" t="s">
        <v>7048</v>
      </c>
      <c r="M605" s="151" t="s">
        <v>6919</v>
      </c>
      <c r="N605" s="111" t="s">
        <v>6901</v>
      </c>
      <c r="O605" s="111" t="s">
        <v>6902</v>
      </c>
      <c r="P605" s="156" t="s">
        <v>98</v>
      </c>
      <c r="Q605" s="156" t="s">
        <v>6915</v>
      </c>
      <c r="R605" s="156" t="s">
        <v>6916</v>
      </c>
      <c r="S605" s="156" t="s">
        <v>104</v>
      </c>
      <c r="T605" s="156" t="s">
        <v>7049</v>
      </c>
      <c r="U605" s="152"/>
      <c r="V605" s="124" t="e">
        <f>VLOOKUP(D605,[2]PREPlanBenefitsResults!$D$2:$D$346,1,FALSE)</f>
        <v>#N/A</v>
      </c>
    </row>
    <row r="606" spans="1:22" ht="15" x14ac:dyDescent="0.25">
      <c r="A606" s="156" t="s">
        <v>194</v>
      </c>
      <c r="B606" s="156" t="s">
        <v>91</v>
      </c>
      <c r="C606" s="156" t="s">
        <v>1221</v>
      </c>
      <c r="D606" s="156" t="s">
        <v>1221</v>
      </c>
      <c r="E606" s="156" t="s">
        <v>1222</v>
      </c>
      <c r="F606" s="156" t="s">
        <v>147</v>
      </c>
      <c r="G606" s="156" t="s">
        <v>7039</v>
      </c>
      <c r="H606" s="156" t="s">
        <v>1134</v>
      </c>
      <c r="I606" s="156" t="s">
        <v>1135</v>
      </c>
      <c r="J606" s="156" t="s">
        <v>8005</v>
      </c>
      <c r="K606" s="156" t="s">
        <v>6291</v>
      </c>
      <c r="L606" s="111" t="s">
        <v>7050</v>
      </c>
      <c r="M606" s="151" t="s">
        <v>6914</v>
      </c>
      <c r="N606" s="111" t="s">
        <v>6901</v>
      </c>
      <c r="O606" s="111" t="s">
        <v>6902</v>
      </c>
      <c r="P606" s="156" t="s">
        <v>98</v>
      </c>
      <c r="Q606" s="156" t="s">
        <v>6915</v>
      </c>
      <c r="R606" s="156" t="s">
        <v>7051</v>
      </c>
      <c r="S606" s="156" t="s">
        <v>104</v>
      </c>
      <c r="T606" s="156" t="s">
        <v>7052</v>
      </c>
      <c r="U606" s="152"/>
      <c r="V606" s="124" t="e">
        <f>VLOOKUP(D606,[2]PREPlanBenefitsResults!$D$2:$D$346,1,FALSE)</f>
        <v>#N/A</v>
      </c>
    </row>
    <row r="607" spans="1:22" ht="15" x14ac:dyDescent="0.25">
      <c r="A607" s="156" t="s">
        <v>194</v>
      </c>
      <c r="B607" s="156" t="s">
        <v>91</v>
      </c>
      <c r="C607" s="156" t="s">
        <v>1235</v>
      </c>
      <c r="D607" s="156" t="s">
        <v>1235</v>
      </c>
      <c r="E607" s="156" t="s">
        <v>1222</v>
      </c>
      <c r="F607" s="156" t="s">
        <v>147</v>
      </c>
      <c r="G607" s="156" t="s">
        <v>7053</v>
      </c>
      <c r="H607" s="156" t="s">
        <v>1237</v>
      </c>
      <c r="I607" s="156" t="s">
        <v>1238</v>
      </c>
      <c r="J607" s="156" t="s">
        <v>2368</v>
      </c>
      <c r="K607" s="156" t="s">
        <v>6291</v>
      </c>
      <c r="L607" s="111" t="s">
        <v>7050</v>
      </c>
      <c r="M607" s="151" t="s">
        <v>6914</v>
      </c>
      <c r="N607" s="111" t="s">
        <v>6901</v>
      </c>
      <c r="O607" s="111" t="s">
        <v>6902</v>
      </c>
      <c r="P607" s="156" t="s">
        <v>98</v>
      </c>
      <c r="Q607" s="156" t="s">
        <v>6915</v>
      </c>
      <c r="R607" s="156" t="s">
        <v>7054</v>
      </c>
      <c r="S607" s="156" t="s">
        <v>104</v>
      </c>
      <c r="T607" s="156" t="s">
        <v>7055</v>
      </c>
      <c r="U607" s="152"/>
      <c r="V607" s="124" t="e">
        <f>VLOOKUP(D607,[2]PREPlanBenefitsResults!$D$2:$D$346,1,FALSE)</f>
        <v>#N/A</v>
      </c>
    </row>
    <row r="608" spans="1:22" ht="15" x14ac:dyDescent="0.25">
      <c r="A608" s="156" t="s">
        <v>194</v>
      </c>
      <c r="B608" s="156" t="s">
        <v>91</v>
      </c>
      <c r="C608" s="156" t="s">
        <v>1247</v>
      </c>
      <c r="D608" s="156" t="s">
        <v>1247</v>
      </c>
      <c r="E608" s="156" t="s">
        <v>1198</v>
      </c>
      <c r="F608" s="156" t="s">
        <v>147</v>
      </c>
      <c r="G608" s="156" t="s">
        <v>7056</v>
      </c>
      <c r="H608" s="156" t="s">
        <v>1249</v>
      </c>
      <c r="I608" s="156" t="s">
        <v>669</v>
      </c>
      <c r="J608" s="156" t="s">
        <v>1223</v>
      </c>
      <c r="K608" s="156" t="s">
        <v>5443</v>
      </c>
      <c r="L608" s="111" t="s">
        <v>7048</v>
      </c>
      <c r="M608" s="151" t="s">
        <v>6914</v>
      </c>
      <c r="N608" s="111" t="s">
        <v>6901</v>
      </c>
      <c r="O608" s="111" t="s">
        <v>6902</v>
      </c>
      <c r="P608" s="156" t="s">
        <v>98</v>
      </c>
      <c r="Q608" s="156" t="s">
        <v>6915</v>
      </c>
      <c r="R608" s="156" t="s">
        <v>6916</v>
      </c>
      <c r="S608" s="156" t="s">
        <v>104</v>
      </c>
      <c r="T608" s="156" t="s">
        <v>2683</v>
      </c>
      <c r="U608" s="152"/>
      <c r="V608" s="124" t="e">
        <f>VLOOKUP(D608,[2]PREPlanBenefitsResults!$D$2:$D$346,1,FALSE)</f>
        <v>#N/A</v>
      </c>
    </row>
    <row r="609" spans="1:22" ht="15" x14ac:dyDescent="0.25">
      <c r="A609" s="156" t="s">
        <v>194</v>
      </c>
      <c r="B609" s="156" t="s">
        <v>91</v>
      </c>
      <c r="C609" s="156" t="s">
        <v>1253</v>
      </c>
      <c r="D609" s="156" t="s">
        <v>1253</v>
      </c>
      <c r="E609" s="156" t="s">
        <v>1222</v>
      </c>
      <c r="F609" s="156" t="s">
        <v>147</v>
      </c>
      <c r="G609" s="156" t="s">
        <v>7056</v>
      </c>
      <c r="H609" s="156" t="s">
        <v>1249</v>
      </c>
      <c r="I609" s="156" t="s">
        <v>669</v>
      </c>
      <c r="J609" s="156" t="s">
        <v>1223</v>
      </c>
      <c r="K609" s="156" t="s">
        <v>7047</v>
      </c>
      <c r="L609" s="111" t="s">
        <v>7057</v>
      </c>
      <c r="M609" s="151" t="s">
        <v>6919</v>
      </c>
      <c r="N609" s="111" t="s">
        <v>6901</v>
      </c>
      <c r="O609" s="111" t="s">
        <v>6902</v>
      </c>
      <c r="P609" s="156" t="s">
        <v>98</v>
      </c>
      <c r="Q609" s="156" t="s">
        <v>6915</v>
      </c>
      <c r="R609" s="156" t="s">
        <v>7054</v>
      </c>
      <c r="S609" s="156" t="s">
        <v>104</v>
      </c>
      <c r="T609" s="156" t="s">
        <v>6974</v>
      </c>
      <c r="U609" s="152"/>
      <c r="V609" s="124" t="e">
        <f>VLOOKUP(D609,[2]PREPlanBenefitsResults!$D$2:$D$346,1,FALSE)</f>
        <v>#N/A</v>
      </c>
    </row>
    <row r="610" spans="1:22" ht="15" x14ac:dyDescent="0.25">
      <c r="A610" s="156" t="s">
        <v>194</v>
      </c>
      <c r="B610" s="156" t="s">
        <v>91</v>
      </c>
      <c r="C610" s="156" t="s">
        <v>1259</v>
      </c>
      <c r="D610" s="156" t="s">
        <v>1259</v>
      </c>
      <c r="E610" s="156" t="s">
        <v>1198</v>
      </c>
      <c r="F610" s="156" t="s">
        <v>147</v>
      </c>
      <c r="G610" s="156" t="s">
        <v>7058</v>
      </c>
      <c r="H610" s="156" t="s">
        <v>1261</v>
      </c>
      <c r="I610" s="156" t="s">
        <v>1262</v>
      </c>
      <c r="J610" s="156" t="s">
        <v>7948</v>
      </c>
      <c r="K610" s="156" t="s">
        <v>6291</v>
      </c>
      <c r="L610" s="111" t="s">
        <v>7059</v>
      </c>
      <c r="M610" s="151" t="s">
        <v>7060</v>
      </c>
      <c r="N610" s="111" t="s">
        <v>6901</v>
      </c>
      <c r="O610" s="111" t="s">
        <v>6902</v>
      </c>
      <c r="P610" s="156" t="s">
        <v>98</v>
      </c>
      <c r="Q610" s="156" t="s">
        <v>6915</v>
      </c>
      <c r="R610" s="156" t="s">
        <v>6916</v>
      </c>
      <c r="S610" s="156" t="s">
        <v>104</v>
      </c>
      <c r="T610" s="156" t="s">
        <v>2683</v>
      </c>
      <c r="U610" s="152"/>
      <c r="V610" s="124" t="e">
        <f>VLOOKUP(D610,[2]PREPlanBenefitsResults!$D$2:$D$346,1,FALSE)</f>
        <v>#N/A</v>
      </c>
    </row>
    <row r="611" spans="1:22" ht="15" x14ac:dyDescent="0.25">
      <c r="A611" s="156" t="s">
        <v>194</v>
      </c>
      <c r="B611" s="156" t="s">
        <v>91</v>
      </c>
      <c r="C611" s="156" t="s">
        <v>1266</v>
      </c>
      <c r="D611" s="156" t="s">
        <v>1266</v>
      </c>
      <c r="E611" s="156" t="s">
        <v>1198</v>
      </c>
      <c r="F611" s="156" t="s">
        <v>147</v>
      </c>
      <c r="G611" s="156" t="s">
        <v>7061</v>
      </c>
      <c r="H611" s="156" t="s">
        <v>1268</v>
      </c>
      <c r="I611" s="156" t="s">
        <v>1269</v>
      </c>
      <c r="J611" s="156" t="s">
        <v>1278</v>
      </c>
      <c r="K611" s="156" t="s">
        <v>6291</v>
      </c>
      <c r="L611" s="111" t="s">
        <v>7062</v>
      </c>
      <c r="M611" s="151" t="s">
        <v>6951</v>
      </c>
      <c r="N611" s="111" t="s">
        <v>6901</v>
      </c>
      <c r="O611" s="111" t="s">
        <v>6902</v>
      </c>
      <c r="P611" s="156" t="s">
        <v>98</v>
      </c>
      <c r="Q611" s="156" t="s">
        <v>6915</v>
      </c>
      <c r="R611" s="156" t="s">
        <v>6916</v>
      </c>
      <c r="S611" s="156" t="s">
        <v>104</v>
      </c>
      <c r="T611" s="156" t="s">
        <v>2683</v>
      </c>
      <c r="U611" s="152"/>
      <c r="V611" s="124" t="e">
        <f>VLOOKUP(D611,[2]PREPlanBenefitsResults!$D$2:$D$346,1,FALSE)</f>
        <v>#N/A</v>
      </c>
    </row>
    <row r="612" spans="1:22" ht="15" x14ac:dyDescent="0.25">
      <c r="A612" s="156" t="s">
        <v>194</v>
      </c>
      <c r="B612" s="156" t="s">
        <v>91</v>
      </c>
      <c r="C612" s="156" t="s">
        <v>1274</v>
      </c>
      <c r="D612" s="156" t="s">
        <v>1274</v>
      </c>
      <c r="E612" s="156" t="s">
        <v>1198</v>
      </c>
      <c r="F612" s="156" t="s">
        <v>147</v>
      </c>
      <c r="G612" s="156" t="s">
        <v>7063</v>
      </c>
      <c r="H612" s="156" t="s">
        <v>1276</v>
      </c>
      <c r="I612" s="156" t="s">
        <v>1277</v>
      </c>
      <c r="J612" s="156" t="s">
        <v>8009</v>
      </c>
      <c r="K612" s="156" t="s">
        <v>6291</v>
      </c>
      <c r="L612" s="111" t="s">
        <v>7046</v>
      </c>
      <c r="M612" s="151" t="s">
        <v>6919</v>
      </c>
      <c r="N612" s="111" t="s">
        <v>6901</v>
      </c>
      <c r="O612" s="111" t="s">
        <v>6902</v>
      </c>
      <c r="P612" s="156" t="s">
        <v>98</v>
      </c>
      <c r="Q612" s="156" t="s">
        <v>6915</v>
      </c>
      <c r="R612" s="156" t="s">
        <v>6916</v>
      </c>
      <c r="S612" s="156" t="s">
        <v>104</v>
      </c>
      <c r="T612" s="156" t="s">
        <v>2683</v>
      </c>
      <c r="U612" s="152"/>
      <c r="V612" s="124" t="e">
        <f>VLOOKUP(D612,[2]PREPlanBenefitsResults!$D$2:$D$346,1,FALSE)</f>
        <v>#N/A</v>
      </c>
    </row>
    <row r="613" spans="1:22" ht="15" x14ac:dyDescent="0.25">
      <c r="A613" s="156" t="s">
        <v>194</v>
      </c>
      <c r="B613" s="156" t="s">
        <v>91</v>
      </c>
      <c r="C613" s="156" t="s">
        <v>1282</v>
      </c>
      <c r="D613" s="156" t="s">
        <v>1282</v>
      </c>
      <c r="E613" s="156" t="s">
        <v>1283</v>
      </c>
      <c r="F613" s="156" t="s">
        <v>147</v>
      </c>
      <c r="G613" s="156" t="s">
        <v>6906</v>
      </c>
      <c r="H613" s="156" t="s">
        <v>1284</v>
      </c>
      <c r="I613" s="156" t="s">
        <v>636</v>
      </c>
      <c r="J613" s="156" t="s">
        <v>8012</v>
      </c>
      <c r="K613" s="156" t="s">
        <v>6291</v>
      </c>
      <c r="L613" s="111" t="s">
        <v>7046</v>
      </c>
      <c r="M613" s="151" t="s">
        <v>7064</v>
      </c>
      <c r="N613" s="111" t="s">
        <v>6901</v>
      </c>
      <c r="O613" s="111" t="s">
        <v>6902</v>
      </c>
      <c r="P613" s="156" t="s">
        <v>98</v>
      </c>
      <c r="Q613" s="156" t="s">
        <v>6915</v>
      </c>
      <c r="R613" s="156" t="s">
        <v>6916</v>
      </c>
      <c r="S613" s="156" t="s">
        <v>104</v>
      </c>
      <c r="T613" s="156" t="s">
        <v>2683</v>
      </c>
      <c r="U613" s="152"/>
      <c r="V613" s="124" t="e">
        <f>VLOOKUP(D613,[2]PREPlanBenefitsResults!$D$2:$D$346,1,FALSE)</f>
        <v>#N/A</v>
      </c>
    </row>
    <row r="614" spans="1:22" ht="15" x14ac:dyDescent="0.25">
      <c r="A614" s="156" t="s">
        <v>194</v>
      </c>
      <c r="B614" s="156" t="s">
        <v>91</v>
      </c>
      <c r="C614" s="156" t="s">
        <v>1287</v>
      </c>
      <c r="D614" s="156" t="s">
        <v>1287</v>
      </c>
      <c r="E614" s="156" t="s">
        <v>1198</v>
      </c>
      <c r="F614" s="156" t="s">
        <v>147</v>
      </c>
      <c r="G614" s="156" t="s">
        <v>7045</v>
      </c>
      <c r="H614" s="156" t="s">
        <v>1288</v>
      </c>
      <c r="I614" s="156" t="s">
        <v>1289</v>
      </c>
      <c r="J614" s="156" t="s">
        <v>8015</v>
      </c>
      <c r="K614" s="156" t="s">
        <v>7047</v>
      </c>
      <c r="L614" s="111" t="s">
        <v>7048</v>
      </c>
      <c r="M614" s="151" t="s">
        <v>6914</v>
      </c>
      <c r="N614" s="111" t="s">
        <v>6901</v>
      </c>
      <c r="O614" s="111" t="s">
        <v>6902</v>
      </c>
      <c r="P614" s="156" t="s">
        <v>98</v>
      </c>
      <c r="Q614" s="156" t="s">
        <v>6915</v>
      </c>
      <c r="R614" s="156" t="s">
        <v>6916</v>
      </c>
      <c r="S614" s="156" t="s">
        <v>104</v>
      </c>
      <c r="T614" s="156" t="s">
        <v>2683</v>
      </c>
      <c r="U614" s="152"/>
      <c r="V614" s="124" t="e">
        <f>VLOOKUP(D614,[2]PREPlanBenefitsResults!$D$2:$D$346,1,FALSE)</f>
        <v>#N/A</v>
      </c>
    </row>
    <row r="615" spans="1:22" ht="15" x14ac:dyDescent="0.25">
      <c r="A615" s="156" t="s">
        <v>194</v>
      </c>
      <c r="B615" s="156" t="s">
        <v>91</v>
      </c>
      <c r="C615" s="156" t="s">
        <v>1292</v>
      </c>
      <c r="D615" s="156" t="s">
        <v>1292</v>
      </c>
      <c r="E615" s="156" t="s">
        <v>1198</v>
      </c>
      <c r="F615" s="156" t="s">
        <v>147</v>
      </c>
      <c r="G615" s="156" t="s">
        <v>7065</v>
      </c>
      <c r="H615" s="156" t="s">
        <v>1294</v>
      </c>
      <c r="I615" s="156" t="s">
        <v>944</v>
      </c>
      <c r="J615" s="156" t="s">
        <v>8018</v>
      </c>
      <c r="K615" s="156" t="s">
        <v>4515</v>
      </c>
      <c r="L615" s="111" t="s">
        <v>7046</v>
      </c>
      <c r="M615" s="151" t="s">
        <v>6919</v>
      </c>
      <c r="N615" s="111" t="s">
        <v>6901</v>
      </c>
      <c r="O615" s="111" t="s">
        <v>6902</v>
      </c>
      <c r="P615" s="156" t="s">
        <v>98</v>
      </c>
      <c r="Q615" s="156" t="s">
        <v>6915</v>
      </c>
      <c r="R615" s="156" t="s">
        <v>6916</v>
      </c>
      <c r="S615" s="156" t="s">
        <v>104</v>
      </c>
      <c r="T615" s="156" t="s">
        <v>2683</v>
      </c>
      <c r="U615" s="152"/>
      <c r="V615" s="124" t="e">
        <f>VLOOKUP(D615,[2]PREPlanBenefitsResults!$D$2:$D$346,1,FALSE)</f>
        <v>#N/A</v>
      </c>
    </row>
    <row r="616" spans="1:22" ht="15" x14ac:dyDescent="0.25">
      <c r="A616" s="156" t="s">
        <v>194</v>
      </c>
      <c r="B616" s="156" t="s">
        <v>91</v>
      </c>
      <c r="C616" s="156" t="s">
        <v>1298</v>
      </c>
      <c r="D616" s="156" t="s">
        <v>1298</v>
      </c>
      <c r="E616" s="156" t="s">
        <v>1283</v>
      </c>
      <c r="F616" s="156" t="s">
        <v>147</v>
      </c>
      <c r="G616" s="156" t="s">
        <v>6961</v>
      </c>
      <c r="H616" s="156" t="s">
        <v>1299</v>
      </c>
      <c r="I616" s="156" t="s">
        <v>1300</v>
      </c>
      <c r="J616" s="156" t="s">
        <v>3195</v>
      </c>
      <c r="K616" s="156" t="s">
        <v>7047</v>
      </c>
      <c r="L616" s="111" t="s">
        <v>7046</v>
      </c>
      <c r="M616" s="151" t="s">
        <v>7064</v>
      </c>
      <c r="N616" s="111" t="s">
        <v>6901</v>
      </c>
      <c r="O616" s="111" t="s">
        <v>6902</v>
      </c>
      <c r="P616" s="156" t="s">
        <v>98</v>
      </c>
      <c r="Q616" s="156" t="s">
        <v>6915</v>
      </c>
      <c r="R616" s="156" t="s">
        <v>6916</v>
      </c>
      <c r="S616" s="156" t="s">
        <v>104</v>
      </c>
      <c r="T616" s="156" t="s">
        <v>2683</v>
      </c>
      <c r="U616" s="152"/>
      <c r="V616" s="124" t="e">
        <f>VLOOKUP(D616,[2]PREPlanBenefitsResults!$D$2:$D$346,1,FALSE)</f>
        <v>#N/A</v>
      </c>
    </row>
    <row r="617" spans="1:22" ht="15" x14ac:dyDescent="0.25">
      <c r="A617" s="156" t="s">
        <v>194</v>
      </c>
      <c r="B617" s="156" t="s">
        <v>91</v>
      </c>
      <c r="C617" s="156" t="s">
        <v>1311</v>
      </c>
      <c r="D617" s="156" t="s">
        <v>1311</v>
      </c>
      <c r="E617" s="156" t="s">
        <v>1198</v>
      </c>
      <c r="F617" s="156" t="s">
        <v>147</v>
      </c>
      <c r="G617" s="156" t="s">
        <v>7066</v>
      </c>
      <c r="H617" s="156" t="s">
        <v>1306</v>
      </c>
      <c r="I617" s="156" t="s">
        <v>581</v>
      </c>
      <c r="J617" s="156" t="s">
        <v>8026</v>
      </c>
      <c r="K617" s="156" t="s">
        <v>7047</v>
      </c>
      <c r="L617" s="111" t="s">
        <v>7046</v>
      </c>
      <c r="M617" s="151" t="s">
        <v>6919</v>
      </c>
      <c r="N617" s="111" t="s">
        <v>6901</v>
      </c>
      <c r="O617" s="111" t="s">
        <v>6902</v>
      </c>
      <c r="P617" s="156" t="s">
        <v>98</v>
      </c>
      <c r="Q617" s="156" t="s">
        <v>6915</v>
      </c>
      <c r="R617" s="156" t="s">
        <v>6916</v>
      </c>
      <c r="S617" s="156" t="s">
        <v>104</v>
      </c>
      <c r="T617" s="156" t="s">
        <v>2683</v>
      </c>
      <c r="U617" s="152"/>
      <c r="V617" s="124" t="e">
        <f>VLOOKUP(D617,[2]PREPlanBenefitsResults!$D$2:$D$346,1,FALSE)</f>
        <v>#N/A</v>
      </c>
    </row>
    <row r="618" spans="1:22" ht="15" x14ac:dyDescent="0.25">
      <c r="A618" s="156" t="s">
        <v>194</v>
      </c>
      <c r="B618" s="156" t="s">
        <v>91</v>
      </c>
      <c r="C618" s="156" t="s">
        <v>1322</v>
      </c>
      <c r="D618" s="156" t="s">
        <v>1322</v>
      </c>
      <c r="E618" s="156" t="s">
        <v>1283</v>
      </c>
      <c r="F618" s="156" t="s">
        <v>147</v>
      </c>
      <c r="G618" s="156" t="s">
        <v>7070</v>
      </c>
      <c r="H618" s="156" t="s">
        <v>1324</v>
      </c>
      <c r="I618" s="156" t="s">
        <v>1325</v>
      </c>
      <c r="J618" s="156" t="s">
        <v>8028</v>
      </c>
      <c r="K618" s="156" t="s">
        <v>6291</v>
      </c>
      <c r="L618" s="111" t="s">
        <v>7050</v>
      </c>
      <c r="M618" s="151" t="s">
        <v>6962</v>
      </c>
      <c r="N618" s="111" t="s">
        <v>6901</v>
      </c>
      <c r="O618" s="111" t="s">
        <v>6902</v>
      </c>
      <c r="P618" s="156" t="s">
        <v>98</v>
      </c>
      <c r="Q618" s="156" t="s">
        <v>6915</v>
      </c>
      <c r="R618" s="156" t="s">
        <v>6916</v>
      </c>
      <c r="S618" s="156" t="s">
        <v>104</v>
      </c>
      <c r="T618" s="156" t="s">
        <v>2683</v>
      </c>
      <c r="U618" s="152"/>
      <c r="V618" s="124" t="e">
        <f>VLOOKUP(D618,[2]PREPlanBenefitsResults!$D$2:$D$346,1,FALSE)</f>
        <v>#N/A</v>
      </c>
    </row>
    <row r="619" spans="1:22" ht="15" x14ac:dyDescent="0.25">
      <c r="A619" s="156" t="s">
        <v>194</v>
      </c>
      <c r="B619" s="156" t="s">
        <v>91</v>
      </c>
      <c r="C619" s="156" t="s">
        <v>1327</v>
      </c>
      <c r="D619" s="156" t="s">
        <v>1327</v>
      </c>
      <c r="E619" s="156" t="s">
        <v>1198</v>
      </c>
      <c r="F619" s="156" t="s">
        <v>147</v>
      </c>
      <c r="G619" s="156" t="s">
        <v>7071</v>
      </c>
      <c r="H619" s="156" t="s">
        <v>1329</v>
      </c>
      <c r="I619" s="156" t="s">
        <v>97</v>
      </c>
      <c r="J619" s="156" t="s">
        <v>3405</v>
      </c>
      <c r="K619" s="156" t="s">
        <v>6291</v>
      </c>
      <c r="L619" s="111" t="s">
        <v>7046</v>
      </c>
      <c r="M619" s="151" t="s">
        <v>6919</v>
      </c>
      <c r="N619" s="111" t="s">
        <v>6901</v>
      </c>
      <c r="O619" s="111" t="s">
        <v>6902</v>
      </c>
      <c r="P619" s="156" t="s">
        <v>98</v>
      </c>
      <c r="Q619" s="156" t="s">
        <v>6915</v>
      </c>
      <c r="R619" s="156" t="s">
        <v>6916</v>
      </c>
      <c r="S619" s="156" t="s">
        <v>104</v>
      </c>
      <c r="T619" s="156" t="s">
        <v>2757</v>
      </c>
      <c r="U619" s="152"/>
      <c r="V619" s="124" t="e">
        <f>VLOOKUP(D619,[2]PREPlanBenefitsResults!$D$2:$D$346,1,FALSE)</f>
        <v>#N/A</v>
      </c>
    </row>
    <row r="620" spans="1:22" ht="15" x14ac:dyDescent="0.25">
      <c r="A620" s="156" t="s">
        <v>194</v>
      </c>
      <c r="B620" s="156" t="s">
        <v>91</v>
      </c>
      <c r="C620" s="156" t="s">
        <v>1334</v>
      </c>
      <c r="D620" s="156" t="s">
        <v>1334</v>
      </c>
      <c r="E620" s="156" t="s">
        <v>1283</v>
      </c>
      <c r="F620" s="156" t="s">
        <v>147</v>
      </c>
      <c r="G620" s="156" t="s">
        <v>6936</v>
      </c>
      <c r="H620" s="156" t="s">
        <v>1335</v>
      </c>
      <c r="I620" s="156" t="s">
        <v>1336</v>
      </c>
      <c r="J620" s="156" t="s">
        <v>8027</v>
      </c>
      <c r="K620" s="156" t="s">
        <v>6291</v>
      </c>
      <c r="L620" s="111" t="s">
        <v>6980</v>
      </c>
      <c r="M620" s="151" t="s">
        <v>6919</v>
      </c>
      <c r="N620" s="111" t="s">
        <v>6901</v>
      </c>
      <c r="O620" s="111" t="s">
        <v>6902</v>
      </c>
      <c r="P620" s="156" t="s">
        <v>98</v>
      </c>
      <c r="Q620" s="156" t="s">
        <v>6915</v>
      </c>
      <c r="R620" s="156" t="s">
        <v>6916</v>
      </c>
      <c r="S620" s="156" t="s">
        <v>104</v>
      </c>
      <c r="T620" s="156" t="s">
        <v>2683</v>
      </c>
      <c r="U620" s="152"/>
      <c r="V620" s="124" t="e">
        <f>VLOOKUP(D620,[2]PREPlanBenefitsResults!$D$2:$D$346,1,FALSE)</f>
        <v>#N/A</v>
      </c>
    </row>
    <row r="621" spans="1:22" ht="15" x14ac:dyDescent="0.25">
      <c r="A621" s="156" t="s">
        <v>194</v>
      </c>
      <c r="B621" s="156" t="s">
        <v>91</v>
      </c>
      <c r="C621" s="156" t="s">
        <v>1340</v>
      </c>
      <c r="D621" s="156" t="s">
        <v>1340</v>
      </c>
      <c r="E621" s="156" t="s">
        <v>1283</v>
      </c>
      <c r="F621" s="156" t="s">
        <v>147</v>
      </c>
      <c r="G621" s="156" t="s">
        <v>6937</v>
      </c>
      <c r="H621" s="156" t="s">
        <v>349</v>
      </c>
      <c r="I621" s="156" t="s">
        <v>350</v>
      </c>
      <c r="J621" s="156" t="s">
        <v>1854</v>
      </c>
      <c r="K621" s="156" t="s">
        <v>7047</v>
      </c>
      <c r="L621" s="111" t="s">
        <v>7050</v>
      </c>
      <c r="M621" s="151" t="s">
        <v>7064</v>
      </c>
      <c r="N621" s="111" t="s">
        <v>6901</v>
      </c>
      <c r="O621" s="111" t="s">
        <v>6902</v>
      </c>
      <c r="P621" s="156" t="s">
        <v>98</v>
      </c>
      <c r="Q621" s="156" t="s">
        <v>6915</v>
      </c>
      <c r="R621" s="156" t="s">
        <v>6916</v>
      </c>
      <c r="S621" s="156" t="s">
        <v>104</v>
      </c>
      <c r="T621" s="156" t="s">
        <v>2757</v>
      </c>
      <c r="U621" s="152"/>
      <c r="V621" s="124" t="e">
        <f>VLOOKUP(D621,[2]PREPlanBenefitsResults!$D$2:$D$346,1,FALSE)</f>
        <v>#N/A</v>
      </c>
    </row>
    <row r="622" spans="1:22" ht="15" x14ac:dyDescent="0.25">
      <c r="A622" s="156" t="s">
        <v>194</v>
      </c>
      <c r="B622" s="156" t="s">
        <v>91</v>
      </c>
      <c r="C622" s="156" t="s">
        <v>1346</v>
      </c>
      <c r="D622" s="156" t="s">
        <v>1346</v>
      </c>
      <c r="E622" s="156" t="s">
        <v>1347</v>
      </c>
      <c r="F622" s="156" t="s">
        <v>147</v>
      </c>
      <c r="G622" s="156" t="s">
        <v>6937</v>
      </c>
      <c r="H622" s="156" t="s">
        <v>349</v>
      </c>
      <c r="I622" s="156" t="s">
        <v>350</v>
      </c>
      <c r="J622" s="156" t="s">
        <v>1854</v>
      </c>
      <c r="K622" s="156" t="s">
        <v>4931</v>
      </c>
      <c r="L622" s="111" t="s">
        <v>7050</v>
      </c>
      <c r="M622" s="151" t="s">
        <v>6919</v>
      </c>
      <c r="N622" s="111" t="s">
        <v>6901</v>
      </c>
      <c r="O622" s="111" t="s">
        <v>6902</v>
      </c>
      <c r="P622" s="156" t="s">
        <v>98</v>
      </c>
      <c r="Q622" s="156" t="s">
        <v>6915</v>
      </c>
      <c r="R622" s="156" t="s">
        <v>7051</v>
      </c>
      <c r="S622" s="156" t="s">
        <v>104</v>
      </c>
      <c r="T622" s="156" t="s">
        <v>7068</v>
      </c>
      <c r="U622" s="152"/>
      <c r="V622" s="124" t="e">
        <f>VLOOKUP(D622,[2]PREPlanBenefitsResults!$D$2:$D$346,1,FALSE)</f>
        <v>#N/A</v>
      </c>
    </row>
    <row r="623" spans="1:22" ht="15" x14ac:dyDescent="0.25">
      <c r="A623" s="156" t="s">
        <v>194</v>
      </c>
      <c r="B623" s="156" t="s">
        <v>91</v>
      </c>
      <c r="C623" s="156" t="s">
        <v>1351</v>
      </c>
      <c r="D623" s="156" t="s">
        <v>1351</v>
      </c>
      <c r="E623" s="156" t="s">
        <v>1198</v>
      </c>
      <c r="F623" s="156" t="s">
        <v>147</v>
      </c>
      <c r="G623" s="156" t="s">
        <v>7072</v>
      </c>
      <c r="H623" s="156" t="s">
        <v>1353</v>
      </c>
      <c r="I623" s="156" t="s">
        <v>425</v>
      </c>
      <c r="J623" s="156" t="s">
        <v>1223</v>
      </c>
      <c r="K623" s="156" t="s">
        <v>6291</v>
      </c>
      <c r="L623" s="111" t="s">
        <v>7046</v>
      </c>
      <c r="M623" s="151" t="s">
        <v>6962</v>
      </c>
      <c r="N623" s="111" t="s">
        <v>6901</v>
      </c>
      <c r="O623" s="111" t="s">
        <v>6902</v>
      </c>
      <c r="P623" s="156" t="s">
        <v>98</v>
      </c>
      <c r="Q623" s="156" t="s">
        <v>6915</v>
      </c>
      <c r="R623" s="156" t="s">
        <v>6916</v>
      </c>
      <c r="S623" s="156" t="s">
        <v>104</v>
      </c>
      <c r="T623" s="156" t="s">
        <v>2683</v>
      </c>
      <c r="U623" s="152"/>
      <c r="V623" s="124" t="e">
        <f>VLOOKUP(D623,[2]PREPlanBenefitsResults!$D$2:$D$346,1,FALSE)</f>
        <v>#N/A</v>
      </c>
    </row>
    <row r="624" spans="1:22" ht="15" x14ac:dyDescent="0.25">
      <c r="A624" s="156" t="s">
        <v>194</v>
      </c>
      <c r="B624" s="156" t="s">
        <v>91</v>
      </c>
      <c r="C624" s="156" t="s">
        <v>1356</v>
      </c>
      <c r="D624" s="156" t="s">
        <v>1356</v>
      </c>
      <c r="E624" s="156" t="s">
        <v>1283</v>
      </c>
      <c r="F624" s="156" t="s">
        <v>147</v>
      </c>
      <c r="G624" s="156" t="s">
        <v>6950</v>
      </c>
      <c r="H624" s="156" t="s">
        <v>1357</v>
      </c>
      <c r="I624" s="156" t="s">
        <v>1358</v>
      </c>
      <c r="J624" s="156" t="s">
        <v>1270</v>
      </c>
      <c r="K624" s="156" t="s">
        <v>6291</v>
      </c>
      <c r="L624" s="111" t="s">
        <v>7073</v>
      </c>
      <c r="M624" s="151" t="s">
        <v>6919</v>
      </c>
      <c r="N624" s="111" t="s">
        <v>6901</v>
      </c>
      <c r="O624" s="111" t="s">
        <v>6902</v>
      </c>
      <c r="P624" s="156" t="s">
        <v>98</v>
      </c>
      <c r="Q624" s="156" t="s">
        <v>6915</v>
      </c>
      <c r="R624" s="156" t="s">
        <v>6916</v>
      </c>
      <c r="S624" s="156" t="s">
        <v>104</v>
      </c>
      <c r="T624" s="156" t="s">
        <v>2683</v>
      </c>
      <c r="U624" s="152"/>
      <c r="V624" s="124" t="e">
        <f>VLOOKUP(D624,[2]PREPlanBenefitsResults!$D$2:$D$346,1,FALSE)</f>
        <v>#N/A</v>
      </c>
    </row>
    <row r="625" spans="1:22" ht="15" x14ac:dyDescent="0.25">
      <c r="A625" s="156" t="s">
        <v>194</v>
      </c>
      <c r="B625" s="156" t="s">
        <v>91</v>
      </c>
      <c r="C625" s="156" t="s">
        <v>1360</v>
      </c>
      <c r="D625" s="156" t="s">
        <v>1360</v>
      </c>
      <c r="E625" s="156" t="s">
        <v>1198</v>
      </c>
      <c r="F625" s="156" t="s">
        <v>147</v>
      </c>
      <c r="G625" s="156" t="s">
        <v>6936</v>
      </c>
      <c r="H625" s="156" t="s">
        <v>1361</v>
      </c>
      <c r="I625" s="156" t="s">
        <v>567</v>
      </c>
      <c r="J625" s="156" t="s">
        <v>1295</v>
      </c>
      <c r="K625" s="156" t="s">
        <v>6291</v>
      </c>
      <c r="L625" s="111" t="s">
        <v>7046</v>
      </c>
      <c r="M625" s="151" t="s">
        <v>7064</v>
      </c>
      <c r="N625" s="111" t="s">
        <v>6901</v>
      </c>
      <c r="O625" s="111" t="s">
        <v>6902</v>
      </c>
      <c r="P625" s="156" t="s">
        <v>98</v>
      </c>
      <c r="Q625" s="156" t="s">
        <v>6915</v>
      </c>
      <c r="R625" s="156" t="s">
        <v>6916</v>
      </c>
      <c r="S625" s="156" t="s">
        <v>104</v>
      </c>
      <c r="T625" s="156" t="s">
        <v>7074</v>
      </c>
      <c r="U625" s="152"/>
      <c r="V625" s="124" t="e">
        <f>VLOOKUP(D625,[2]PREPlanBenefitsResults!$D$2:$D$346,1,FALSE)</f>
        <v>#N/A</v>
      </c>
    </row>
    <row r="626" spans="1:22" ht="15" x14ac:dyDescent="0.25">
      <c r="A626" s="156" t="s">
        <v>194</v>
      </c>
      <c r="B626" s="156" t="s">
        <v>91</v>
      </c>
      <c r="C626" s="156" t="s">
        <v>1372</v>
      </c>
      <c r="D626" s="156" t="s">
        <v>1372</v>
      </c>
      <c r="E626" s="156" t="s">
        <v>1222</v>
      </c>
      <c r="F626" s="156" t="s">
        <v>147</v>
      </c>
      <c r="G626" s="156" t="s">
        <v>7075</v>
      </c>
      <c r="H626" s="156" t="s">
        <v>1374</v>
      </c>
      <c r="I626" s="156" t="s">
        <v>1135</v>
      </c>
      <c r="J626" s="156" t="s">
        <v>1295</v>
      </c>
      <c r="K626" s="156" t="s">
        <v>6291</v>
      </c>
      <c r="L626" s="111" t="s">
        <v>7050</v>
      </c>
      <c r="M626" s="151" t="s">
        <v>6914</v>
      </c>
      <c r="N626" s="111" t="s">
        <v>6901</v>
      </c>
      <c r="O626" s="111" t="s">
        <v>6902</v>
      </c>
      <c r="P626" s="156" t="s">
        <v>98</v>
      </c>
      <c r="Q626" s="156" t="s">
        <v>6915</v>
      </c>
      <c r="R626" s="156" t="s">
        <v>7054</v>
      </c>
      <c r="S626" s="156" t="s">
        <v>104</v>
      </c>
      <c r="T626" s="156" t="s">
        <v>7052</v>
      </c>
      <c r="U626" s="152"/>
      <c r="V626" s="124" t="e">
        <f>VLOOKUP(D626,[2]PREPlanBenefitsResults!$D$2:$D$346,1,FALSE)</f>
        <v>#N/A</v>
      </c>
    </row>
    <row r="627" spans="1:22" ht="15" x14ac:dyDescent="0.25">
      <c r="A627" s="156" t="s">
        <v>194</v>
      </c>
      <c r="B627" s="156" t="s">
        <v>91</v>
      </c>
      <c r="C627" s="156" t="s">
        <v>1379</v>
      </c>
      <c r="D627" s="156" t="s">
        <v>1379</v>
      </c>
      <c r="E627" s="156" t="s">
        <v>1347</v>
      </c>
      <c r="F627" s="156" t="s">
        <v>147</v>
      </c>
      <c r="G627" s="156" t="s">
        <v>6936</v>
      </c>
      <c r="H627" s="156" t="s">
        <v>1335</v>
      </c>
      <c r="I627" s="156" t="s">
        <v>1336</v>
      </c>
      <c r="J627" s="156" t="s">
        <v>8027</v>
      </c>
      <c r="K627" s="156" t="s">
        <v>6291</v>
      </c>
      <c r="L627" s="111" t="s">
        <v>7050</v>
      </c>
      <c r="M627" s="151" t="s">
        <v>6914</v>
      </c>
      <c r="N627" s="111" t="s">
        <v>6901</v>
      </c>
      <c r="O627" s="111" t="s">
        <v>6902</v>
      </c>
      <c r="P627" s="156" t="s">
        <v>98</v>
      </c>
      <c r="Q627" s="156" t="s">
        <v>6915</v>
      </c>
      <c r="R627" s="156" t="s">
        <v>7067</v>
      </c>
      <c r="S627" s="156" t="s">
        <v>104</v>
      </c>
      <c r="T627" s="156" t="s">
        <v>7052</v>
      </c>
      <c r="U627" s="152"/>
      <c r="V627" s="124" t="e">
        <f>VLOOKUP(D627,[2]PREPlanBenefitsResults!$D$2:$D$346,1,FALSE)</f>
        <v>#N/A</v>
      </c>
    </row>
    <row r="628" spans="1:22" ht="15" x14ac:dyDescent="0.25">
      <c r="A628" s="156" t="s">
        <v>194</v>
      </c>
      <c r="B628" s="156" t="s">
        <v>91</v>
      </c>
      <c r="C628" s="156" t="s">
        <v>1382</v>
      </c>
      <c r="D628" s="156" t="s">
        <v>1382</v>
      </c>
      <c r="E628" s="156" t="s">
        <v>1198</v>
      </c>
      <c r="F628" s="156" t="s">
        <v>147</v>
      </c>
      <c r="G628" s="156" t="s">
        <v>6946</v>
      </c>
      <c r="H628" s="156" t="s">
        <v>424</v>
      </c>
      <c r="I628" s="156" t="s">
        <v>425</v>
      </c>
      <c r="J628" s="156" t="s">
        <v>8037</v>
      </c>
      <c r="K628" s="156" t="s">
        <v>6291</v>
      </c>
      <c r="L628" s="111" t="s">
        <v>7046</v>
      </c>
      <c r="M628" s="151" t="s">
        <v>7064</v>
      </c>
      <c r="N628" s="111" t="s">
        <v>6901</v>
      </c>
      <c r="O628" s="111" t="s">
        <v>6902</v>
      </c>
      <c r="P628" s="156" t="s">
        <v>98</v>
      </c>
      <c r="Q628" s="156" t="s">
        <v>6915</v>
      </c>
      <c r="R628" s="156" t="s">
        <v>6916</v>
      </c>
      <c r="S628" s="156" t="s">
        <v>104</v>
      </c>
      <c r="T628" s="156" t="s">
        <v>2683</v>
      </c>
      <c r="U628" s="152"/>
      <c r="V628" s="124" t="e">
        <f>VLOOKUP(D628,[2]PREPlanBenefitsResults!$D$2:$D$346,1,FALSE)</f>
        <v>#N/A</v>
      </c>
    </row>
    <row r="629" spans="1:22" ht="15" x14ac:dyDescent="0.25">
      <c r="A629" s="156" t="s">
        <v>194</v>
      </c>
      <c r="B629" s="156" t="s">
        <v>91</v>
      </c>
      <c r="C629" s="156" t="s">
        <v>1385</v>
      </c>
      <c r="D629" s="156" t="s">
        <v>1385</v>
      </c>
      <c r="E629" s="156" t="s">
        <v>1198</v>
      </c>
      <c r="F629" s="156" t="s">
        <v>147</v>
      </c>
      <c r="G629" s="156" t="s">
        <v>7076</v>
      </c>
      <c r="H629" s="156" t="s">
        <v>1387</v>
      </c>
      <c r="I629" s="156" t="s">
        <v>1388</v>
      </c>
      <c r="J629" s="156" t="s">
        <v>1380</v>
      </c>
      <c r="K629" s="156" t="s">
        <v>6291</v>
      </c>
      <c r="L629" s="111" t="s">
        <v>7046</v>
      </c>
      <c r="M629" s="151" t="s">
        <v>7064</v>
      </c>
      <c r="N629" s="111" t="s">
        <v>6901</v>
      </c>
      <c r="O629" s="111" t="s">
        <v>6902</v>
      </c>
      <c r="P629" s="156" t="s">
        <v>98</v>
      </c>
      <c r="Q629" s="156" t="s">
        <v>6915</v>
      </c>
      <c r="R629" s="156" t="s">
        <v>6916</v>
      </c>
      <c r="S629" s="156" t="s">
        <v>104</v>
      </c>
      <c r="T629" s="156" t="s">
        <v>2683</v>
      </c>
      <c r="U629" s="152"/>
      <c r="V629" s="124" t="e">
        <f>VLOOKUP(D629,[2]PREPlanBenefitsResults!$D$2:$D$346,1,FALSE)</f>
        <v>#N/A</v>
      </c>
    </row>
    <row r="630" spans="1:22" ht="15" x14ac:dyDescent="0.25">
      <c r="A630" s="156" t="s">
        <v>194</v>
      </c>
      <c r="B630" s="156" t="s">
        <v>91</v>
      </c>
      <c r="C630" s="156" t="s">
        <v>1390</v>
      </c>
      <c r="D630" s="156" t="s">
        <v>1390</v>
      </c>
      <c r="E630" s="156" t="s">
        <v>1198</v>
      </c>
      <c r="F630" s="156" t="s">
        <v>147</v>
      </c>
      <c r="G630" s="156" t="s">
        <v>6906</v>
      </c>
      <c r="H630" s="156" t="s">
        <v>312</v>
      </c>
      <c r="I630" s="156" t="s">
        <v>313</v>
      </c>
      <c r="J630" s="156" t="s">
        <v>8041</v>
      </c>
      <c r="K630" s="156" t="s">
        <v>6291</v>
      </c>
      <c r="L630" s="111" t="s">
        <v>7046</v>
      </c>
      <c r="M630" s="151" t="s">
        <v>6919</v>
      </c>
      <c r="N630" s="111" t="s">
        <v>6901</v>
      </c>
      <c r="O630" s="111" t="s">
        <v>6902</v>
      </c>
      <c r="P630" s="156" t="s">
        <v>98</v>
      </c>
      <c r="Q630" s="156" t="s">
        <v>6915</v>
      </c>
      <c r="R630" s="156" t="s">
        <v>6916</v>
      </c>
      <c r="S630" s="156" t="s">
        <v>104</v>
      </c>
      <c r="T630" s="156" t="s">
        <v>2683</v>
      </c>
      <c r="U630" s="152"/>
      <c r="V630" s="124" t="e">
        <f>VLOOKUP(D630,[2]PREPlanBenefitsResults!$D$2:$D$346,1,FALSE)</f>
        <v>#N/A</v>
      </c>
    </row>
    <row r="631" spans="1:22" ht="15" x14ac:dyDescent="0.25">
      <c r="A631" s="156" t="s">
        <v>194</v>
      </c>
      <c r="B631" s="156" t="s">
        <v>91</v>
      </c>
      <c r="C631" s="156" t="s">
        <v>1392</v>
      </c>
      <c r="D631" s="156" t="s">
        <v>1392</v>
      </c>
      <c r="E631" s="156" t="s">
        <v>1222</v>
      </c>
      <c r="F631" s="156" t="s">
        <v>147</v>
      </c>
      <c r="G631" s="156" t="s">
        <v>7077</v>
      </c>
      <c r="H631" s="156" t="s">
        <v>1394</v>
      </c>
      <c r="I631" s="156" t="s">
        <v>1395</v>
      </c>
      <c r="J631" s="156" t="s">
        <v>8028</v>
      </c>
      <c r="K631" s="156" t="s">
        <v>6291</v>
      </c>
      <c r="L631" s="111" t="s">
        <v>7050</v>
      </c>
      <c r="M631" s="151" t="s">
        <v>6914</v>
      </c>
      <c r="N631" s="111" t="s">
        <v>6901</v>
      </c>
      <c r="O631" s="111" t="s">
        <v>6902</v>
      </c>
      <c r="P631" s="156" t="s">
        <v>98</v>
      </c>
      <c r="Q631" s="156" t="s">
        <v>6915</v>
      </c>
      <c r="R631" s="156" t="s">
        <v>7051</v>
      </c>
      <c r="S631" s="156" t="s">
        <v>104</v>
      </c>
      <c r="T631" s="156" t="s">
        <v>7052</v>
      </c>
      <c r="U631" s="152"/>
      <c r="V631" s="124" t="e">
        <f>VLOOKUP(D631,[2]PREPlanBenefitsResults!$D$2:$D$346,1,FALSE)</f>
        <v>#N/A</v>
      </c>
    </row>
    <row r="632" spans="1:22" ht="15" x14ac:dyDescent="0.25">
      <c r="A632" s="156" t="s">
        <v>194</v>
      </c>
      <c r="B632" s="156" t="s">
        <v>91</v>
      </c>
      <c r="C632" s="156" t="s">
        <v>1398</v>
      </c>
      <c r="D632" s="156" t="s">
        <v>1398</v>
      </c>
      <c r="E632" s="156" t="s">
        <v>1222</v>
      </c>
      <c r="F632" s="156" t="s">
        <v>147</v>
      </c>
      <c r="G632" s="156" t="s">
        <v>7078</v>
      </c>
      <c r="H632" s="156" t="s">
        <v>1400</v>
      </c>
      <c r="I632" s="156" t="s">
        <v>879</v>
      </c>
      <c r="J632" s="156" t="s">
        <v>1270</v>
      </c>
      <c r="K632" s="156" t="s">
        <v>6291</v>
      </c>
      <c r="L632" s="111" t="s">
        <v>7050</v>
      </c>
      <c r="M632" s="151" t="s">
        <v>6914</v>
      </c>
      <c r="N632" s="111" t="s">
        <v>6901</v>
      </c>
      <c r="O632" s="111" t="s">
        <v>6902</v>
      </c>
      <c r="P632" s="156" t="s">
        <v>98</v>
      </c>
      <c r="Q632" s="156" t="s">
        <v>6915</v>
      </c>
      <c r="R632" s="156" t="s">
        <v>7051</v>
      </c>
      <c r="S632" s="156" t="s">
        <v>104</v>
      </c>
      <c r="T632" s="156" t="s">
        <v>7052</v>
      </c>
      <c r="U632" s="152"/>
      <c r="V632" s="124" t="e">
        <f>VLOOKUP(D632,[2]PREPlanBenefitsResults!$D$2:$D$346,1,FALSE)</f>
        <v>#N/A</v>
      </c>
    </row>
    <row r="633" spans="1:22" ht="15" x14ac:dyDescent="0.25">
      <c r="A633" s="156" t="s">
        <v>194</v>
      </c>
      <c r="B633" s="156" t="s">
        <v>91</v>
      </c>
      <c r="C633" s="156" t="s">
        <v>1402</v>
      </c>
      <c r="D633" s="156" t="s">
        <v>1402</v>
      </c>
      <c r="E633" s="156" t="s">
        <v>1222</v>
      </c>
      <c r="F633" s="156" t="s">
        <v>147</v>
      </c>
      <c r="G633" s="156" t="s">
        <v>7079</v>
      </c>
      <c r="H633" s="156" t="s">
        <v>1404</v>
      </c>
      <c r="I633" s="156" t="s">
        <v>1405</v>
      </c>
      <c r="J633" s="156" t="s">
        <v>7225</v>
      </c>
      <c r="K633" s="156" t="s">
        <v>6291</v>
      </c>
      <c r="L633" s="111" t="s">
        <v>7050</v>
      </c>
      <c r="M633" s="151" t="s">
        <v>6914</v>
      </c>
      <c r="N633" s="111" t="s">
        <v>6901</v>
      </c>
      <c r="O633" s="111" t="s">
        <v>6902</v>
      </c>
      <c r="P633" s="156" t="s">
        <v>98</v>
      </c>
      <c r="Q633" s="156" t="s">
        <v>6915</v>
      </c>
      <c r="R633" s="156" t="s">
        <v>7051</v>
      </c>
      <c r="S633" s="156" t="s">
        <v>104</v>
      </c>
      <c r="T633" s="156" t="s">
        <v>7052</v>
      </c>
      <c r="U633" s="152"/>
      <c r="V633" s="124" t="e">
        <f>VLOOKUP(D633,[2]PREPlanBenefitsResults!$D$2:$D$346,1,FALSE)</f>
        <v>#N/A</v>
      </c>
    </row>
    <row r="634" spans="1:22" ht="15" x14ac:dyDescent="0.25">
      <c r="A634" s="156" t="s">
        <v>194</v>
      </c>
      <c r="B634" s="156" t="s">
        <v>91</v>
      </c>
      <c r="C634" s="156" t="s">
        <v>1408</v>
      </c>
      <c r="D634" s="156" t="s">
        <v>1408</v>
      </c>
      <c r="E634" s="156" t="s">
        <v>1222</v>
      </c>
      <c r="F634" s="156" t="s">
        <v>147</v>
      </c>
      <c r="G634" s="156" t="s">
        <v>7080</v>
      </c>
      <c r="H634" s="156" t="s">
        <v>1410</v>
      </c>
      <c r="I634" s="156" t="s">
        <v>1411</v>
      </c>
      <c r="J634" s="156" t="s">
        <v>3195</v>
      </c>
      <c r="K634" s="156" t="s">
        <v>6291</v>
      </c>
      <c r="L634" s="111" t="s">
        <v>7050</v>
      </c>
      <c r="M634" s="151" t="s">
        <v>6914</v>
      </c>
      <c r="N634" s="111" t="s">
        <v>6901</v>
      </c>
      <c r="O634" s="111" t="s">
        <v>6902</v>
      </c>
      <c r="P634" s="156" t="s">
        <v>98</v>
      </c>
      <c r="Q634" s="156" t="s">
        <v>6915</v>
      </c>
      <c r="R634" s="156" t="s">
        <v>7067</v>
      </c>
      <c r="S634" s="156" t="s">
        <v>104</v>
      </c>
      <c r="T634" s="156" t="s">
        <v>7052</v>
      </c>
      <c r="U634" s="152"/>
      <c r="V634" s="124" t="e">
        <f>VLOOKUP(D634,[2]PREPlanBenefitsResults!$D$2:$D$346,1,FALSE)</f>
        <v>#N/A</v>
      </c>
    </row>
    <row r="635" spans="1:22" ht="15" x14ac:dyDescent="0.25">
      <c r="A635" s="156" t="s">
        <v>194</v>
      </c>
      <c r="B635" s="156" t="s">
        <v>91</v>
      </c>
      <c r="C635" s="156" t="s">
        <v>1413</v>
      </c>
      <c r="D635" s="156" t="s">
        <v>1413</v>
      </c>
      <c r="E635" s="156" t="s">
        <v>1222</v>
      </c>
      <c r="F635" s="156" t="s">
        <v>147</v>
      </c>
      <c r="G635" s="156" t="s">
        <v>7081</v>
      </c>
      <c r="H635" s="156" t="s">
        <v>1415</v>
      </c>
      <c r="I635" s="156" t="s">
        <v>1416</v>
      </c>
      <c r="J635" s="156" t="s">
        <v>8015</v>
      </c>
      <c r="K635" s="156" t="s">
        <v>6291</v>
      </c>
      <c r="L635" s="111" t="s">
        <v>7050</v>
      </c>
      <c r="M635" s="151" t="s">
        <v>6914</v>
      </c>
      <c r="N635" s="111" t="s">
        <v>6901</v>
      </c>
      <c r="O635" s="111" t="s">
        <v>6902</v>
      </c>
      <c r="P635" s="156" t="s">
        <v>98</v>
      </c>
      <c r="Q635" s="156" t="s">
        <v>6915</v>
      </c>
      <c r="R635" s="156" t="s">
        <v>7051</v>
      </c>
      <c r="S635" s="156" t="s">
        <v>104</v>
      </c>
      <c r="T635" s="156" t="s">
        <v>7052</v>
      </c>
      <c r="U635" s="152"/>
      <c r="V635" s="124" t="e">
        <f>VLOOKUP(D635,[2]PREPlanBenefitsResults!$D$2:$D$346,1,FALSE)</f>
        <v>#N/A</v>
      </c>
    </row>
    <row r="636" spans="1:22" ht="15" x14ac:dyDescent="0.25">
      <c r="A636" s="156" t="s">
        <v>194</v>
      </c>
      <c r="B636" s="156" t="s">
        <v>91</v>
      </c>
      <c r="C636" s="156" t="s">
        <v>1418</v>
      </c>
      <c r="D636" s="156" t="s">
        <v>1418</v>
      </c>
      <c r="E636" s="156" t="s">
        <v>1222</v>
      </c>
      <c r="F636" s="156" t="s">
        <v>147</v>
      </c>
      <c r="G636" s="156" t="s">
        <v>7082</v>
      </c>
      <c r="H636" s="156" t="s">
        <v>1420</v>
      </c>
      <c r="I636" s="156" t="s">
        <v>1411</v>
      </c>
      <c r="J636" s="156" t="s">
        <v>8046</v>
      </c>
      <c r="K636" s="156" t="s">
        <v>6291</v>
      </c>
      <c r="L636" s="111" t="s">
        <v>7050</v>
      </c>
      <c r="M636" s="151" t="s">
        <v>6914</v>
      </c>
      <c r="N636" s="111" t="s">
        <v>6901</v>
      </c>
      <c r="O636" s="111" t="s">
        <v>6902</v>
      </c>
      <c r="P636" s="156" t="s">
        <v>98</v>
      </c>
      <c r="Q636" s="156" t="s">
        <v>6915</v>
      </c>
      <c r="R636" s="156" t="s">
        <v>7051</v>
      </c>
      <c r="S636" s="156" t="s">
        <v>104</v>
      </c>
      <c r="T636" s="156" t="s">
        <v>7052</v>
      </c>
      <c r="U636" s="152"/>
      <c r="V636" s="124" t="e">
        <f>VLOOKUP(D636,[2]PREPlanBenefitsResults!$D$2:$D$346,1,FALSE)</f>
        <v>#N/A</v>
      </c>
    </row>
    <row r="637" spans="1:22" ht="15" x14ac:dyDescent="0.25">
      <c r="A637" s="156" t="s">
        <v>90</v>
      </c>
      <c r="B637" s="156" t="s">
        <v>91</v>
      </c>
      <c r="C637" s="156" t="s">
        <v>1586</v>
      </c>
      <c r="D637" s="156" t="s">
        <v>1586</v>
      </c>
      <c r="E637" s="156" t="s">
        <v>616</v>
      </c>
      <c r="F637" s="156" t="s">
        <v>94</v>
      </c>
      <c r="G637" s="156" t="s">
        <v>7056</v>
      </c>
      <c r="H637" s="156" t="s">
        <v>1249</v>
      </c>
      <c r="I637" s="156" t="s">
        <v>669</v>
      </c>
      <c r="J637" s="156" t="s">
        <v>1223</v>
      </c>
      <c r="K637" s="156" t="s">
        <v>2727</v>
      </c>
      <c r="L637" s="111" t="s">
        <v>6911</v>
      </c>
      <c r="M637" s="151" t="s">
        <v>7060</v>
      </c>
      <c r="N637" s="111" t="s">
        <v>6901</v>
      </c>
      <c r="O637" s="111" t="s">
        <v>6907</v>
      </c>
      <c r="P637" s="156" t="s">
        <v>98</v>
      </c>
      <c r="Q637" s="156" t="s">
        <v>102</v>
      </c>
      <c r="R637" s="156" t="s">
        <v>6972</v>
      </c>
      <c r="S637" s="156" t="s">
        <v>472</v>
      </c>
      <c r="T637" s="156" t="s">
        <v>2683</v>
      </c>
      <c r="U637" s="152"/>
      <c r="V637" s="124" t="e">
        <f>VLOOKUP(D637,[2]PREPlanBenefitsResults!$D$2:$D$346,1,FALSE)</f>
        <v>#N/A</v>
      </c>
    </row>
    <row r="638" spans="1:22" ht="15" x14ac:dyDescent="0.25">
      <c r="A638" s="156" t="s">
        <v>194</v>
      </c>
      <c r="B638" s="156" t="s">
        <v>91</v>
      </c>
      <c r="C638" s="156" t="s">
        <v>2018</v>
      </c>
      <c r="D638" s="156" t="s">
        <v>2018</v>
      </c>
      <c r="E638" s="156" t="s">
        <v>2019</v>
      </c>
      <c r="F638" s="156" t="s">
        <v>147</v>
      </c>
      <c r="G638" s="156" t="s">
        <v>6936</v>
      </c>
      <c r="H638" s="156" t="s">
        <v>1335</v>
      </c>
      <c r="I638" s="156" t="s">
        <v>1336</v>
      </c>
      <c r="J638" s="156" t="s">
        <v>8027</v>
      </c>
      <c r="K638" s="156" t="s">
        <v>6291</v>
      </c>
      <c r="L638" s="111" t="s">
        <v>6980</v>
      </c>
      <c r="M638" s="151" t="s">
        <v>6919</v>
      </c>
      <c r="N638" s="111" t="s">
        <v>6901</v>
      </c>
      <c r="O638" s="111" t="s">
        <v>6902</v>
      </c>
      <c r="P638" s="156" t="s">
        <v>98</v>
      </c>
      <c r="Q638" s="156" t="s">
        <v>6915</v>
      </c>
      <c r="R638" s="156" t="s">
        <v>6916</v>
      </c>
      <c r="S638" s="156" t="s">
        <v>104</v>
      </c>
      <c r="T638" s="156" t="s">
        <v>2757</v>
      </c>
      <c r="U638" s="152"/>
      <c r="V638" s="124" t="e">
        <f>VLOOKUP(D638,[2]PREPlanBenefitsResults!$D$2:$D$346,1,FALSE)</f>
        <v>#N/A</v>
      </c>
    </row>
    <row r="639" spans="1:22" ht="15" x14ac:dyDescent="0.25">
      <c r="A639" s="156" t="s">
        <v>194</v>
      </c>
      <c r="B639" s="156" t="s">
        <v>91</v>
      </c>
      <c r="C639" s="156" t="s">
        <v>2023</v>
      </c>
      <c r="D639" s="156" t="s">
        <v>2023</v>
      </c>
      <c r="E639" s="156" t="s">
        <v>2019</v>
      </c>
      <c r="F639" s="156" t="s">
        <v>147</v>
      </c>
      <c r="G639" s="156" t="s">
        <v>7137</v>
      </c>
      <c r="H639" s="156" t="s">
        <v>2025</v>
      </c>
      <c r="I639" s="156" t="s">
        <v>845</v>
      </c>
      <c r="J639" s="156" t="s">
        <v>7300</v>
      </c>
      <c r="K639" s="156" t="s">
        <v>6291</v>
      </c>
      <c r="L639" s="111" t="s">
        <v>7138</v>
      </c>
      <c r="M639" s="151" t="s">
        <v>6962</v>
      </c>
      <c r="N639" s="111" t="s">
        <v>7133</v>
      </c>
      <c r="O639" s="111" t="s">
        <v>6902</v>
      </c>
      <c r="P639" s="156" t="s">
        <v>98</v>
      </c>
      <c r="Q639" s="156" t="s">
        <v>6915</v>
      </c>
      <c r="R639" s="156" t="s">
        <v>6916</v>
      </c>
      <c r="S639" s="156" t="s">
        <v>104</v>
      </c>
      <c r="T639" s="156" t="s">
        <v>2757</v>
      </c>
      <c r="U639" s="152"/>
      <c r="V639" s="124" t="e">
        <f>VLOOKUP(D639,[2]PREPlanBenefitsResults!$D$2:$D$346,1,FALSE)</f>
        <v>#N/A</v>
      </c>
    </row>
    <row r="640" spans="1:22" ht="15" x14ac:dyDescent="0.25">
      <c r="A640" s="156" t="s">
        <v>194</v>
      </c>
      <c r="B640" s="156" t="s">
        <v>91</v>
      </c>
      <c r="C640" s="156" t="s">
        <v>2029</v>
      </c>
      <c r="D640" s="156" t="s">
        <v>2029</v>
      </c>
      <c r="E640" s="156" t="s">
        <v>1222</v>
      </c>
      <c r="F640" s="156" t="s">
        <v>147</v>
      </c>
      <c r="G640" s="156" t="s">
        <v>7139</v>
      </c>
      <c r="H640" s="156" t="s">
        <v>2031</v>
      </c>
      <c r="I640" s="156" t="s">
        <v>2032</v>
      </c>
      <c r="J640" s="156" t="s">
        <v>7300</v>
      </c>
      <c r="K640" s="156" t="s">
        <v>6291</v>
      </c>
      <c r="L640" s="111" t="s">
        <v>7138</v>
      </c>
      <c r="M640" s="151" t="s">
        <v>6914</v>
      </c>
      <c r="N640" s="111" t="s">
        <v>6901</v>
      </c>
      <c r="O640" s="111" t="s">
        <v>6902</v>
      </c>
      <c r="P640" s="156" t="s">
        <v>98</v>
      </c>
      <c r="Q640" s="156" t="s">
        <v>6915</v>
      </c>
      <c r="R640" s="156" t="s">
        <v>7051</v>
      </c>
      <c r="S640" s="156" t="s">
        <v>104</v>
      </c>
      <c r="T640" s="156" t="s">
        <v>7018</v>
      </c>
      <c r="U640" s="152"/>
      <c r="V640" s="124" t="e">
        <f>VLOOKUP(D640,[2]PREPlanBenefitsResults!$D$2:$D$346,1,FALSE)</f>
        <v>#N/A</v>
      </c>
    </row>
    <row r="641" spans="1:22" ht="15" x14ac:dyDescent="0.25">
      <c r="A641" s="156" t="s">
        <v>194</v>
      </c>
      <c r="B641" s="156" t="s">
        <v>91</v>
      </c>
      <c r="C641" s="156" t="s">
        <v>2037</v>
      </c>
      <c r="D641" s="156" t="s">
        <v>2037</v>
      </c>
      <c r="E641" s="156" t="s">
        <v>2019</v>
      </c>
      <c r="F641" s="156" t="s">
        <v>147</v>
      </c>
      <c r="G641" s="156" t="s">
        <v>6936</v>
      </c>
      <c r="H641" s="156" t="s">
        <v>2038</v>
      </c>
      <c r="I641" s="156" t="s">
        <v>2039</v>
      </c>
      <c r="J641" s="156" t="s">
        <v>8028</v>
      </c>
      <c r="K641" s="156" t="s">
        <v>6291</v>
      </c>
      <c r="L641" s="111" t="s">
        <v>7050</v>
      </c>
      <c r="M641" s="151" t="s">
        <v>6962</v>
      </c>
      <c r="N641" s="111" t="s">
        <v>6901</v>
      </c>
      <c r="O641" s="111" t="s">
        <v>6902</v>
      </c>
      <c r="P641" s="156" t="s">
        <v>98</v>
      </c>
      <c r="Q641" s="156" t="s">
        <v>6915</v>
      </c>
      <c r="R641" s="156" t="s">
        <v>6916</v>
      </c>
      <c r="S641" s="156" t="s">
        <v>104</v>
      </c>
      <c r="T641" s="156" t="s">
        <v>2683</v>
      </c>
      <c r="U641" s="152"/>
      <c r="V641" s="124" t="e">
        <f>VLOOKUP(D641,[2]PREPlanBenefitsResults!$D$2:$D$346,1,FALSE)</f>
        <v>#N/A</v>
      </c>
    </row>
    <row r="642" spans="1:22" ht="15" x14ac:dyDescent="0.25">
      <c r="A642" s="156" t="s">
        <v>194</v>
      </c>
      <c r="B642" s="156" t="s">
        <v>91</v>
      </c>
      <c r="C642" s="156" t="s">
        <v>2041</v>
      </c>
      <c r="D642" s="156" t="s">
        <v>2041</v>
      </c>
      <c r="E642" s="156" t="s">
        <v>2019</v>
      </c>
      <c r="F642" s="156" t="s">
        <v>147</v>
      </c>
      <c r="G642" s="156" t="s">
        <v>6936</v>
      </c>
      <c r="H642" s="156" t="s">
        <v>2042</v>
      </c>
      <c r="I642" s="156" t="s">
        <v>1062</v>
      </c>
      <c r="J642" s="156" t="s">
        <v>8026</v>
      </c>
      <c r="K642" s="156" t="s">
        <v>7047</v>
      </c>
      <c r="L642" s="111" t="s">
        <v>7046</v>
      </c>
      <c r="M642" s="151" t="s">
        <v>7064</v>
      </c>
      <c r="N642" s="111" t="s">
        <v>6901</v>
      </c>
      <c r="O642" s="111" t="s">
        <v>6902</v>
      </c>
      <c r="P642" s="156" t="s">
        <v>98</v>
      </c>
      <c r="Q642" s="156" t="s">
        <v>6915</v>
      </c>
      <c r="R642" s="156" t="s">
        <v>6916</v>
      </c>
      <c r="S642" s="156" t="s">
        <v>104</v>
      </c>
      <c r="T642" s="156" t="s">
        <v>6927</v>
      </c>
      <c r="U642" s="152"/>
      <c r="V642" s="124" t="e">
        <f>VLOOKUP(D642,[2]PREPlanBenefitsResults!$D$2:$D$346,1,FALSE)</f>
        <v>#N/A</v>
      </c>
    </row>
    <row r="643" spans="1:22" ht="15" x14ac:dyDescent="0.25">
      <c r="A643" s="156" t="s">
        <v>194</v>
      </c>
      <c r="B643" s="156" t="s">
        <v>91</v>
      </c>
      <c r="C643" s="156" t="s">
        <v>2047</v>
      </c>
      <c r="D643" s="156" t="s">
        <v>2047</v>
      </c>
      <c r="E643" s="156" t="s">
        <v>2048</v>
      </c>
      <c r="F643" s="156" t="s">
        <v>147</v>
      </c>
      <c r="G643" s="156" t="s">
        <v>6937</v>
      </c>
      <c r="H643" s="156" t="s">
        <v>349</v>
      </c>
      <c r="I643" s="156" t="s">
        <v>350</v>
      </c>
      <c r="J643" s="156" t="s">
        <v>8046</v>
      </c>
      <c r="K643" s="156" t="s">
        <v>5443</v>
      </c>
      <c r="L643" s="111" t="s">
        <v>7048</v>
      </c>
      <c r="M643" s="151" t="s">
        <v>6919</v>
      </c>
      <c r="N643" s="111" t="s">
        <v>6901</v>
      </c>
      <c r="O643" s="111" t="s">
        <v>6902</v>
      </c>
      <c r="P643" s="156" t="s">
        <v>98</v>
      </c>
      <c r="Q643" s="156" t="s">
        <v>6915</v>
      </c>
      <c r="R643" s="156" t="s">
        <v>6915</v>
      </c>
      <c r="S643" s="156" t="s">
        <v>104</v>
      </c>
      <c r="T643" s="156" t="s">
        <v>7140</v>
      </c>
      <c r="U643" s="152"/>
      <c r="V643" s="124" t="e">
        <f>VLOOKUP(D643,[2]PREPlanBenefitsResults!$D$2:$D$346,1,FALSE)</f>
        <v>#N/A</v>
      </c>
    </row>
    <row r="644" spans="1:22" ht="15" x14ac:dyDescent="0.25">
      <c r="A644" s="156" t="s">
        <v>194</v>
      </c>
      <c r="B644" s="156" t="s">
        <v>91</v>
      </c>
      <c r="C644" s="156" t="s">
        <v>2171</v>
      </c>
      <c r="D644" s="156" t="s">
        <v>2171</v>
      </c>
      <c r="E644" s="156" t="s">
        <v>2048</v>
      </c>
      <c r="F644" s="156" t="s">
        <v>147</v>
      </c>
      <c r="G644" s="156" t="s">
        <v>6936</v>
      </c>
      <c r="H644" s="156" t="s">
        <v>1335</v>
      </c>
      <c r="I644" s="156" t="s">
        <v>1336</v>
      </c>
      <c r="J644" s="156" t="s">
        <v>8027</v>
      </c>
      <c r="K644" s="156" t="s">
        <v>4931</v>
      </c>
      <c r="L644" s="111" t="s">
        <v>7046</v>
      </c>
      <c r="M644" s="151" t="s">
        <v>6919</v>
      </c>
      <c r="N644" s="111" t="s">
        <v>6901</v>
      </c>
      <c r="O644" s="111" t="s">
        <v>6902</v>
      </c>
      <c r="P644" s="156" t="s">
        <v>98</v>
      </c>
      <c r="Q644" s="156" t="s">
        <v>6915</v>
      </c>
      <c r="R644" s="156" t="s">
        <v>7067</v>
      </c>
      <c r="S644" s="156" t="s">
        <v>104</v>
      </c>
      <c r="T644" s="156" t="s">
        <v>7068</v>
      </c>
      <c r="U644" s="152"/>
      <c r="V644" s="124" t="e">
        <f>VLOOKUP(D644,[2]PREPlanBenefitsResults!$D$2:$D$346,1,FALSE)</f>
        <v>#N/A</v>
      </c>
    </row>
    <row r="645" spans="1:22" ht="15" x14ac:dyDescent="0.25">
      <c r="A645" s="156" t="s">
        <v>194</v>
      </c>
      <c r="B645" s="156" t="s">
        <v>195</v>
      </c>
      <c r="C645" s="156" t="s">
        <v>2196</v>
      </c>
      <c r="D645" s="156" t="s">
        <v>2196</v>
      </c>
      <c r="E645" s="156" t="s">
        <v>1753</v>
      </c>
      <c r="F645" s="156" t="s">
        <v>147</v>
      </c>
      <c r="G645" s="156" t="s">
        <v>6926</v>
      </c>
      <c r="H645" s="156" t="s">
        <v>273</v>
      </c>
      <c r="I645" s="156" t="s">
        <v>274</v>
      </c>
      <c r="J645" s="156" t="s">
        <v>869</v>
      </c>
      <c r="K645" s="156" t="s">
        <v>5127</v>
      </c>
      <c r="L645" s="111" t="s">
        <v>6944</v>
      </c>
      <c r="M645" s="151" t="s">
        <v>6914</v>
      </c>
      <c r="N645" s="111" t="s">
        <v>6952</v>
      </c>
      <c r="O645" s="111" t="s">
        <v>6907</v>
      </c>
      <c r="P645" s="156" t="s">
        <v>98</v>
      </c>
      <c r="Q645" s="156" t="s">
        <v>4215</v>
      </c>
      <c r="R645" s="156" t="s">
        <v>2198</v>
      </c>
      <c r="S645" s="156" t="s">
        <v>104</v>
      </c>
      <c r="T645" s="156" t="s">
        <v>7044</v>
      </c>
      <c r="U645" s="152"/>
      <c r="V645" s="124" t="e">
        <f>VLOOKUP(D645,[2]PREPlanBenefitsResults!$D$2:$D$346,1,FALSE)</f>
        <v>#N/A</v>
      </c>
    </row>
    <row r="646" spans="1:22" ht="15" x14ac:dyDescent="0.25">
      <c r="A646" s="156" t="s">
        <v>194</v>
      </c>
      <c r="B646" s="156" t="s">
        <v>195</v>
      </c>
      <c r="C646" s="156" t="s">
        <v>2203</v>
      </c>
      <c r="D646" s="156" t="s">
        <v>2203</v>
      </c>
      <c r="E646" s="156" t="s">
        <v>1753</v>
      </c>
      <c r="F646" s="156" t="s">
        <v>147</v>
      </c>
      <c r="G646" s="156" t="s">
        <v>7154</v>
      </c>
      <c r="H646" s="156" t="s">
        <v>2205</v>
      </c>
      <c r="I646" s="156" t="s">
        <v>2206</v>
      </c>
      <c r="J646" s="156" t="s">
        <v>869</v>
      </c>
      <c r="K646" s="156" t="s">
        <v>5127</v>
      </c>
      <c r="L646" s="111" t="s">
        <v>6944</v>
      </c>
      <c r="M646" s="151" t="s">
        <v>6914</v>
      </c>
      <c r="N646" s="111" t="s">
        <v>6952</v>
      </c>
      <c r="O646" s="111" t="s">
        <v>6907</v>
      </c>
      <c r="P646" s="156" t="s">
        <v>98</v>
      </c>
      <c r="Q646" s="156" t="s">
        <v>5137</v>
      </c>
      <c r="R646" s="156" t="s">
        <v>1669</v>
      </c>
      <c r="S646" s="156" t="s">
        <v>104</v>
      </c>
      <c r="T646" s="156" t="s">
        <v>6966</v>
      </c>
      <c r="U646" s="152"/>
      <c r="V646" s="124" t="e">
        <f>VLOOKUP(D646,[2]PREPlanBenefitsResults!$D$2:$D$346,1,FALSE)</f>
        <v>#N/A</v>
      </c>
    </row>
    <row r="647" spans="1:22" ht="15" x14ac:dyDescent="0.25">
      <c r="A647" s="156" t="s">
        <v>194</v>
      </c>
      <c r="B647" s="156" t="s">
        <v>91</v>
      </c>
      <c r="C647" s="156" t="s">
        <v>2366</v>
      </c>
      <c r="D647" s="156" t="s">
        <v>2366</v>
      </c>
      <c r="E647" s="156" t="s">
        <v>2019</v>
      </c>
      <c r="F647" s="156" t="s">
        <v>147</v>
      </c>
      <c r="G647" s="156" t="s">
        <v>6932</v>
      </c>
      <c r="H647" s="156" t="s">
        <v>2367</v>
      </c>
      <c r="I647" s="156" t="s">
        <v>1929</v>
      </c>
      <c r="J647" s="156" t="s">
        <v>8149</v>
      </c>
      <c r="K647" s="156" t="s">
        <v>6291</v>
      </c>
      <c r="L647" s="111" t="s">
        <v>7046</v>
      </c>
      <c r="M647" s="151" t="s">
        <v>6962</v>
      </c>
      <c r="N647" s="111" t="s">
        <v>6901</v>
      </c>
      <c r="O647" s="111" t="s">
        <v>6902</v>
      </c>
      <c r="P647" s="156" t="s">
        <v>98</v>
      </c>
      <c r="Q647" s="156" t="s">
        <v>6915</v>
      </c>
      <c r="R647" s="156" t="s">
        <v>6916</v>
      </c>
      <c r="S647" s="156" t="s">
        <v>104</v>
      </c>
      <c r="T647" s="156" t="s">
        <v>2683</v>
      </c>
      <c r="U647" s="152"/>
      <c r="V647" s="124" t="e">
        <f>VLOOKUP(D647,[2]PREPlanBenefitsResults!$D$2:$D$346,1,FALSE)</f>
        <v>#N/A</v>
      </c>
    </row>
    <row r="648" spans="1:22" ht="15" x14ac:dyDescent="0.25">
      <c r="A648" s="156" t="s">
        <v>194</v>
      </c>
      <c r="B648" s="156" t="s">
        <v>91</v>
      </c>
      <c r="C648" s="156" t="s">
        <v>2370</v>
      </c>
      <c r="D648" s="156" t="s">
        <v>2370</v>
      </c>
      <c r="E648" s="156" t="s">
        <v>2019</v>
      </c>
      <c r="F648" s="156" t="s">
        <v>147</v>
      </c>
      <c r="G648" s="156" t="s">
        <v>7168</v>
      </c>
      <c r="H648" s="156" t="s">
        <v>2372</v>
      </c>
      <c r="I648" s="156" t="s">
        <v>1140</v>
      </c>
      <c r="J648" s="156" t="s">
        <v>1877</v>
      </c>
      <c r="K648" s="156" t="s">
        <v>6291</v>
      </c>
      <c r="L648" s="111" t="s">
        <v>7059</v>
      </c>
      <c r="M648" s="151" t="s">
        <v>6914</v>
      </c>
      <c r="N648" s="111" t="s">
        <v>6901</v>
      </c>
      <c r="O648" s="111" t="s">
        <v>6902</v>
      </c>
      <c r="P648" s="156" t="s">
        <v>98</v>
      </c>
      <c r="Q648" s="156" t="s">
        <v>6915</v>
      </c>
      <c r="R648" s="156" t="s">
        <v>6916</v>
      </c>
      <c r="S648" s="156" t="s">
        <v>104</v>
      </c>
      <c r="T648" s="156" t="s">
        <v>7169</v>
      </c>
      <c r="U648" s="152"/>
      <c r="V648" s="124" t="e">
        <f>VLOOKUP(D648,[2]PREPlanBenefitsResults!$D$2:$D$346,1,FALSE)</f>
        <v>#N/A</v>
      </c>
    </row>
    <row r="649" spans="1:22" ht="15" x14ac:dyDescent="0.25">
      <c r="A649" s="156" t="s">
        <v>194</v>
      </c>
      <c r="B649" s="156" t="s">
        <v>91</v>
      </c>
      <c r="C649" s="156" t="s">
        <v>2377</v>
      </c>
      <c r="D649" s="156" t="s">
        <v>2377</v>
      </c>
      <c r="E649" s="156" t="s">
        <v>1222</v>
      </c>
      <c r="F649" s="156" t="s">
        <v>147</v>
      </c>
      <c r="G649" s="156" t="s">
        <v>7168</v>
      </c>
      <c r="H649" s="156" t="s">
        <v>2372</v>
      </c>
      <c r="I649" s="156" t="s">
        <v>1140</v>
      </c>
      <c r="J649" s="156" t="s">
        <v>8149</v>
      </c>
      <c r="K649" s="156" t="s">
        <v>6291</v>
      </c>
      <c r="L649" s="111" t="s">
        <v>7050</v>
      </c>
      <c r="M649" s="151" t="s">
        <v>6914</v>
      </c>
      <c r="N649" s="111" t="s">
        <v>6901</v>
      </c>
      <c r="O649" s="111" t="s">
        <v>6902</v>
      </c>
      <c r="P649" s="156" t="s">
        <v>98</v>
      </c>
      <c r="Q649" s="156" t="s">
        <v>6915</v>
      </c>
      <c r="R649" s="156" t="s">
        <v>6915</v>
      </c>
      <c r="S649" s="156" t="s">
        <v>104</v>
      </c>
      <c r="T649" s="156" t="s">
        <v>7170</v>
      </c>
      <c r="U649" s="152"/>
      <c r="V649" s="124" t="e">
        <f>VLOOKUP(D649,[2]PREPlanBenefitsResults!$D$2:$D$346,1,FALSE)</f>
        <v>#N/A</v>
      </c>
    </row>
    <row r="650" spans="1:22" ht="15" x14ac:dyDescent="0.25">
      <c r="A650" s="156" t="s">
        <v>194</v>
      </c>
      <c r="B650" s="156" t="s">
        <v>91</v>
      </c>
      <c r="C650" s="156" t="s">
        <v>2382</v>
      </c>
      <c r="D650" s="156" t="s">
        <v>2382</v>
      </c>
      <c r="E650" s="156" t="s">
        <v>2019</v>
      </c>
      <c r="F650" s="156" t="s">
        <v>147</v>
      </c>
      <c r="G650" s="156" t="s">
        <v>7080</v>
      </c>
      <c r="H650" s="156" t="s">
        <v>1410</v>
      </c>
      <c r="I650" s="156" t="s">
        <v>1411</v>
      </c>
      <c r="J650" s="156" t="s">
        <v>1301</v>
      </c>
      <c r="K650" s="156" t="s">
        <v>4395</v>
      </c>
      <c r="L650" s="111" t="s">
        <v>7046</v>
      </c>
      <c r="M650" s="151" t="s">
        <v>7064</v>
      </c>
      <c r="N650" s="111" t="s">
        <v>6901</v>
      </c>
      <c r="O650" s="111" t="s">
        <v>6902</v>
      </c>
      <c r="P650" s="156" t="s">
        <v>98</v>
      </c>
      <c r="Q650" s="156" t="s">
        <v>6915</v>
      </c>
      <c r="R650" s="156" t="s">
        <v>6916</v>
      </c>
      <c r="S650" s="156" t="s">
        <v>104</v>
      </c>
      <c r="T650" s="156" t="s">
        <v>7171</v>
      </c>
      <c r="U650" s="152"/>
      <c r="V650" s="124" t="e">
        <f>VLOOKUP(D650,[2]PREPlanBenefitsResults!$D$2:$D$346,1,FALSE)</f>
        <v>#N/A</v>
      </c>
    </row>
    <row r="651" spans="1:22" ht="15" x14ac:dyDescent="0.25">
      <c r="A651" s="156" t="s">
        <v>194</v>
      </c>
      <c r="B651" s="156" t="s">
        <v>195</v>
      </c>
      <c r="C651" s="156" t="s">
        <v>2534</v>
      </c>
      <c r="D651" s="156" t="s">
        <v>2534</v>
      </c>
      <c r="E651" s="152" t="s">
        <v>1989</v>
      </c>
      <c r="F651" s="156" t="s">
        <v>147</v>
      </c>
      <c r="G651" s="156" t="s">
        <v>7039</v>
      </c>
      <c r="H651" s="156" t="s">
        <v>1134</v>
      </c>
      <c r="I651" s="156" t="s">
        <v>1135</v>
      </c>
      <c r="J651" s="156" t="s">
        <v>2213</v>
      </c>
      <c r="K651" s="156" t="s">
        <v>5053</v>
      </c>
      <c r="L651" s="111" t="s">
        <v>6944</v>
      </c>
      <c r="M651" s="151" t="s">
        <v>6914</v>
      </c>
      <c r="N651" s="111" t="s">
        <v>6952</v>
      </c>
      <c r="O651" s="111" t="s">
        <v>6907</v>
      </c>
      <c r="P651" s="156" t="s">
        <v>98</v>
      </c>
      <c r="Q651" s="156" t="s">
        <v>4215</v>
      </c>
      <c r="R651" s="156" t="s">
        <v>1737</v>
      </c>
      <c r="S651" s="156" t="s">
        <v>104</v>
      </c>
      <c r="T651" s="156" t="s">
        <v>6974</v>
      </c>
      <c r="U651" s="152"/>
      <c r="V651" s="124" t="e">
        <f>VLOOKUP(D651,[2]PREPlanBenefitsResults!$D$2:$D$346,1,FALSE)</f>
        <v>#N/A</v>
      </c>
    </row>
    <row r="652" spans="1:22" ht="15" x14ac:dyDescent="0.25">
      <c r="A652" s="156" t="s">
        <v>194</v>
      </c>
      <c r="B652" s="156" t="s">
        <v>195</v>
      </c>
      <c r="C652" s="156" t="s">
        <v>2538</v>
      </c>
      <c r="D652" s="156" t="s">
        <v>2538</v>
      </c>
      <c r="E652" s="152" t="s">
        <v>1989</v>
      </c>
      <c r="F652" s="156" t="s">
        <v>147</v>
      </c>
      <c r="G652" s="156" t="s">
        <v>7040</v>
      </c>
      <c r="H652" s="156" t="s">
        <v>1139</v>
      </c>
      <c r="I652" s="156" t="s">
        <v>1140</v>
      </c>
      <c r="J652" s="156" t="s">
        <v>2213</v>
      </c>
      <c r="K652" s="156" t="s">
        <v>5053</v>
      </c>
      <c r="L652" s="111" t="s">
        <v>6944</v>
      </c>
      <c r="M652" s="151" t="s">
        <v>6914</v>
      </c>
      <c r="N652" s="111" t="s">
        <v>6952</v>
      </c>
      <c r="O652" s="111" t="s">
        <v>6907</v>
      </c>
      <c r="P652" s="156" t="s">
        <v>98</v>
      </c>
      <c r="Q652" s="156" t="s">
        <v>4215</v>
      </c>
      <c r="R652" s="156" t="s">
        <v>1737</v>
      </c>
      <c r="S652" s="156" t="s">
        <v>104</v>
      </c>
      <c r="T652" s="156" t="s">
        <v>6974</v>
      </c>
      <c r="U652" s="152"/>
      <c r="V652" s="124" t="e">
        <f>VLOOKUP(D652,[2]PREPlanBenefitsResults!$D$2:$D$346,1,FALSE)</f>
        <v>#N/A</v>
      </c>
    </row>
    <row r="653" spans="1:22" ht="15" x14ac:dyDescent="0.25">
      <c r="A653" s="156" t="s">
        <v>144</v>
      </c>
      <c r="B653" s="156" t="s">
        <v>91</v>
      </c>
      <c r="C653" s="156" t="s">
        <v>2618</v>
      </c>
      <c r="D653" s="156" t="s">
        <v>2618</v>
      </c>
      <c r="E653" s="156" t="s">
        <v>2619</v>
      </c>
      <c r="F653" s="156" t="s">
        <v>147</v>
      </c>
      <c r="G653" s="156" t="s">
        <v>7193</v>
      </c>
      <c r="H653" s="156" t="s">
        <v>2615</v>
      </c>
      <c r="I653" s="156" t="s">
        <v>97</v>
      </c>
      <c r="J653" s="156" t="s">
        <v>1270</v>
      </c>
      <c r="K653" s="156" t="s">
        <v>7194</v>
      </c>
      <c r="L653" s="111" t="s">
        <v>7059</v>
      </c>
      <c r="M653" s="151" t="s">
        <v>6919</v>
      </c>
      <c r="N653" s="111" t="s">
        <v>6901</v>
      </c>
      <c r="O653" s="111" t="s">
        <v>6902</v>
      </c>
      <c r="P653" s="156" t="s">
        <v>98</v>
      </c>
      <c r="Q653" s="156" t="s">
        <v>6915</v>
      </c>
      <c r="R653" s="156" t="s">
        <v>6916</v>
      </c>
      <c r="S653" s="156" t="s">
        <v>104</v>
      </c>
      <c r="T653" s="156" t="s">
        <v>7195</v>
      </c>
      <c r="U653" s="152"/>
      <c r="V653" s="124" t="e">
        <f>VLOOKUP(D653,[2]PREPlanBenefitsResults!$D$2:$D$346,1,FALSE)</f>
        <v>#N/A</v>
      </c>
    </row>
    <row r="654" spans="1:22" ht="15" x14ac:dyDescent="0.25">
      <c r="A654" s="156" t="s">
        <v>90</v>
      </c>
      <c r="B654" s="156" t="s">
        <v>91</v>
      </c>
      <c r="C654" s="156" t="s">
        <v>2679</v>
      </c>
      <c r="D654" s="156" t="s">
        <v>2679</v>
      </c>
      <c r="E654" s="156" t="s">
        <v>2680</v>
      </c>
      <c r="F654" s="156" t="s">
        <v>94</v>
      </c>
      <c r="G654" s="156" t="s">
        <v>7095</v>
      </c>
      <c r="H654" s="156" t="s">
        <v>2681</v>
      </c>
      <c r="I654" s="156" t="s">
        <v>787</v>
      </c>
      <c r="J654" s="156" t="s">
        <v>7225</v>
      </c>
      <c r="K654" s="156" t="s">
        <v>2682</v>
      </c>
      <c r="L654" s="111" t="s">
        <v>6980</v>
      </c>
      <c r="M654" s="151" t="s">
        <v>6951</v>
      </c>
      <c r="N654" s="111" t="s">
        <v>7133</v>
      </c>
      <c r="O654" s="111" t="s">
        <v>6902</v>
      </c>
      <c r="P654" s="156" t="s">
        <v>98</v>
      </c>
      <c r="Q654" s="156" t="s">
        <v>102</v>
      </c>
      <c r="R654" s="156" t="s">
        <v>6972</v>
      </c>
      <c r="S654" s="156" t="s">
        <v>104</v>
      </c>
      <c r="T654" s="156" t="s">
        <v>2683</v>
      </c>
      <c r="U654" s="152"/>
      <c r="V654" s="124" t="e">
        <f>VLOOKUP(D654,[2]PREPlanBenefitsResults!$D$2:$D$346,1,FALSE)</f>
        <v>#N/A</v>
      </c>
    </row>
    <row r="655" spans="1:22" ht="15" x14ac:dyDescent="0.25">
      <c r="A655" s="156" t="s">
        <v>144</v>
      </c>
      <c r="B655" s="156" t="s">
        <v>91</v>
      </c>
      <c r="C655" s="156" t="s">
        <v>2689</v>
      </c>
      <c r="D655" s="156" t="s">
        <v>2689</v>
      </c>
      <c r="E655" s="156" t="s">
        <v>2690</v>
      </c>
      <c r="F655" s="156" t="s">
        <v>1516</v>
      </c>
      <c r="G655" s="156" t="s">
        <v>7205</v>
      </c>
      <c r="H655" s="156" t="s">
        <v>2692</v>
      </c>
      <c r="I655" s="156" t="s">
        <v>787</v>
      </c>
      <c r="J655" s="156" t="s">
        <v>8026</v>
      </c>
      <c r="K655" s="156" t="s">
        <v>4330</v>
      </c>
      <c r="L655" s="111" t="s">
        <v>7062</v>
      </c>
      <c r="M655" s="151" t="s">
        <v>6919</v>
      </c>
      <c r="N655" s="111" t="s">
        <v>6901</v>
      </c>
      <c r="O655" s="111" t="s">
        <v>6902</v>
      </c>
      <c r="P655" s="156" t="s">
        <v>98</v>
      </c>
      <c r="Q655" s="156" t="s">
        <v>102</v>
      </c>
      <c r="R655" s="156" t="s">
        <v>103</v>
      </c>
      <c r="S655" s="156" t="s">
        <v>104</v>
      </c>
      <c r="T655" s="156" t="s">
        <v>7206</v>
      </c>
      <c r="U655" s="152"/>
      <c r="V655" s="124" t="e">
        <f>VLOOKUP(D655,[2]PREPlanBenefitsResults!$D$2:$D$346,1,FALSE)</f>
        <v>#N/A</v>
      </c>
    </row>
    <row r="656" spans="1:22" ht="15" x14ac:dyDescent="0.25">
      <c r="A656" s="156" t="s">
        <v>90</v>
      </c>
      <c r="B656" s="156" t="s">
        <v>91</v>
      </c>
      <c r="C656" s="156" t="s">
        <v>2708</v>
      </c>
      <c r="D656" s="156" t="s">
        <v>2708</v>
      </c>
      <c r="E656" s="156" t="s">
        <v>689</v>
      </c>
      <c r="F656" s="156" t="s">
        <v>94</v>
      </c>
      <c r="G656" s="156" t="s">
        <v>7164</v>
      </c>
      <c r="H656" s="156" t="s">
        <v>2311</v>
      </c>
      <c r="I656" s="156" t="s">
        <v>2312</v>
      </c>
      <c r="J656" s="156" t="s">
        <v>7300</v>
      </c>
      <c r="K656" s="156" t="s">
        <v>775</v>
      </c>
      <c r="L656" s="111" t="s">
        <v>6944</v>
      </c>
      <c r="M656" s="151" t="s">
        <v>6880</v>
      </c>
      <c r="N656" s="111" t="s">
        <v>6901</v>
      </c>
      <c r="O656" s="111" t="s">
        <v>6907</v>
      </c>
      <c r="P656" s="156" t="s">
        <v>98</v>
      </c>
      <c r="Q656" s="156" t="s">
        <v>102</v>
      </c>
      <c r="R656" s="156" t="s">
        <v>639</v>
      </c>
      <c r="S656" s="156" t="s">
        <v>104</v>
      </c>
      <c r="T656" s="156" t="s">
        <v>7044</v>
      </c>
      <c r="U656" s="152"/>
      <c r="V656" s="124" t="e">
        <f>VLOOKUP(D656,[2]PREPlanBenefitsResults!$D$2:$D$346,1,FALSE)</f>
        <v>#N/A</v>
      </c>
    </row>
    <row r="657" spans="1:22" ht="15" x14ac:dyDescent="0.25">
      <c r="A657" s="156" t="s">
        <v>90</v>
      </c>
      <c r="B657" s="156" t="s">
        <v>91</v>
      </c>
      <c r="C657" s="156" t="s">
        <v>2711</v>
      </c>
      <c r="D657" s="156" t="s">
        <v>2711</v>
      </c>
      <c r="E657" s="156" t="s">
        <v>689</v>
      </c>
      <c r="F657" s="156" t="s">
        <v>94</v>
      </c>
      <c r="G657" s="156" t="s">
        <v>6906</v>
      </c>
      <c r="H657" s="156" t="s">
        <v>1284</v>
      </c>
      <c r="I657" s="156" t="s">
        <v>636</v>
      </c>
      <c r="J657" s="156" t="s">
        <v>3307</v>
      </c>
      <c r="K657" s="156" t="s">
        <v>775</v>
      </c>
      <c r="L657" s="111" t="s">
        <v>6944</v>
      </c>
      <c r="M657" s="151" t="s">
        <v>6880</v>
      </c>
      <c r="N657" s="111" t="s">
        <v>6901</v>
      </c>
      <c r="O657" s="111" t="s">
        <v>6907</v>
      </c>
      <c r="P657" s="156" t="s">
        <v>98</v>
      </c>
      <c r="Q657" s="156" t="s">
        <v>102</v>
      </c>
      <c r="R657" s="156" t="s">
        <v>639</v>
      </c>
      <c r="S657" s="156" t="s">
        <v>104</v>
      </c>
      <c r="T657" s="156" t="s">
        <v>7044</v>
      </c>
      <c r="U657" s="152"/>
      <c r="V657" s="124" t="e">
        <f>VLOOKUP(D657,[2]PREPlanBenefitsResults!$D$2:$D$346,1,FALSE)</f>
        <v>#N/A</v>
      </c>
    </row>
    <row r="658" spans="1:22" ht="15" x14ac:dyDescent="0.25">
      <c r="A658" s="156" t="s">
        <v>90</v>
      </c>
      <c r="B658" s="156" t="s">
        <v>91</v>
      </c>
      <c r="C658" s="156" t="s">
        <v>2754</v>
      </c>
      <c r="D658" s="156" t="s">
        <v>2754</v>
      </c>
      <c r="E658" s="156" t="s">
        <v>2755</v>
      </c>
      <c r="F658" s="156" t="s">
        <v>94</v>
      </c>
      <c r="G658" s="156" t="s">
        <v>7168</v>
      </c>
      <c r="H658" s="156" t="s">
        <v>2372</v>
      </c>
      <c r="I658" s="156" t="s">
        <v>1140</v>
      </c>
      <c r="J658" s="156" t="s">
        <v>8149</v>
      </c>
      <c r="K658" s="156" t="s">
        <v>775</v>
      </c>
      <c r="L658" s="111" t="s">
        <v>6980</v>
      </c>
      <c r="M658" s="151" t="s">
        <v>6951</v>
      </c>
      <c r="N658" s="111" t="s">
        <v>7133</v>
      </c>
      <c r="O658" s="111" t="s">
        <v>6902</v>
      </c>
      <c r="P658" s="156" t="s">
        <v>98</v>
      </c>
      <c r="Q658" s="156" t="s">
        <v>102</v>
      </c>
      <c r="R658" s="156" t="s">
        <v>6972</v>
      </c>
      <c r="S658" s="156" t="s">
        <v>104</v>
      </c>
      <c r="T658" s="156" t="s">
        <v>2757</v>
      </c>
      <c r="U658" s="152"/>
      <c r="V658" s="124" t="e">
        <f>VLOOKUP(D658,[2]PREPlanBenefitsResults!$D$2:$D$346,1,FALSE)</f>
        <v>#N/A</v>
      </c>
    </row>
    <row r="659" spans="1:22" ht="15" x14ac:dyDescent="0.25">
      <c r="A659" s="156" t="s">
        <v>144</v>
      </c>
      <c r="B659" s="156" t="s">
        <v>91</v>
      </c>
      <c r="C659" s="156" t="s">
        <v>2760</v>
      </c>
      <c r="D659" s="156" t="s">
        <v>2760</v>
      </c>
      <c r="E659" s="156" t="s">
        <v>2761</v>
      </c>
      <c r="F659" s="156" t="s">
        <v>1516</v>
      </c>
      <c r="G659" s="156" t="s">
        <v>6932</v>
      </c>
      <c r="H659" s="156" t="s">
        <v>2367</v>
      </c>
      <c r="I659" s="156" t="s">
        <v>1929</v>
      </c>
      <c r="J659" s="156" t="s">
        <v>8149</v>
      </c>
      <c r="K659" s="156" t="s">
        <v>7211</v>
      </c>
      <c r="L659" s="111" t="s">
        <v>7138</v>
      </c>
      <c r="M659" s="151" t="s">
        <v>6962</v>
      </c>
      <c r="N659" s="111" t="s">
        <v>6901</v>
      </c>
      <c r="O659" s="111" t="s">
        <v>6902</v>
      </c>
      <c r="P659" s="156" t="s">
        <v>98</v>
      </c>
      <c r="Q659" s="156" t="s">
        <v>102</v>
      </c>
      <c r="R659" s="156" t="s">
        <v>6972</v>
      </c>
      <c r="S659" s="156" t="s">
        <v>104</v>
      </c>
      <c r="T659" s="156" t="s">
        <v>2762</v>
      </c>
      <c r="U659" s="152"/>
      <c r="V659" s="124" t="e">
        <f>VLOOKUP(D659,[2]PREPlanBenefitsResults!$D$2:$D$346,1,FALSE)</f>
        <v>#N/A</v>
      </c>
    </row>
    <row r="660" spans="1:22" ht="15" x14ac:dyDescent="0.25">
      <c r="A660" s="156" t="s">
        <v>90</v>
      </c>
      <c r="B660" s="156" t="s">
        <v>91</v>
      </c>
      <c r="C660" s="156" t="s">
        <v>2778</v>
      </c>
      <c r="D660" s="156" t="s">
        <v>2778</v>
      </c>
      <c r="E660" s="156" t="s">
        <v>2755</v>
      </c>
      <c r="F660" s="156" t="s">
        <v>94</v>
      </c>
      <c r="G660" s="156" t="s">
        <v>7214</v>
      </c>
      <c r="H660" s="156" t="s">
        <v>2780</v>
      </c>
      <c r="I660" s="156" t="s">
        <v>2781</v>
      </c>
      <c r="J660" s="156" t="s">
        <v>8149</v>
      </c>
      <c r="K660" s="156" t="s">
        <v>1078</v>
      </c>
      <c r="L660" s="111" t="s">
        <v>6980</v>
      </c>
      <c r="M660" s="151" t="s">
        <v>6962</v>
      </c>
      <c r="N660" s="111" t="s">
        <v>6901</v>
      </c>
      <c r="O660" s="111" t="s">
        <v>6902</v>
      </c>
      <c r="P660" s="156" t="s">
        <v>98</v>
      </c>
      <c r="Q660" s="156" t="s">
        <v>102</v>
      </c>
      <c r="R660" s="156" t="s">
        <v>6972</v>
      </c>
      <c r="S660" s="156" t="s">
        <v>104</v>
      </c>
      <c r="T660" s="156" t="s">
        <v>2683</v>
      </c>
      <c r="U660" s="152"/>
      <c r="V660" s="124" t="e">
        <f>VLOOKUP(D660,[2]PREPlanBenefitsResults!$D$2:$D$346,1,FALSE)</f>
        <v>#N/A</v>
      </c>
    </row>
    <row r="661" spans="1:22" ht="15" x14ac:dyDescent="0.25">
      <c r="A661" s="156" t="s">
        <v>90</v>
      </c>
      <c r="B661" s="156" t="s">
        <v>91</v>
      </c>
      <c r="C661" s="156" t="s">
        <v>2877</v>
      </c>
      <c r="D661" s="156" t="s">
        <v>2877</v>
      </c>
      <c r="E661" s="156" t="s">
        <v>2878</v>
      </c>
      <c r="F661" s="156" t="s">
        <v>94</v>
      </c>
      <c r="G661" s="156" t="s">
        <v>6955</v>
      </c>
      <c r="H661" s="156" t="s">
        <v>489</v>
      </c>
      <c r="I661" s="156" t="s">
        <v>490</v>
      </c>
      <c r="J661" s="156" t="s">
        <v>2378</v>
      </c>
      <c r="K661" s="156" t="s">
        <v>2727</v>
      </c>
      <c r="L661" s="111" t="s">
        <v>6911</v>
      </c>
      <c r="M661" s="151" t="s">
        <v>6880</v>
      </c>
      <c r="N661" s="111" t="s">
        <v>6901</v>
      </c>
      <c r="O661" s="111" t="s">
        <v>6907</v>
      </c>
      <c r="P661" s="156" t="s">
        <v>6909</v>
      </c>
      <c r="Q661" s="156" t="s">
        <v>6971</v>
      </c>
      <c r="R661" s="156" t="s">
        <v>6972</v>
      </c>
      <c r="S661" s="156" t="s">
        <v>104</v>
      </c>
      <c r="T661" s="156" t="s">
        <v>2683</v>
      </c>
      <c r="U661" s="152"/>
      <c r="V661" s="124" t="e">
        <f>VLOOKUP(D661,[2]PREPlanBenefitsResults!$D$2:$D$346,1,FALSE)</f>
        <v>#N/A</v>
      </c>
    </row>
    <row r="662" spans="1:22" ht="15" x14ac:dyDescent="0.25">
      <c r="A662" s="156" t="s">
        <v>90</v>
      </c>
      <c r="B662" s="156" t="s">
        <v>91</v>
      </c>
      <c r="C662" s="156" t="s">
        <v>2998</v>
      </c>
      <c r="D662" s="156" t="s">
        <v>2998</v>
      </c>
      <c r="E662" s="156" t="s">
        <v>2999</v>
      </c>
      <c r="F662" s="156" t="s">
        <v>94</v>
      </c>
      <c r="G662" s="156" t="s">
        <v>7045</v>
      </c>
      <c r="H662" s="156" t="s">
        <v>1288</v>
      </c>
      <c r="I662" s="156" t="s">
        <v>1289</v>
      </c>
      <c r="J662" s="156" t="s">
        <v>8289</v>
      </c>
      <c r="K662" s="156" t="s">
        <v>7242</v>
      </c>
      <c r="L662" s="111" t="s">
        <v>6939</v>
      </c>
      <c r="M662" s="151" t="s">
        <v>6914</v>
      </c>
      <c r="N662" s="111" t="s">
        <v>6901</v>
      </c>
      <c r="O662" s="111" t="s">
        <v>6907</v>
      </c>
      <c r="P662" s="156" t="s">
        <v>98</v>
      </c>
      <c r="Q662" s="156" t="s">
        <v>102</v>
      </c>
      <c r="R662" s="156" t="s">
        <v>103</v>
      </c>
      <c r="S662" s="156" t="s">
        <v>472</v>
      </c>
      <c r="T662" s="156" t="s">
        <v>7243</v>
      </c>
      <c r="U662" s="152"/>
      <c r="V662" s="124" t="e">
        <f>VLOOKUP(D662,[2]PREPlanBenefitsResults!$D$2:$D$346,1,FALSE)</f>
        <v>#N/A</v>
      </c>
    </row>
    <row r="663" spans="1:22" ht="15" x14ac:dyDescent="0.25">
      <c r="A663" s="156" t="s">
        <v>90</v>
      </c>
      <c r="B663" s="156" t="s">
        <v>91</v>
      </c>
      <c r="C663" s="156" t="s">
        <v>3005</v>
      </c>
      <c r="D663" s="156" t="s">
        <v>3005</v>
      </c>
      <c r="E663" s="156" t="s">
        <v>93</v>
      </c>
      <c r="F663" s="156" t="s">
        <v>94</v>
      </c>
      <c r="G663" s="156" t="s">
        <v>7244</v>
      </c>
      <c r="H663" s="156" t="s">
        <v>3007</v>
      </c>
      <c r="I663" s="156" t="s">
        <v>3008</v>
      </c>
      <c r="J663" s="156" t="s">
        <v>8296</v>
      </c>
      <c r="K663" s="156" t="s">
        <v>7242</v>
      </c>
      <c r="L663" s="111" t="s">
        <v>6949</v>
      </c>
      <c r="M663" s="151" t="s">
        <v>6919</v>
      </c>
      <c r="N663" s="111" t="s">
        <v>6901</v>
      </c>
      <c r="O663" s="111" t="s">
        <v>6907</v>
      </c>
      <c r="P663" s="156" t="s">
        <v>98</v>
      </c>
      <c r="Q663" s="156" t="s">
        <v>102</v>
      </c>
      <c r="R663" s="156" t="s">
        <v>103</v>
      </c>
      <c r="S663" s="156" t="s">
        <v>472</v>
      </c>
      <c r="T663" s="156" t="s">
        <v>7245</v>
      </c>
      <c r="U663" s="152"/>
      <c r="V663" s="124" t="e">
        <f>VLOOKUP(D663,[2]PREPlanBenefitsResults!$D$2:$D$346,1,FALSE)</f>
        <v>#N/A</v>
      </c>
    </row>
    <row r="664" spans="1:22" ht="15" x14ac:dyDescent="0.25">
      <c r="A664" s="156" t="s">
        <v>90</v>
      </c>
      <c r="B664" s="156" t="s">
        <v>91</v>
      </c>
      <c r="C664" s="156" t="s">
        <v>3017</v>
      </c>
      <c r="D664" s="156" t="s">
        <v>3017</v>
      </c>
      <c r="E664" s="156" t="s">
        <v>127</v>
      </c>
      <c r="F664" s="156" t="s">
        <v>94</v>
      </c>
      <c r="G664" s="156" t="s">
        <v>3966</v>
      </c>
      <c r="H664" s="156" t="s">
        <v>2090</v>
      </c>
      <c r="I664" s="156" t="s">
        <v>490</v>
      </c>
      <c r="J664" s="156" t="s">
        <v>8297</v>
      </c>
      <c r="K664" s="156" t="s">
        <v>7242</v>
      </c>
      <c r="L664" s="111" t="s">
        <v>6939</v>
      </c>
      <c r="M664" s="151" t="s">
        <v>6919</v>
      </c>
      <c r="N664" s="111" t="s">
        <v>6901</v>
      </c>
      <c r="O664" s="111" t="s">
        <v>6907</v>
      </c>
      <c r="P664" s="156" t="s">
        <v>98</v>
      </c>
      <c r="Q664" s="156" t="s">
        <v>102</v>
      </c>
      <c r="R664" s="156" t="s">
        <v>103</v>
      </c>
      <c r="S664" s="156" t="s">
        <v>472</v>
      </c>
      <c r="T664" s="156" t="s">
        <v>7245</v>
      </c>
      <c r="U664" s="152"/>
      <c r="V664" s="124" t="e">
        <f>VLOOKUP(D664,[2]PREPlanBenefitsResults!$D$2:$D$346,1,FALSE)</f>
        <v>#N/A</v>
      </c>
    </row>
    <row r="665" spans="1:22" ht="15" x14ac:dyDescent="0.25">
      <c r="A665" s="156" t="s">
        <v>90</v>
      </c>
      <c r="B665" s="156" t="s">
        <v>91</v>
      </c>
      <c r="C665" s="156" t="s">
        <v>3025</v>
      </c>
      <c r="D665" s="156" t="s">
        <v>3025</v>
      </c>
      <c r="E665" s="156" t="s">
        <v>93</v>
      </c>
      <c r="F665" s="156" t="s">
        <v>94</v>
      </c>
      <c r="G665" s="156" t="s">
        <v>7247</v>
      </c>
      <c r="H665" s="156" t="s">
        <v>3027</v>
      </c>
      <c r="I665" s="156" t="s">
        <v>3028</v>
      </c>
      <c r="J665" s="156" t="s">
        <v>8298</v>
      </c>
      <c r="K665" s="156" t="s">
        <v>2727</v>
      </c>
      <c r="L665" s="111" t="s">
        <v>6939</v>
      </c>
      <c r="M665" s="151" t="s">
        <v>7064</v>
      </c>
      <c r="N665" s="111" t="s">
        <v>6901</v>
      </c>
      <c r="O665" s="111" t="s">
        <v>6907</v>
      </c>
      <c r="P665" s="156" t="s">
        <v>6909</v>
      </c>
      <c r="Q665" s="156" t="s">
        <v>102</v>
      </c>
      <c r="R665" s="156" t="s">
        <v>6972</v>
      </c>
      <c r="S665" s="156" t="s">
        <v>472</v>
      </c>
      <c r="T665" s="156" t="s">
        <v>2683</v>
      </c>
      <c r="U665" s="152"/>
      <c r="V665" s="124" t="e">
        <f>VLOOKUP(D665,[2]PREPlanBenefitsResults!$D$2:$D$346,1,FALSE)</f>
        <v>#N/A</v>
      </c>
    </row>
    <row r="666" spans="1:22" ht="15" x14ac:dyDescent="0.25">
      <c r="A666" s="156" t="s">
        <v>90</v>
      </c>
      <c r="B666" s="156" t="s">
        <v>91</v>
      </c>
      <c r="C666" s="156" t="s">
        <v>3075</v>
      </c>
      <c r="D666" s="156" t="s">
        <v>3075</v>
      </c>
      <c r="E666" s="156" t="s">
        <v>127</v>
      </c>
      <c r="F666" s="156" t="s">
        <v>94</v>
      </c>
      <c r="G666" s="156" t="s">
        <v>6910</v>
      </c>
      <c r="H666" s="156" t="s">
        <v>1667</v>
      </c>
      <c r="I666" s="156" t="s">
        <v>1668</v>
      </c>
      <c r="J666" s="156" t="s">
        <v>8299</v>
      </c>
      <c r="K666" s="156" t="s">
        <v>2727</v>
      </c>
      <c r="L666" s="111" t="s">
        <v>6899</v>
      </c>
      <c r="M666" s="151" t="s">
        <v>6914</v>
      </c>
      <c r="N666" s="111" t="s">
        <v>6901</v>
      </c>
      <c r="O666" s="111" t="s">
        <v>6907</v>
      </c>
      <c r="P666" s="156" t="s">
        <v>98</v>
      </c>
      <c r="Q666" s="156" t="s">
        <v>102</v>
      </c>
      <c r="R666" s="156" t="s">
        <v>103</v>
      </c>
      <c r="S666" s="156" t="s">
        <v>472</v>
      </c>
      <c r="T666" s="156" t="s">
        <v>2683</v>
      </c>
      <c r="U666" s="152"/>
      <c r="V666" s="124" t="e">
        <f>VLOOKUP(D666,[2]PREPlanBenefitsResults!$D$2:$D$346,1,FALSE)</f>
        <v>#N/A</v>
      </c>
    </row>
    <row r="667" spans="1:22" ht="15" x14ac:dyDescent="0.25">
      <c r="A667" s="156" t="s">
        <v>90</v>
      </c>
      <c r="B667" s="156" t="s">
        <v>91</v>
      </c>
      <c r="C667" s="156" t="s">
        <v>3085</v>
      </c>
      <c r="D667" s="156" t="s">
        <v>3085</v>
      </c>
      <c r="E667" s="156" t="s">
        <v>2662</v>
      </c>
      <c r="F667" s="156" t="s">
        <v>94</v>
      </c>
      <c r="G667" s="156" t="s">
        <v>7244</v>
      </c>
      <c r="H667" s="156" t="s">
        <v>3007</v>
      </c>
      <c r="I667" s="156" t="s">
        <v>3008</v>
      </c>
      <c r="J667" s="156" t="s">
        <v>8300</v>
      </c>
      <c r="K667" s="156" t="s">
        <v>2727</v>
      </c>
      <c r="L667" s="111" t="s">
        <v>6939</v>
      </c>
      <c r="M667" s="151" t="s">
        <v>6914</v>
      </c>
      <c r="N667" s="111" t="s">
        <v>6901</v>
      </c>
      <c r="O667" s="111" t="s">
        <v>6907</v>
      </c>
      <c r="P667" s="156" t="s">
        <v>6909</v>
      </c>
      <c r="Q667" s="156" t="s">
        <v>102</v>
      </c>
      <c r="R667" s="156" t="s">
        <v>6972</v>
      </c>
      <c r="S667" s="156" t="s">
        <v>104</v>
      </c>
      <c r="T667" s="156" t="s">
        <v>2683</v>
      </c>
      <c r="U667" s="152"/>
      <c r="V667" s="124" t="e">
        <f>VLOOKUP(D667,[2]PREPlanBenefitsResults!$D$2:$D$346,1,FALSE)</f>
        <v>#N/A</v>
      </c>
    </row>
    <row r="668" spans="1:22" ht="15" x14ac:dyDescent="0.25">
      <c r="A668" s="156" t="s">
        <v>144</v>
      </c>
      <c r="B668" s="156" t="s">
        <v>91</v>
      </c>
      <c r="C668" s="156" t="s">
        <v>3182</v>
      </c>
      <c r="D668" s="156" t="s">
        <v>3182</v>
      </c>
      <c r="E668" s="156" t="s">
        <v>2761</v>
      </c>
      <c r="F668" s="156" t="s">
        <v>1516</v>
      </c>
      <c r="G668" s="156" t="s">
        <v>7229</v>
      </c>
      <c r="H668" s="156" t="s">
        <v>2899</v>
      </c>
      <c r="I668" s="156" t="s">
        <v>274</v>
      </c>
      <c r="J668" s="156" t="s">
        <v>8026</v>
      </c>
      <c r="K668" s="156" t="s">
        <v>7194</v>
      </c>
      <c r="L668" s="111" t="s">
        <v>7250</v>
      </c>
      <c r="M668" s="151" t="s">
        <v>6951</v>
      </c>
      <c r="N668" s="111" t="s">
        <v>7133</v>
      </c>
      <c r="O668" s="111" t="s">
        <v>6902</v>
      </c>
      <c r="P668" s="156" t="s">
        <v>98</v>
      </c>
      <c r="Q668" s="156" t="s">
        <v>102</v>
      </c>
      <c r="R668" s="156" t="s">
        <v>6972</v>
      </c>
      <c r="S668" s="156" t="s">
        <v>104</v>
      </c>
      <c r="T668" s="156" t="s">
        <v>3183</v>
      </c>
      <c r="U668" s="152"/>
      <c r="V668" s="124" t="e">
        <f>VLOOKUP(D668,[2]PREPlanBenefitsResults!$D$2:$D$346,1,FALSE)</f>
        <v>#N/A</v>
      </c>
    </row>
    <row r="669" spans="1:22" ht="15" x14ac:dyDescent="0.25">
      <c r="A669" s="156" t="s">
        <v>90</v>
      </c>
      <c r="B669" s="156" t="s">
        <v>91</v>
      </c>
      <c r="C669" s="156" t="s">
        <v>3187</v>
      </c>
      <c r="D669" s="156" t="s">
        <v>3187</v>
      </c>
      <c r="E669" s="156" t="s">
        <v>127</v>
      </c>
      <c r="F669" s="156" t="s">
        <v>94</v>
      </c>
      <c r="G669" s="156" t="s">
        <v>7066</v>
      </c>
      <c r="H669" s="156" t="s">
        <v>1306</v>
      </c>
      <c r="I669" s="156" t="s">
        <v>581</v>
      </c>
      <c r="J669" s="156" t="s">
        <v>8026</v>
      </c>
      <c r="K669" s="156" t="s">
        <v>2727</v>
      </c>
      <c r="L669" s="111" t="s">
        <v>6899</v>
      </c>
      <c r="M669" s="151" t="s">
        <v>6914</v>
      </c>
      <c r="N669" s="111" t="s">
        <v>6901</v>
      </c>
      <c r="O669" s="111" t="s">
        <v>6907</v>
      </c>
      <c r="P669" s="156" t="s">
        <v>6909</v>
      </c>
      <c r="Q669" s="156" t="s">
        <v>6971</v>
      </c>
      <c r="R669" s="156" t="s">
        <v>6972</v>
      </c>
      <c r="S669" s="156" t="s">
        <v>104</v>
      </c>
      <c r="T669" s="156" t="s">
        <v>2683</v>
      </c>
      <c r="U669" s="152"/>
      <c r="V669" s="124" t="e">
        <f>VLOOKUP(D669,[2]PREPlanBenefitsResults!$D$2:$D$346,1,FALSE)</f>
        <v>#N/A</v>
      </c>
    </row>
    <row r="670" spans="1:22" ht="15" x14ac:dyDescent="0.25">
      <c r="A670" s="156" t="s">
        <v>144</v>
      </c>
      <c r="B670" s="156" t="s">
        <v>91</v>
      </c>
      <c r="C670" s="156" t="s">
        <v>3202</v>
      </c>
      <c r="D670" s="156" t="s">
        <v>3202</v>
      </c>
      <c r="E670" s="156" t="s">
        <v>2761</v>
      </c>
      <c r="F670" s="156" t="s">
        <v>147</v>
      </c>
      <c r="G670" s="156" t="s">
        <v>6955</v>
      </c>
      <c r="H670" s="156" t="s">
        <v>489</v>
      </c>
      <c r="I670" s="156" t="s">
        <v>490</v>
      </c>
      <c r="J670" s="156" t="s">
        <v>2378</v>
      </c>
      <c r="K670" s="156" t="s">
        <v>7257</v>
      </c>
      <c r="L670" s="111" t="s">
        <v>7048</v>
      </c>
      <c r="M670" s="151" t="s">
        <v>6962</v>
      </c>
      <c r="N670" s="111" t="s">
        <v>6901</v>
      </c>
      <c r="O670" s="111" t="s">
        <v>6902</v>
      </c>
      <c r="P670" s="156" t="s">
        <v>98</v>
      </c>
      <c r="Q670" s="156" t="s">
        <v>6915</v>
      </c>
      <c r="R670" s="156" t="s">
        <v>6916</v>
      </c>
      <c r="S670" s="156" t="s">
        <v>104</v>
      </c>
      <c r="T670" s="156" t="s">
        <v>7258</v>
      </c>
      <c r="U670" s="152"/>
      <c r="V670" s="124" t="e">
        <f>VLOOKUP(D670,[2]PREPlanBenefitsResults!$D$2:$D$346,1,FALSE)</f>
        <v>#N/A</v>
      </c>
    </row>
    <row r="671" spans="1:22" ht="15" x14ac:dyDescent="0.25">
      <c r="A671" s="156" t="s">
        <v>90</v>
      </c>
      <c r="B671" s="156" t="s">
        <v>91</v>
      </c>
      <c r="C671" s="156" t="s">
        <v>3215</v>
      </c>
      <c r="D671" s="156" t="s">
        <v>3215</v>
      </c>
      <c r="E671" s="156" t="s">
        <v>616</v>
      </c>
      <c r="F671" s="156" t="s">
        <v>94</v>
      </c>
      <c r="G671" s="156" t="s">
        <v>6950</v>
      </c>
      <c r="H671" s="156" t="s">
        <v>445</v>
      </c>
      <c r="I671" s="156" t="s">
        <v>446</v>
      </c>
      <c r="J671" s="156" t="s">
        <v>8036</v>
      </c>
      <c r="K671" s="156" t="s">
        <v>2727</v>
      </c>
      <c r="L671" s="111" t="s">
        <v>6911</v>
      </c>
      <c r="M671" s="151" t="s">
        <v>6880</v>
      </c>
      <c r="N671" s="111" t="s">
        <v>6901</v>
      </c>
      <c r="O671" s="111" t="s">
        <v>6907</v>
      </c>
      <c r="P671" s="156" t="s">
        <v>98</v>
      </c>
      <c r="Q671" s="156" t="s">
        <v>7259</v>
      </c>
      <c r="R671" s="156" t="s">
        <v>6972</v>
      </c>
      <c r="S671" s="156" t="s">
        <v>104</v>
      </c>
      <c r="T671" s="156" t="s">
        <v>2683</v>
      </c>
      <c r="U671" s="152"/>
      <c r="V671" s="124" t="e">
        <f>VLOOKUP(D671,[2]PREPlanBenefitsResults!$D$2:$D$346,1,FALSE)</f>
        <v>#N/A</v>
      </c>
    </row>
    <row r="672" spans="1:22" ht="15" x14ac:dyDescent="0.25">
      <c r="A672" s="156" t="s">
        <v>144</v>
      </c>
      <c r="B672" s="156" t="s">
        <v>195</v>
      </c>
      <c r="C672" s="156" t="s">
        <v>3238</v>
      </c>
      <c r="D672" s="156" t="s">
        <v>3238</v>
      </c>
      <c r="E672" s="156" t="s">
        <v>3239</v>
      </c>
      <c r="F672" s="156" t="s">
        <v>147</v>
      </c>
      <c r="G672" s="156" t="s">
        <v>7014</v>
      </c>
      <c r="H672" s="156" t="s">
        <v>3240</v>
      </c>
      <c r="I672" s="156" t="s">
        <v>1112</v>
      </c>
      <c r="J672" s="156" t="s">
        <v>3241</v>
      </c>
      <c r="K672" s="156" t="s">
        <v>5390</v>
      </c>
      <c r="L672" s="111" t="s">
        <v>6949</v>
      </c>
      <c r="M672" s="151" t="s">
        <v>7060</v>
      </c>
      <c r="N672" s="111" t="s">
        <v>6952</v>
      </c>
      <c r="O672" s="111" t="s">
        <v>6907</v>
      </c>
      <c r="P672" s="156" t="s">
        <v>98</v>
      </c>
      <c r="Q672" s="156" t="s">
        <v>5137</v>
      </c>
      <c r="R672" s="156" t="s">
        <v>1669</v>
      </c>
      <c r="S672" s="156" t="s">
        <v>104</v>
      </c>
      <c r="T672" s="165" t="s">
        <v>7262</v>
      </c>
      <c r="U672" s="152"/>
      <c r="V672" s="124" t="e">
        <f>VLOOKUP(D672,[2]PREPlanBenefitsResults!$D$2:$D$346,1,FALSE)</f>
        <v>#N/A</v>
      </c>
    </row>
    <row r="673" spans="1:22" ht="15" x14ac:dyDescent="0.25">
      <c r="A673" s="156" t="s">
        <v>90</v>
      </c>
      <c r="B673" s="156" t="s">
        <v>195</v>
      </c>
      <c r="C673" s="156" t="s">
        <v>3245</v>
      </c>
      <c r="D673" s="156" t="s">
        <v>3245</v>
      </c>
      <c r="E673" s="156" t="s">
        <v>1109</v>
      </c>
      <c r="F673" s="156" t="s">
        <v>94</v>
      </c>
      <c r="G673" s="156" t="s">
        <v>6923</v>
      </c>
      <c r="H673" s="156" t="s">
        <v>265</v>
      </c>
      <c r="I673" s="156" t="s">
        <v>266</v>
      </c>
      <c r="J673" s="156" t="s">
        <v>2726</v>
      </c>
      <c r="K673" s="156" t="s">
        <v>995</v>
      </c>
      <c r="L673" s="111" t="s">
        <v>6957</v>
      </c>
      <c r="M673" s="151" t="s">
        <v>6951</v>
      </c>
      <c r="N673" s="111" t="s">
        <v>6952</v>
      </c>
      <c r="O673" s="111" t="s">
        <v>6907</v>
      </c>
      <c r="P673" s="156" t="s">
        <v>98</v>
      </c>
      <c r="Q673" s="156" t="s">
        <v>102</v>
      </c>
      <c r="R673" s="156" t="s">
        <v>371</v>
      </c>
      <c r="S673" s="156" t="s">
        <v>472</v>
      </c>
      <c r="T673" s="156" t="s">
        <v>6977</v>
      </c>
      <c r="U673" s="152"/>
      <c r="V673" s="124" t="e">
        <f>VLOOKUP(D673,[2]PREPlanBenefitsResults!$D$2:$D$346,1,FALSE)</f>
        <v>#N/A</v>
      </c>
    </row>
    <row r="674" spans="1:22" ht="15" x14ac:dyDescent="0.25">
      <c r="A674" s="156" t="s">
        <v>144</v>
      </c>
      <c r="B674" s="156" t="s">
        <v>91</v>
      </c>
      <c r="C674" s="156" t="s">
        <v>3260</v>
      </c>
      <c r="D674" s="156" t="s">
        <v>3260</v>
      </c>
      <c r="E674" s="156" t="s">
        <v>3261</v>
      </c>
      <c r="F674" s="156" t="s">
        <v>1516</v>
      </c>
      <c r="G674" s="156" t="s">
        <v>7071</v>
      </c>
      <c r="H674" s="156" t="s">
        <v>1329</v>
      </c>
      <c r="I674" s="156" t="s">
        <v>97</v>
      </c>
      <c r="J674" s="156" t="s">
        <v>3405</v>
      </c>
      <c r="K674" s="156" t="s">
        <v>5953</v>
      </c>
      <c r="L674" s="111" t="s">
        <v>6911</v>
      </c>
      <c r="M674" s="151" t="s">
        <v>6919</v>
      </c>
      <c r="N674" s="111" t="s">
        <v>6901</v>
      </c>
      <c r="O674" s="111" t="s">
        <v>6907</v>
      </c>
      <c r="P674" s="156" t="s">
        <v>98</v>
      </c>
      <c r="Q674" s="156" t="s">
        <v>102</v>
      </c>
      <c r="R674" s="156" t="s">
        <v>103</v>
      </c>
      <c r="S674" s="156" t="s">
        <v>104</v>
      </c>
      <c r="T674" s="156" t="s">
        <v>2683</v>
      </c>
      <c r="U674" s="152"/>
      <c r="V674" s="124" t="e">
        <f>VLOOKUP(D674,[2]PREPlanBenefitsResults!$D$2:$D$346,1,FALSE)</f>
        <v>#N/A</v>
      </c>
    </row>
    <row r="675" spans="1:22" ht="15" x14ac:dyDescent="0.25">
      <c r="A675" s="156" t="s">
        <v>144</v>
      </c>
      <c r="B675" s="156" t="s">
        <v>91</v>
      </c>
      <c r="C675" s="156" t="s">
        <v>3265</v>
      </c>
      <c r="D675" s="156" t="s">
        <v>3265</v>
      </c>
      <c r="E675" s="156" t="s">
        <v>2761</v>
      </c>
      <c r="F675" s="156" t="s">
        <v>1516</v>
      </c>
      <c r="G675" s="156" t="s">
        <v>7071</v>
      </c>
      <c r="H675" s="156" t="s">
        <v>1329</v>
      </c>
      <c r="I675" s="156" t="s">
        <v>97</v>
      </c>
      <c r="J675" s="156" t="s">
        <v>3405</v>
      </c>
      <c r="K675" s="156" t="s">
        <v>7257</v>
      </c>
      <c r="L675" s="111" t="s">
        <v>7046</v>
      </c>
      <c r="M675" s="151" t="s">
        <v>6919</v>
      </c>
      <c r="N675" s="111" t="s">
        <v>6901</v>
      </c>
      <c r="O675" s="111" t="s">
        <v>6902</v>
      </c>
      <c r="P675" s="156" t="s">
        <v>98</v>
      </c>
      <c r="Q675" s="156" t="s">
        <v>102</v>
      </c>
      <c r="R675" s="156" t="s">
        <v>6972</v>
      </c>
      <c r="S675" s="156" t="s">
        <v>104</v>
      </c>
      <c r="T675" s="156" t="s">
        <v>2683</v>
      </c>
      <c r="U675" s="152"/>
      <c r="V675" s="124" t="e">
        <f>VLOOKUP(D675,[2]PREPlanBenefitsResults!$D$2:$D$346,1,FALSE)</f>
        <v>#N/A</v>
      </c>
    </row>
    <row r="676" spans="1:22" ht="15" x14ac:dyDescent="0.25">
      <c r="A676" s="156" t="s">
        <v>144</v>
      </c>
      <c r="B676" s="156" t="s">
        <v>91</v>
      </c>
      <c r="C676" s="156" t="s">
        <v>3269</v>
      </c>
      <c r="D676" s="156" t="s">
        <v>3269</v>
      </c>
      <c r="E676" s="156" t="s">
        <v>2690</v>
      </c>
      <c r="F676" s="156" t="s">
        <v>147</v>
      </c>
      <c r="G676" s="156" t="s">
        <v>7264</v>
      </c>
      <c r="H676" s="156" t="s">
        <v>3255</v>
      </c>
      <c r="I676" s="156" t="s">
        <v>233</v>
      </c>
      <c r="J676" s="156" t="s">
        <v>3405</v>
      </c>
      <c r="K676" s="156" t="s">
        <v>7257</v>
      </c>
      <c r="L676" s="111" t="s">
        <v>7050</v>
      </c>
      <c r="M676" s="151" t="s">
        <v>6914</v>
      </c>
      <c r="N676" s="111" t="s">
        <v>6901</v>
      </c>
      <c r="O676" s="111" t="s">
        <v>6902</v>
      </c>
      <c r="P676" s="156" t="s">
        <v>98</v>
      </c>
      <c r="Q676" s="156" t="s">
        <v>6915</v>
      </c>
      <c r="R676" s="156" t="s">
        <v>7067</v>
      </c>
      <c r="S676" s="156" t="s">
        <v>104</v>
      </c>
      <c r="T676" s="156" t="s">
        <v>7052</v>
      </c>
      <c r="U676" s="152"/>
      <c r="V676" s="124" t="e">
        <f>VLOOKUP(D676,[2]PREPlanBenefitsResults!$D$2:$D$346,1,FALSE)</f>
        <v>#N/A</v>
      </c>
    </row>
    <row r="677" spans="1:22" ht="15" x14ac:dyDescent="0.25">
      <c r="A677" s="156" t="s">
        <v>144</v>
      </c>
      <c r="B677" s="156" t="s">
        <v>91</v>
      </c>
      <c r="C677" s="156" t="s">
        <v>3294</v>
      </c>
      <c r="D677" s="156" t="s">
        <v>3294</v>
      </c>
      <c r="E677" s="156" t="s">
        <v>2761</v>
      </c>
      <c r="F677" s="156" t="s">
        <v>147</v>
      </c>
      <c r="G677" s="156" t="s">
        <v>7065</v>
      </c>
      <c r="H677" s="156" t="s">
        <v>3290</v>
      </c>
      <c r="I677" s="156" t="s">
        <v>390</v>
      </c>
      <c r="J677" s="156" t="s">
        <v>3195</v>
      </c>
      <c r="K677" s="156" t="s">
        <v>7266</v>
      </c>
      <c r="L677" s="111" t="s">
        <v>7062</v>
      </c>
      <c r="M677" s="151" t="s">
        <v>6951</v>
      </c>
      <c r="N677" s="111" t="s">
        <v>7133</v>
      </c>
      <c r="O677" s="111" t="s">
        <v>6902</v>
      </c>
      <c r="P677" s="156" t="s">
        <v>98</v>
      </c>
      <c r="Q677" s="156" t="s">
        <v>6915</v>
      </c>
      <c r="R677" s="156" t="s">
        <v>6916</v>
      </c>
      <c r="S677" s="156" t="s">
        <v>104</v>
      </c>
      <c r="T677" s="156" t="s">
        <v>2683</v>
      </c>
      <c r="U677" s="152"/>
      <c r="V677" s="124" t="e">
        <f>VLOOKUP(D677,[2]PREPlanBenefitsResults!$D$2:$D$346,1,FALSE)</f>
        <v>#N/A</v>
      </c>
    </row>
    <row r="678" spans="1:22" ht="15" x14ac:dyDescent="0.25">
      <c r="A678" s="156" t="s">
        <v>144</v>
      </c>
      <c r="B678" s="156" t="s">
        <v>91</v>
      </c>
      <c r="C678" s="156" t="s">
        <v>3297</v>
      </c>
      <c r="D678" s="156" t="s">
        <v>3297</v>
      </c>
      <c r="E678" s="156" t="s">
        <v>2690</v>
      </c>
      <c r="F678" s="156" t="s">
        <v>147</v>
      </c>
      <c r="G678" s="156" t="s">
        <v>7078</v>
      </c>
      <c r="H678" s="156" t="s">
        <v>3298</v>
      </c>
      <c r="I678" s="156" t="s">
        <v>200</v>
      </c>
      <c r="J678" s="156" t="s">
        <v>3195</v>
      </c>
      <c r="K678" s="156" t="s">
        <v>7257</v>
      </c>
      <c r="L678" s="111" t="s">
        <v>7050</v>
      </c>
      <c r="M678" s="151" t="s">
        <v>6914</v>
      </c>
      <c r="N678" s="111" t="s">
        <v>6901</v>
      </c>
      <c r="O678" s="111" t="s">
        <v>6902</v>
      </c>
      <c r="P678" s="156" t="s">
        <v>98</v>
      </c>
      <c r="Q678" s="156" t="s">
        <v>6915</v>
      </c>
      <c r="R678" s="156" t="s">
        <v>7067</v>
      </c>
      <c r="S678" s="156" t="s">
        <v>104</v>
      </c>
      <c r="T678" s="156" t="s">
        <v>7052</v>
      </c>
      <c r="U678" s="152"/>
      <c r="V678" s="124" t="e">
        <f>VLOOKUP(D678,[2]PREPlanBenefitsResults!$D$2:$D$346,1,FALSE)</f>
        <v>#N/A</v>
      </c>
    </row>
    <row r="679" spans="1:22" ht="15" x14ac:dyDescent="0.25">
      <c r="A679" s="156" t="s">
        <v>144</v>
      </c>
      <c r="B679" s="156" t="s">
        <v>91</v>
      </c>
      <c r="C679" s="156" t="s">
        <v>3306</v>
      </c>
      <c r="D679" s="156" t="s">
        <v>3306</v>
      </c>
      <c r="E679" s="156" t="s">
        <v>2690</v>
      </c>
      <c r="F679" s="156" t="s">
        <v>147</v>
      </c>
      <c r="G679" s="156" t="s">
        <v>6950</v>
      </c>
      <c r="H679" s="156" t="s">
        <v>445</v>
      </c>
      <c r="I679" s="156" t="s">
        <v>446</v>
      </c>
      <c r="J679" s="156" t="s">
        <v>2378</v>
      </c>
      <c r="K679" s="156" t="s">
        <v>4330</v>
      </c>
      <c r="L679" s="111" t="s">
        <v>7046</v>
      </c>
      <c r="M679" s="151" t="s">
        <v>6919</v>
      </c>
      <c r="N679" s="111" t="s">
        <v>6901</v>
      </c>
      <c r="O679" s="111" t="s">
        <v>6902</v>
      </c>
      <c r="P679" s="156" t="s">
        <v>98</v>
      </c>
      <c r="Q679" s="156" t="s">
        <v>6915</v>
      </c>
      <c r="R679" s="156" t="s">
        <v>7051</v>
      </c>
      <c r="S679" s="156" t="s">
        <v>104</v>
      </c>
      <c r="T679" s="156" t="s">
        <v>7011</v>
      </c>
      <c r="U679" s="152"/>
      <c r="V679" s="124" t="e">
        <f>VLOOKUP(D679,[2]PREPlanBenefitsResults!$D$2:$D$346,1,FALSE)</f>
        <v>#N/A</v>
      </c>
    </row>
    <row r="680" spans="1:22" ht="15" x14ac:dyDescent="0.25">
      <c r="A680" s="156" t="s">
        <v>90</v>
      </c>
      <c r="B680" s="156" t="s">
        <v>91</v>
      </c>
      <c r="C680" s="156" t="s">
        <v>3412</v>
      </c>
      <c r="D680" s="156" t="s">
        <v>3412</v>
      </c>
      <c r="E680" s="156" t="s">
        <v>2662</v>
      </c>
      <c r="F680" s="156" t="s">
        <v>94</v>
      </c>
      <c r="G680" s="156" t="s">
        <v>7247</v>
      </c>
      <c r="H680" s="156" t="s">
        <v>3027</v>
      </c>
      <c r="I680" s="156" t="s">
        <v>3028</v>
      </c>
      <c r="J680" s="156" t="s">
        <v>8301</v>
      </c>
      <c r="K680" s="156" t="s">
        <v>2727</v>
      </c>
      <c r="L680" s="111" t="s">
        <v>6922</v>
      </c>
      <c r="M680" s="151" t="s">
        <v>6914</v>
      </c>
      <c r="N680" s="111" t="s">
        <v>6901</v>
      </c>
      <c r="O680" s="111" t="s">
        <v>6907</v>
      </c>
      <c r="P680" s="156" t="s">
        <v>98</v>
      </c>
      <c r="Q680" s="156" t="s">
        <v>102</v>
      </c>
      <c r="R680" s="156" t="s">
        <v>6972</v>
      </c>
      <c r="S680" s="156" t="s">
        <v>104</v>
      </c>
      <c r="T680" s="156" t="s">
        <v>2683</v>
      </c>
      <c r="U680" s="152"/>
      <c r="V680" s="124" t="e">
        <f>VLOOKUP(D680,[2]PREPlanBenefitsResults!$D$2:$D$346,1,FALSE)</f>
        <v>#N/A</v>
      </c>
    </row>
    <row r="681" spans="1:22" ht="15" x14ac:dyDescent="0.25">
      <c r="A681" s="156" t="s">
        <v>194</v>
      </c>
      <c r="B681" s="156" t="s">
        <v>195</v>
      </c>
      <c r="C681" s="156" t="s">
        <v>3558</v>
      </c>
      <c r="D681" s="156" t="s">
        <v>3558</v>
      </c>
      <c r="E681" s="156" t="s">
        <v>3559</v>
      </c>
      <c r="F681" s="156" t="s">
        <v>147</v>
      </c>
      <c r="G681" s="156" t="s">
        <v>6934</v>
      </c>
      <c r="H681" s="156" t="s">
        <v>322</v>
      </c>
      <c r="I681" s="156" t="s">
        <v>323</v>
      </c>
      <c r="J681" s="156" t="s">
        <v>8261</v>
      </c>
      <c r="K681" s="156" t="s">
        <v>4210</v>
      </c>
      <c r="L681" s="111" t="s">
        <v>6944</v>
      </c>
      <c r="M681" s="152" t="s">
        <v>7769</v>
      </c>
      <c r="N681" s="111" t="s">
        <v>6968</v>
      </c>
      <c r="O681" s="111" t="s">
        <v>6907</v>
      </c>
      <c r="P681" s="156" t="s">
        <v>98</v>
      </c>
      <c r="Q681" s="156" t="s">
        <v>103</v>
      </c>
      <c r="R681" s="156" t="s">
        <v>568</v>
      </c>
      <c r="S681" s="156" t="s">
        <v>104</v>
      </c>
      <c r="T681" s="156" t="s">
        <v>6956</v>
      </c>
      <c r="U681" s="152"/>
      <c r="V681" s="124" t="e">
        <f>VLOOKUP(D681,[2]PREPlanBenefitsResults!$D$2:$D$346,1,FALSE)</f>
        <v>#N/A</v>
      </c>
    </row>
    <row r="682" spans="1:22" ht="15" x14ac:dyDescent="0.25">
      <c r="A682" s="156" t="s">
        <v>3796</v>
      </c>
      <c r="B682" s="156" t="s">
        <v>91</v>
      </c>
      <c r="C682" s="156" t="s">
        <v>3808</v>
      </c>
      <c r="D682" s="156" t="s">
        <v>3808</v>
      </c>
      <c r="E682" s="156" t="s">
        <v>3809</v>
      </c>
      <c r="F682" s="156" t="s">
        <v>147</v>
      </c>
      <c r="G682" s="156" t="s">
        <v>6936</v>
      </c>
      <c r="H682" s="156" t="s">
        <v>1590</v>
      </c>
      <c r="I682" s="156" t="s">
        <v>636</v>
      </c>
      <c r="J682" s="156" t="s">
        <v>8302</v>
      </c>
      <c r="K682" s="156" t="s">
        <v>5953</v>
      </c>
      <c r="L682" s="111" t="s">
        <v>6922</v>
      </c>
      <c r="M682" s="152" t="s">
        <v>6914</v>
      </c>
      <c r="N682" s="111" t="s">
        <v>6901</v>
      </c>
      <c r="O682" s="111" t="s">
        <v>6902</v>
      </c>
      <c r="P682" s="156" t="s">
        <v>6909</v>
      </c>
      <c r="Q682" s="156" t="s">
        <v>6930</v>
      </c>
      <c r="R682" s="156" t="s">
        <v>6930</v>
      </c>
      <c r="S682" s="156" t="s">
        <v>104</v>
      </c>
      <c r="T682" s="156" t="s">
        <v>2683</v>
      </c>
      <c r="U682" s="152"/>
      <c r="V682" s="124" t="e">
        <f>VLOOKUP(D682,[2]PREPlanBenefitsResults!$D$2:$D$346,1,FALSE)</f>
        <v>#N/A</v>
      </c>
    </row>
    <row r="683" spans="1:22" ht="15" x14ac:dyDescent="0.25">
      <c r="A683" s="156" t="s">
        <v>3796</v>
      </c>
      <c r="B683" s="156" t="s">
        <v>91</v>
      </c>
      <c r="C683" s="156" t="s">
        <v>3821</v>
      </c>
      <c r="D683" s="156" t="s">
        <v>3821</v>
      </c>
      <c r="E683" s="156" t="s">
        <v>3822</v>
      </c>
      <c r="F683" s="156" t="s">
        <v>147</v>
      </c>
      <c r="G683" s="156" t="s">
        <v>6906</v>
      </c>
      <c r="H683" s="156" t="s">
        <v>312</v>
      </c>
      <c r="I683" s="156" t="s">
        <v>313</v>
      </c>
      <c r="J683" s="156" t="s">
        <v>8303</v>
      </c>
      <c r="K683" s="156" t="s">
        <v>5953</v>
      </c>
      <c r="L683" s="111" t="s">
        <v>6911</v>
      </c>
      <c r="M683" s="152" t="s">
        <v>6919</v>
      </c>
      <c r="N683" s="111" t="s">
        <v>6901</v>
      </c>
      <c r="O683" s="111" t="s">
        <v>6907</v>
      </c>
      <c r="P683" s="156" t="s">
        <v>98</v>
      </c>
      <c r="Q683" s="156" t="s">
        <v>103</v>
      </c>
      <c r="R683" s="156" t="s">
        <v>7292</v>
      </c>
      <c r="S683" s="156" t="s">
        <v>104</v>
      </c>
      <c r="T683" s="156" t="s">
        <v>2683</v>
      </c>
      <c r="U683" s="152"/>
      <c r="V683" s="124" t="e">
        <f>VLOOKUP(D683,[2]PREPlanBenefitsResults!$D$2:$D$346,1,FALSE)</f>
        <v>#N/A</v>
      </c>
    </row>
    <row r="684" spans="1:22" ht="15" x14ac:dyDescent="0.25">
      <c r="A684" s="156" t="s">
        <v>3796</v>
      </c>
      <c r="B684" s="156" t="s">
        <v>91</v>
      </c>
      <c r="C684" s="156" t="s">
        <v>3887</v>
      </c>
      <c r="D684" s="156" t="s">
        <v>3887</v>
      </c>
      <c r="E684" s="156" t="s">
        <v>3822</v>
      </c>
      <c r="F684" s="156" t="s">
        <v>147</v>
      </c>
      <c r="G684" s="156" t="s">
        <v>7110</v>
      </c>
      <c r="H684" s="156" t="s">
        <v>1701</v>
      </c>
      <c r="I684" s="156" t="s">
        <v>1702</v>
      </c>
      <c r="J684" s="156" t="s">
        <v>8304</v>
      </c>
      <c r="K684" s="156" t="s">
        <v>5953</v>
      </c>
      <c r="L684" s="111" t="s">
        <v>6957</v>
      </c>
      <c r="M684" s="152" t="s">
        <v>7772</v>
      </c>
      <c r="N684" s="111" t="s">
        <v>6901</v>
      </c>
      <c r="O684" s="111" t="s">
        <v>6907</v>
      </c>
      <c r="P684" s="156" t="s">
        <v>6909</v>
      </c>
      <c r="Q684" s="156" t="s">
        <v>7292</v>
      </c>
      <c r="R684" s="156" t="s">
        <v>7292</v>
      </c>
      <c r="S684" s="156" t="s">
        <v>104</v>
      </c>
      <c r="T684" s="156" t="s">
        <v>2683</v>
      </c>
      <c r="U684" s="152"/>
      <c r="V684" s="124" t="e">
        <f>VLOOKUP(D684,[2]PREPlanBenefitsResults!$D$2:$D$346,1,FALSE)</f>
        <v>#N/A</v>
      </c>
    </row>
    <row r="685" spans="1:22" ht="15" x14ac:dyDescent="0.25">
      <c r="A685" s="156" t="s">
        <v>90</v>
      </c>
      <c r="B685" s="156" t="s">
        <v>91</v>
      </c>
      <c r="C685" s="156" t="s">
        <v>688</v>
      </c>
      <c r="D685" s="156" t="s">
        <v>688</v>
      </c>
      <c r="E685" s="156" t="s">
        <v>689</v>
      </c>
      <c r="F685" s="156" t="s">
        <v>94</v>
      </c>
      <c r="G685" s="156" t="s">
        <v>6973</v>
      </c>
      <c r="H685" s="156" t="s">
        <v>635</v>
      </c>
      <c r="I685" s="156" t="s">
        <v>636</v>
      </c>
      <c r="J685" s="167" t="s">
        <v>8302</v>
      </c>
      <c r="K685" s="156" t="s">
        <v>637</v>
      </c>
      <c r="L685" s="111" t="s">
        <v>6922</v>
      </c>
      <c r="M685" s="151" t="s">
        <v>6919</v>
      </c>
      <c r="N685" s="166" t="s">
        <v>6901</v>
      </c>
      <c r="O685" s="111" t="s">
        <v>6907</v>
      </c>
      <c r="P685" s="156" t="s">
        <v>98</v>
      </c>
      <c r="Q685" s="156" t="s">
        <v>102</v>
      </c>
      <c r="R685" s="156" t="s">
        <v>647</v>
      </c>
      <c r="S685" s="156" t="s">
        <v>104</v>
      </c>
      <c r="T685" s="156" t="s">
        <v>6978</v>
      </c>
      <c r="U685" s="139"/>
      <c r="V685" s="124" t="e">
        <f>VLOOKUP(D685,[2]PREPlanBenefitsResults!$D$2:$D$346,1,FALSE)</f>
        <v>#N/A</v>
      </c>
    </row>
    <row r="686" spans="1:22" ht="15" x14ac:dyDescent="0.25">
      <c r="A686" s="156" t="s">
        <v>194</v>
      </c>
      <c r="B686" s="156" t="s">
        <v>91</v>
      </c>
      <c r="C686" s="156" t="s">
        <v>1315</v>
      </c>
      <c r="D686" s="156" t="s">
        <v>1315</v>
      </c>
      <c r="E686" s="156" t="s">
        <v>1283</v>
      </c>
      <c r="F686" s="156" t="s">
        <v>147</v>
      </c>
      <c r="G686" s="156" t="s">
        <v>7069</v>
      </c>
      <c r="H686" s="156" t="s">
        <v>1317</v>
      </c>
      <c r="I686" s="156" t="s">
        <v>1318</v>
      </c>
      <c r="J686" s="156" t="s">
        <v>8027</v>
      </c>
      <c r="K686" s="156" t="s">
        <v>6291</v>
      </c>
      <c r="L686" s="111" t="s">
        <v>7062</v>
      </c>
      <c r="M686" s="151" t="s">
        <v>6919</v>
      </c>
      <c r="N686" s="166" t="s">
        <v>6901</v>
      </c>
      <c r="O686" s="111" t="s">
        <v>6902</v>
      </c>
      <c r="P686" s="156" t="s">
        <v>98</v>
      </c>
      <c r="Q686" s="156" t="s">
        <v>6915</v>
      </c>
      <c r="R686" s="156" t="s">
        <v>6916</v>
      </c>
      <c r="S686" s="156" t="s">
        <v>104</v>
      </c>
      <c r="T686" s="156" t="s">
        <v>2683</v>
      </c>
      <c r="U686" s="139"/>
      <c r="V686" s="124" t="e">
        <f>VLOOKUP(D686,[2]PREPlanBenefitsResults!$D$2:$D$346,1,FALSE)</f>
        <v>#N/A</v>
      </c>
    </row>
    <row r="687" spans="1:22" ht="15" x14ac:dyDescent="0.25">
      <c r="A687" s="156" t="s">
        <v>194</v>
      </c>
      <c r="B687" s="156" t="s">
        <v>91</v>
      </c>
      <c r="C687" s="156" t="s">
        <v>1818</v>
      </c>
      <c r="D687" s="156" t="s">
        <v>1818</v>
      </c>
      <c r="E687" s="156" t="s">
        <v>354</v>
      </c>
      <c r="F687" s="156" t="s">
        <v>147</v>
      </c>
      <c r="G687" s="156" t="s">
        <v>6936</v>
      </c>
      <c r="H687" s="156" t="s">
        <v>1590</v>
      </c>
      <c r="I687" s="156" t="s">
        <v>636</v>
      </c>
      <c r="J687" s="156" t="s">
        <v>1223</v>
      </c>
      <c r="K687" s="156" t="s">
        <v>5953</v>
      </c>
      <c r="L687" s="111" t="s">
        <v>6899</v>
      </c>
      <c r="M687" s="151" t="s">
        <v>6905</v>
      </c>
      <c r="N687" s="166" t="s">
        <v>6901</v>
      </c>
      <c r="O687" s="111" t="s">
        <v>6907</v>
      </c>
      <c r="P687" s="156" t="s">
        <v>6909</v>
      </c>
      <c r="Q687" s="156" t="s">
        <v>6929</v>
      </c>
      <c r="R687" s="156" t="s">
        <v>6930</v>
      </c>
      <c r="S687" s="156" t="s">
        <v>104</v>
      </c>
      <c r="T687" s="156" t="s">
        <v>2683</v>
      </c>
      <c r="U687" s="139"/>
      <c r="V687" s="124" t="e">
        <f>VLOOKUP(D687,[2]PREPlanBenefitsResults!$D$2:$D$346,1,FALSE)</f>
        <v>#N/A</v>
      </c>
    </row>
    <row r="688" spans="1:22" ht="15" x14ac:dyDescent="0.25">
      <c r="A688" s="156" t="s">
        <v>194</v>
      </c>
      <c r="B688" s="156" t="s">
        <v>91</v>
      </c>
      <c r="C688" s="156" t="s">
        <v>1822</v>
      </c>
      <c r="D688" s="156" t="s">
        <v>1822</v>
      </c>
      <c r="E688" s="156" t="s">
        <v>354</v>
      </c>
      <c r="F688" s="156" t="s">
        <v>147</v>
      </c>
      <c r="G688" s="156" t="s">
        <v>7088</v>
      </c>
      <c r="H688" s="156" t="s">
        <v>1528</v>
      </c>
      <c r="I688" s="156" t="s">
        <v>1529</v>
      </c>
      <c r="J688" s="156" t="s">
        <v>1223</v>
      </c>
      <c r="K688" s="156" t="s">
        <v>5953</v>
      </c>
      <c r="L688" s="111" t="s">
        <v>6899</v>
      </c>
      <c r="M688" s="151" t="s">
        <v>6905</v>
      </c>
      <c r="N688" s="166" t="s">
        <v>6901</v>
      </c>
      <c r="O688" s="111" t="s">
        <v>6907</v>
      </c>
      <c r="P688" s="156" t="s">
        <v>6909</v>
      </c>
      <c r="Q688" s="156" t="s">
        <v>6929</v>
      </c>
      <c r="R688" s="156" t="s">
        <v>6930</v>
      </c>
      <c r="S688" s="156" t="s">
        <v>104</v>
      </c>
      <c r="T688" s="156" t="s">
        <v>2683</v>
      </c>
      <c r="U688" s="139"/>
      <c r="V688" s="124" t="e">
        <f>VLOOKUP(D688,[2]PREPlanBenefitsResults!$D$2:$D$346,1,FALSE)</f>
        <v>#N/A</v>
      </c>
    </row>
    <row r="689" spans="1:22" ht="15" x14ac:dyDescent="0.25">
      <c r="A689" s="156" t="s">
        <v>194</v>
      </c>
      <c r="B689" s="156" t="s">
        <v>91</v>
      </c>
      <c r="C689" s="156" t="s">
        <v>2191</v>
      </c>
      <c r="D689" s="156" t="s">
        <v>2191</v>
      </c>
      <c r="E689" s="175" t="s">
        <v>230</v>
      </c>
      <c r="F689" s="156" t="s">
        <v>147</v>
      </c>
      <c r="G689" s="156" t="s">
        <v>7153</v>
      </c>
      <c r="H689" s="156" t="s">
        <v>2193</v>
      </c>
      <c r="I689" s="156" t="s">
        <v>979</v>
      </c>
      <c r="J689" s="156" t="s">
        <v>7300</v>
      </c>
      <c r="K689" s="156" t="s">
        <v>5953</v>
      </c>
      <c r="L689" s="111" t="s">
        <v>6922</v>
      </c>
      <c r="M689" s="151" t="s">
        <v>7064</v>
      </c>
      <c r="N689" s="166" t="s">
        <v>6901</v>
      </c>
      <c r="O689" s="111" t="s">
        <v>6907</v>
      </c>
      <c r="P689" s="156" t="s">
        <v>6909</v>
      </c>
      <c r="Q689" s="156" t="s">
        <v>6916</v>
      </c>
      <c r="R689" s="156" t="s">
        <v>6916</v>
      </c>
      <c r="S689" s="156" t="s">
        <v>104</v>
      </c>
      <c r="T689" s="156" t="s">
        <v>2683</v>
      </c>
      <c r="U689" s="139"/>
      <c r="V689" s="124" t="e">
        <f>VLOOKUP(D689,[2]PREPlanBenefitsResults!$D$2:$D$346,1,FALSE)</f>
        <v>#N/A</v>
      </c>
    </row>
    <row r="690" spans="1:22" ht="15" x14ac:dyDescent="0.25">
      <c r="A690" s="156" t="s">
        <v>90</v>
      </c>
      <c r="B690" s="156" t="s">
        <v>91</v>
      </c>
      <c r="C690" s="156" t="s">
        <v>2661</v>
      </c>
      <c r="D690" s="156" t="s">
        <v>2661</v>
      </c>
      <c r="E690" s="156" t="s">
        <v>2662</v>
      </c>
      <c r="F690" s="156" t="s">
        <v>94</v>
      </c>
      <c r="G690" s="156" t="s">
        <v>6976</v>
      </c>
      <c r="H690" s="156" t="s">
        <v>668</v>
      </c>
      <c r="I690" s="156" t="s">
        <v>669</v>
      </c>
      <c r="J690" s="156" t="s">
        <v>8293</v>
      </c>
      <c r="K690" s="156" t="s">
        <v>764</v>
      </c>
      <c r="L690" s="111" t="s">
        <v>6922</v>
      </c>
      <c r="M690" s="151" t="s">
        <v>6912</v>
      </c>
      <c r="N690" s="166" t="s">
        <v>6901</v>
      </c>
      <c r="O690" s="111" t="s">
        <v>6907</v>
      </c>
      <c r="P690" s="156" t="s">
        <v>98</v>
      </c>
      <c r="Q690" s="156" t="s">
        <v>102</v>
      </c>
      <c r="R690" s="156" t="s">
        <v>103</v>
      </c>
      <c r="S690" s="156" t="s">
        <v>104</v>
      </c>
      <c r="T690" s="156" t="s">
        <v>6978</v>
      </c>
      <c r="U690" s="139"/>
      <c r="V690" s="124" t="e">
        <f>VLOOKUP(D690,[2]PREPlanBenefitsResults!$D$2:$D$346,1,FALSE)</f>
        <v>#N/A</v>
      </c>
    </row>
    <row r="691" spans="1:22" ht="15" x14ac:dyDescent="0.25">
      <c r="A691" s="156" t="s">
        <v>194</v>
      </c>
      <c r="B691" s="156" t="s">
        <v>91</v>
      </c>
      <c r="C691" s="156" t="s">
        <v>2718</v>
      </c>
      <c r="D691" s="156" t="s">
        <v>2718</v>
      </c>
      <c r="E691" s="156" t="s">
        <v>2719</v>
      </c>
      <c r="F691" s="156" t="s">
        <v>147</v>
      </c>
      <c r="G691" s="156" t="s">
        <v>7200</v>
      </c>
      <c r="H691" s="156" t="s">
        <v>2715</v>
      </c>
      <c r="I691" s="156" t="s">
        <v>2716</v>
      </c>
      <c r="J691" s="156" t="s">
        <v>8028</v>
      </c>
      <c r="K691" s="156" t="s">
        <v>4172</v>
      </c>
      <c r="L691" s="111" t="s">
        <v>6922</v>
      </c>
      <c r="M691" s="151" t="s">
        <v>6905</v>
      </c>
      <c r="N691" s="166" t="s">
        <v>6901</v>
      </c>
      <c r="O691" s="111" t="s">
        <v>6907</v>
      </c>
      <c r="P691" s="156" t="s">
        <v>98</v>
      </c>
      <c r="Q691" s="156" t="s">
        <v>364</v>
      </c>
      <c r="R691" s="156" t="s">
        <v>7207</v>
      </c>
      <c r="S691" s="156" t="s">
        <v>104</v>
      </c>
      <c r="T691" s="156" t="s">
        <v>6941</v>
      </c>
      <c r="U691" s="139"/>
      <c r="V691" s="124" t="e">
        <f>VLOOKUP(D691,[2]PREPlanBenefitsResults!$D$2:$D$346,1,FALSE)</f>
        <v>#N/A</v>
      </c>
    </row>
    <row r="692" spans="1:22" ht="15" x14ac:dyDescent="0.25">
      <c r="A692" s="156" t="s">
        <v>90</v>
      </c>
      <c r="B692" s="156" t="s">
        <v>91</v>
      </c>
      <c r="C692" s="156" t="s">
        <v>2964</v>
      </c>
      <c r="D692" s="156" t="s">
        <v>2964</v>
      </c>
      <c r="E692" s="156" t="s">
        <v>127</v>
      </c>
      <c r="F692" s="156" t="s">
        <v>94</v>
      </c>
      <c r="G692" s="156" t="s">
        <v>7237</v>
      </c>
      <c r="H692" s="156" t="s">
        <v>2966</v>
      </c>
      <c r="I692" s="156" t="s">
        <v>2967</v>
      </c>
      <c r="J692" s="156" t="s">
        <v>8015</v>
      </c>
      <c r="K692" s="156" t="s">
        <v>2727</v>
      </c>
      <c r="L692" s="111" t="s">
        <v>6939</v>
      </c>
      <c r="M692" s="151" t="s">
        <v>6905</v>
      </c>
      <c r="N692" s="166" t="s">
        <v>6901</v>
      </c>
      <c r="O692" s="111" t="s">
        <v>6907</v>
      </c>
      <c r="P692" s="156" t="s">
        <v>6909</v>
      </c>
      <c r="Q692" s="156" t="s">
        <v>102</v>
      </c>
      <c r="R692" s="156" t="s">
        <v>6972</v>
      </c>
      <c r="S692" s="156" t="s">
        <v>104</v>
      </c>
      <c r="T692" s="156" t="s">
        <v>2683</v>
      </c>
      <c r="U692" s="139"/>
      <c r="V692" s="124" t="e">
        <f>VLOOKUP(D692,[2]PREPlanBenefitsResults!$D$2:$D$346,1,FALSE)</f>
        <v>#N/A</v>
      </c>
    </row>
    <row r="693" spans="1:22" ht="15" x14ac:dyDescent="0.25">
      <c r="A693" s="156" t="s">
        <v>90</v>
      </c>
      <c r="B693" s="156" t="s">
        <v>91</v>
      </c>
      <c r="C693" s="156" t="s">
        <v>2970</v>
      </c>
      <c r="D693" s="156" t="s">
        <v>2970</v>
      </c>
      <c r="E693" s="156" t="s">
        <v>127</v>
      </c>
      <c r="F693" s="156" t="s">
        <v>94</v>
      </c>
      <c r="G693" s="156" t="s">
        <v>7045</v>
      </c>
      <c r="H693" s="156" t="s">
        <v>1288</v>
      </c>
      <c r="I693" s="156" t="s">
        <v>1289</v>
      </c>
      <c r="J693" s="156" t="s">
        <v>8015</v>
      </c>
      <c r="K693" s="156" t="s">
        <v>2727</v>
      </c>
      <c r="L693" s="111" t="s">
        <v>6939</v>
      </c>
      <c r="M693" s="151" t="s">
        <v>6905</v>
      </c>
      <c r="N693" s="166" t="s">
        <v>6901</v>
      </c>
      <c r="O693" s="111" t="s">
        <v>6907</v>
      </c>
      <c r="P693" s="156" t="s">
        <v>6909</v>
      </c>
      <c r="Q693" s="156" t="s">
        <v>102</v>
      </c>
      <c r="R693" s="156" t="s">
        <v>6972</v>
      </c>
      <c r="S693" s="156" t="s">
        <v>104</v>
      </c>
      <c r="T693" s="156" t="s">
        <v>2683</v>
      </c>
      <c r="U693" s="139"/>
      <c r="V693" s="124" t="e">
        <f>VLOOKUP(D693,[2]PREPlanBenefitsResults!$D$2:$D$346,1,FALSE)</f>
        <v>#N/A</v>
      </c>
    </row>
    <row r="694" spans="1:22" ht="15" x14ac:dyDescent="0.25">
      <c r="A694" s="156" t="s">
        <v>90</v>
      </c>
      <c r="B694" s="156" t="s">
        <v>91</v>
      </c>
      <c r="C694" s="156" t="s">
        <v>2972</v>
      </c>
      <c r="D694" s="156" t="s">
        <v>2972</v>
      </c>
      <c r="E694" s="156" t="s">
        <v>127</v>
      </c>
      <c r="F694" s="156" t="s">
        <v>94</v>
      </c>
      <c r="G694" s="156" t="s">
        <v>6955</v>
      </c>
      <c r="H694" s="156" t="s">
        <v>1726</v>
      </c>
      <c r="I694" s="156" t="s">
        <v>1727</v>
      </c>
      <c r="J694" s="156" t="s">
        <v>8015</v>
      </c>
      <c r="K694" s="156" t="s">
        <v>2727</v>
      </c>
      <c r="L694" s="111" t="s">
        <v>6939</v>
      </c>
      <c r="M694" s="151" t="s">
        <v>6905</v>
      </c>
      <c r="N694" s="166" t="s">
        <v>6901</v>
      </c>
      <c r="O694" s="111" t="s">
        <v>6907</v>
      </c>
      <c r="P694" s="156" t="s">
        <v>6909</v>
      </c>
      <c r="Q694" s="156" t="s">
        <v>102</v>
      </c>
      <c r="R694" s="156" t="s">
        <v>6972</v>
      </c>
      <c r="S694" s="156" t="s">
        <v>104</v>
      </c>
      <c r="T694" s="156" t="s">
        <v>2683</v>
      </c>
      <c r="U694" s="139"/>
      <c r="V694" s="124" t="e">
        <f>VLOOKUP(D694,[2]PREPlanBenefitsResults!$D$2:$D$346,1,FALSE)</f>
        <v>#N/A</v>
      </c>
    </row>
    <row r="695" spans="1:22" ht="15" x14ac:dyDescent="0.25">
      <c r="A695" s="156" t="s">
        <v>90</v>
      </c>
      <c r="B695" s="156" t="s">
        <v>91</v>
      </c>
      <c r="C695" s="156" t="s">
        <v>2986</v>
      </c>
      <c r="D695" s="156" t="s">
        <v>2986</v>
      </c>
      <c r="E695" s="156" t="s">
        <v>2987</v>
      </c>
      <c r="F695" s="156" t="s">
        <v>94</v>
      </c>
      <c r="G695" s="156" t="s">
        <v>7238</v>
      </c>
      <c r="H695" s="156" t="s">
        <v>2977</v>
      </c>
      <c r="I695" s="156" t="s">
        <v>1358</v>
      </c>
      <c r="J695" s="156" t="s">
        <v>8015</v>
      </c>
      <c r="K695" s="156" t="s">
        <v>2727</v>
      </c>
      <c r="L695" s="111" t="s">
        <v>6899</v>
      </c>
      <c r="M695" s="151" t="s">
        <v>6905</v>
      </c>
      <c r="N695" s="166" t="s">
        <v>6901</v>
      </c>
      <c r="O695" s="111" t="s">
        <v>6907</v>
      </c>
      <c r="P695" s="156" t="s">
        <v>6909</v>
      </c>
      <c r="Q695" s="156" t="s">
        <v>102</v>
      </c>
      <c r="R695" s="156" t="s">
        <v>6972</v>
      </c>
      <c r="S695" s="156" t="s">
        <v>104</v>
      </c>
      <c r="T695" s="156" t="s">
        <v>2683</v>
      </c>
      <c r="U695" s="139"/>
      <c r="V695" s="124" t="e">
        <f>VLOOKUP(D695,[2]PREPlanBenefitsResults!$D$2:$D$346,1,FALSE)</f>
        <v>#N/A</v>
      </c>
    </row>
    <row r="696" spans="1:22" ht="15" x14ac:dyDescent="0.25">
      <c r="A696" s="156" t="s">
        <v>90</v>
      </c>
      <c r="B696" s="156" t="s">
        <v>91</v>
      </c>
      <c r="C696" s="156" t="s">
        <v>3072</v>
      </c>
      <c r="D696" s="156" t="s">
        <v>3072</v>
      </c>
      <c r="E696" s="156" t="s">
        <v>127</v>
      </c>
      <c r="F696" s="156" t="s">
        <v>94</v>
      </c>
      <c r="G696" s="156" t="s">
        <v>7081</v>
      </c>
      <c r="H696" s="156" t="s">
        <v>1415</v>
      </c>
      <c r="I696" s="156" t="s">
        <v>1416</v>
      </c>
      <c r="J696" s="156" t="s">
        <v>8015</v>
      </c>
      <c r="K696" s="156" t="s">
        <v>2727</v>
      </c>
      <c r="L696" s="111" t="s">
        <v>6939</v>
      </c>
      <c r="M696" s="151" t="s">
        <v>6905</v>
      </c>
      <c r="N696" s="166" t="s">
        <v>6901</v>
      </c>
      <c r="O696" s="111" t="s">
        <v>6907</v>
      </c>
      <c r="P696" s="156" t="s">
        <v>6909</v>
      </c>
      <c r="Q696" s="156" t="s">
        <v>102</v>
      </c>
      <c r="R696" s="156" t="s">
        <v>6972</v>
      </c>
      <c r="S696" s="156" t="s">
        <v>472</v>
      </c>
      <c r="T696" s="156" t="s">
        <v>2683</v>
      </c>
      <c r="U696" s="139"/>
      <c r="V696" s="124" t="e">
        <f>VLOOKUP(D696,[2]PREPlanBenefitsResults!$D$2:$D$346,1,FALSE)</f>
        <v>#N/A</v>
      </c>
    </row>
    <row r="697" spans="1:22" ht="15" x14ac:dyDescent="0.25">
      <c r="A697" s="156" t="s">
        <v>90</v>
      </c>
      <c r="B697" s="156" t="s">
        <v>91</v>
      </c>
      <c r="C697" s="156" t="s">
        <v>3194</v>
      </c>
      <c r="D697" s="156" t="s">
        <v>3194</v>
      </c>
      <c r="E697" s="156" t="s">
        <v>689</v>
      </c>
      <c r="F697" s="156" t="s">
        <v>94</v>
      </c>
      <c r="G697" s="156" t="s">
        <v>7066</v>
      </c>
      <c r="H697" s="156" t="s">
        <v>1306</v>
      </c>
      <c r="I697" s="156" t="s">
        <v>581</v>
      </c>
      <c r="J697" s="156" t="s">
        <v>8026</v>
      </c>
      <c r="K697" s="156" t="s">
        <v>764</v>
      </c>
      <c r="L697" s="111" t="s">
        <v>6944</v>
      </c>
      <c r="M697" s="151" t="s">
        <v>7064</v>
      </c>
      <c r="N697" s="166" t="s">
        <v>6901</v>
      </c>
      <c r="O697" s="111" t="s">
        <v>6907</v>
      </c>
      <c r="P697" s="156" t="s">
        <v>98</v>
      </c>
      <c r="Q697" s="156" t="s">
        <v>102</v>
      </c>
      <c r="R697" s="156" t="s">
        <v>639</v>
      </c>
      <c r="S697" s="156" t="s">
        <v>104</v>
      </c>
      <c r="T697" s="156" t="s">
        <v>6985</v>
      </c>
      <c r="U697" s="139"/>
      <c r="V697" s="124" t="e">
        <f>VLOOKUP(D697,[2]PREPlanBenefitsResults!$D$2:$D$346,1,FALSE)</f>
        <v>#N/A</v>
      </c>
    </row>
    <row r="698" spans="1:22" ht="15" x14ac:dyDescent="0.25">
      <c r="A698" s="156" t="s">
        <v>90</v>
      </c>
      <c r="B698" s="156" t="s">
        <v>91</v>
      </c>
      <c r="C698" s="156" t="s">
        <v>3292</v>
      </c>
      <c r="D698" s="156" t="s">
        <v>3292</v>
      </c>
      <c r="E698" s="156" t="s">
        <v>616</v>
      </c>
      <c r="F698" s="156" t="s">
        <v>94</v>
      </c>
      <c r="G698" s="156" t="s">
        <v>7065</v>
      </c>
      <c r="H698" s="156" t="s">
        <v>3290</v>
      </c>
      <c r="I698" s="156" t="s">
        <v>390</v>
      </c>
      <c r="J698" s="156" t="s">
        <v>3195</v>
      </c>
      <c r="K698" s="156" t="s">
        <v>2727</v>
      </c>
      <c r="L698" s="111" t="s">
        <v>6899</v>
      </c>
      <c r="M698" s="151" t="s">
        <v>6905</v>
      </c>
      <c r="N698" s="166" t="s">
        <v>6901</v>
      </c>
      <c r="O698" s="111" t="s">
        <v>6907</v>
      </c>
      <c r="P698" s="156" t="s">
        <v>98</v>
      </c>
      <c r="Q698" s="156" t="s">
        <v>102</v>
      </c>
      <c r="R698" s="156" t="s">
        <v>6972</v>
      </c>
      <c r="S698" s="156" t="s">
        <v>104</v>
      </c>
      <c r="T698" s="156" t="s">
        <v>2683</v>
      </c>
      <c r="U698" s="139"/>
      <c r="V698" s="124" t="e">
        <f>VLOOKUP(D698,[2]PREPlanBenefitsResults!$D$2:$D$346,1,FALSE)</f>
        <v>#N/A</v>
      </c>
    </row>
    <row r="699" spans="1:22" ht="15" x14ac:dyDescent="0.25">
      <c r="A699" s="156" t="s">
        <v>90</v>
      </c>
      <c r="B699" s="156" t="s">
        <v>91</v>
      </c>
      <c r="C699" s="156" t="s">
        <v>3409</v>
      </c>
      <c r="D699" s="156" t="s">
        <v>3409</v>
      </c>
      <c r="E699" s="156" t="s">
        <v>127</v>
      </c>
      <c r="F699" s="156" t="s">
        <v>94</v>
      </c>
      <c r="G699" s="156" t="s">
        <v>7110</v>
      </c>
      <c r="H699" s="156" t="s">
        <v>1701</v>
      </c>
      <c r="I699" s="156" t="s">
        <v>1702</v>
      </c>
      <c r="J699" s="156" t="s">
        <v>8015</v>
      </c>
      <c r="K699" s="156" t="s">
        <v>2727</v>
      </c>
      <c r="L699" s="111" t="s">
        <v>6939</v>
      </c>
      <c r="M699" s="151" t="s">
        <v>6912</v>
      </c>
      <c r="N699" s="166" t="s">
        <v>6901</v>
      </c>
      <c r="O699" s="111" t="s">
        <v>6907</v>
      </c>
      <c r="P699" s="156" t="s">
        <v>6909</v>
      </c>
      <c r="Q699" s="156" t="s">
        <v>102</v>
      </c>
      <c r="R699" s="156" t="s">
        <v>6972</v>
      </c>
      <c r="S699" s="156" t="s">
        <v>104</v>
      </c>
      <c r="T699" s="156" t="s">
        <v>2683</v>
      </c>
      <c r="U699" s="139"/>
      <c r="V699" s="124" t="e">
        <f>VLOOKUP(D699,[2]PREPlanBenefitsResults!$D$2:$D$346,1,FALSE)</f>
        <v>#N/A</v>
      </c>
    </row>
    <row r="700" spans="1:22" ht="15" x14ac:dyDescent="0.25">
      <c r="A700" s="156" t="s">
        <v>144</v>
      </c>
      <c r="B700" s="156" t="s">
        <v>91</v>
      </c>
      <c r="C700" s="156" t="s">
        <v>3415</v>
      </c>
      <c r="D700" s="156" t="s">
        <v>3415</v>
      </c>
      <c r="E700" s="156" t="s">
        <v>3261</v>
      </c>
      <c r="F700" s="156" t="s">
        <v>147</v>
      </c>
      <c r="G700" s="156" t="s">
        <v>7273</v>
      </c>
      <c r="H700" s="156" t="s">
        <v>3417</v>
      </c>
      <c r="I700" s="156" t="s">
        <v>2186</v>
      </c>
      <c r="J700" s="156" t="s">
        <v>3274</v>
      </c>
      <c r="K700" s="156" t="s">
        <v>5953</v>
      </c>
      <c r="L700" s="111" t="s">
        <v>6939</v>
      </c>
      <c r="M700" s="151" t="s">
        <v>6905</v>
      </c>
      <c r="N700" s="166" t="s">
        <v>6901</v>
      </c>
      <c r="O700" s="111" t="s">
        <v>6907</v>
      </c>
      <c r="P700" s="156" t="s">
        <v>6909</v>
      </c>
      <c r="Q700" s="159" t="s">
        <v>6972</v>
      </c>
      <c r="R700" s="156" t="s">
        <v>6972</v>
      </c>
      <c r="S700" s="156" t="s">
        <v>104</v>
      </c>
      <c r="T700" s="156" t="s">
        <v>2683</v>
      </c>
      <c r="U700" s="139"/>
      <c r="V700" s="124" t="e">
        <f>VLOOKUP(D700,[2]PREPlanBenefitsResults!$D$2:$D$346,1,FALSE)</f>
        <v>#N/A</v>
      </c>
    </row>
    <row r="701" spans="1:22" ht="15" x14ac:dyDescent="0.25">
      <c r="A701" s="156" t="s">
        <v>144</v>
      </c>
      <c r="B701" s="156" t="s">
        <v>91</v>
      </c>
      <c r="C701" s="156" t="s">
        <v>3424</v>
      </c>
      <c r="D701" s="156" t="s">
        <v>3424</v>
      </c>
      <c r="E701" s="156" t="s">
        <v>3261</v>
      </c>
      <c r="F701" s="156" t="s">
        <v>147</v>
      </c>
      <c r="G701" s="156" t="s">
        <v>7274</v>
      </c>
      <c r="H701" s="156" t="s">
        <v>3426</v>
      </c>
      <c r="I701" s="156" t="s">
        <v>3427</v>
      </c>
      <c r="J701" s="156" t="s">
        <v>8028</v>
      </c>
      <c r="K701" s="156" t="s">
        <v>5953</v>
      </c>
      <c r="L701" s="111" t="s">
        <v>6899</v>
      </c>
      <c r="M701" s="151" t="s">
        <v>7064</v>
      </c>
      <c r="N701" s="166" t="s">
        <v>6901</v>
      </c>
      <c r="O701" s="111" t="s">
        <v>6907</v>
      </c>
      <c r="P701" s="156" t="s">
        <v>6909</v>
      </c>
      <c r="Q701" s="159" t="s">
        <v>6972</v>
      </c>
      <c r="R701" s="156" t="s">
        <v>6972</v>
      </c>
      <c r="S701" s="156" t="s">
        <v>104</v>
      </c>
      <c r="T701" s="156" t="s">
        <v>2683</v>
      </c>
      <c r="U701" s="139"/>
      <c r="V701" s="124" t="e">
        <f>VLOOKUP(D701,[2]PREPlanBenefitsResults!$D$2:$D$346,1,FALSE)</f>
        <v>#N/A</v>
      </c>
    </row>
    <row r="702" spans="1:22" ht="15" x14ac:dyDescent="0.25">
      <c r="A702" s="156" t="s">
        <v>90</v>
      </c>
      <c r="B702" s="156" t="s">
        <v>91</v>
      </c>
      <c r="C702" s="156" t="s">
        <v>3634</v>
      </c>
      <c r="D702" s="156" t="s">
        <v>3634</v>
      </c>
      <c r="E702" s="156" t="s">
        <v>2878</v>
      </c>
      <c r="F702" s="156" t="s">
        <v>94</v>
      </c>
      <c r="G702" s="187" t="s">
        <v>7273</v>
      </c>
      <c r="H702" s="156" t="s">
        <v>3417</v>
      </c>
      <c r="I702" s="156" t="s">
        <v>2186</v>
      </c>
      <c r="J702" s="156" t="s">
        <v>3195</v>
      </c>
      <c r="K702" s="156" t="s">
        <v>2727</v>
      </c>
      <c r="L702" s="111" t="s">
        <v>6899</v>
      </c>
      <c r="M702" s="152" t="s">
        <v>6905</v>
      </c>
      <c r="N702" s="166" t="s">
        <v>6901</v>
      </c>
      <c r="O702" s="111" t="s">
        <v>6907</v>
      </c>
      <c r="P702" s="156" t="s">
        <v>6909</v>
      </c>
      <c r="Q702" s="156" t="s">
        <v>6971</v>
      </c>
      <c r="R702" s="156" t="s">
        <v>6972</v>
      </c>
      <c r="S702" s="156" t="s">
        <v>104</v>
      </c>
      <c r="T702" s="156" t="s">
        <v>2683</v>
      </c>
      <c r="U702" s="139"/>
      <c r="V702" s="124" t="e">
        <f>VLOOKUP(D702,[2]PREPlanBenefitsResults!$D$2:$D$346,1,FALSE)</f>
        <v>#N/A</v>
      </c>
    </row>
    <row r="703" spans="1:22" ht="15" x14ac:dyDescent="0.25">
      <c r="A703" s="183" t="s">
        <v>90</v>
      </c>
      <c r="B703" s="183" t="s">
        <v>91</v>
      </c>
      <c r="C703" s="183" t="s">
        <v>1489</v>
      </c>
      <c r="D703" s="183" t="s">
        <v>1489</v>
      </c>
      <c r="E703" s="183" t="s">
        <v>1490</v>
      </c>
      <c r="F703" s="183" t="s">
        <v>94</v>
      </c>
      <c r="G703" s="185" t="s">
        <v>3956</v>
      </c>
      <c r="H703" s="183" t="s">
        <v>1470</v>
      </c>
      <c r="I703" s="183" t="s">
        <v>1471</v>
      </c>
      <c r="J703" s="184" t="s">
        <v>2258</v>
      </c>
      <c r="K703" s="152" t="s">
        <v>798</v>
      </c>
      <c r="L703" s="111" t="s">
        <v>6949</v>
      </c>
      <c r="M703" s="152" t="s">
        <v>6919</v>
      </c>
      <c r="N703" s="166" t="s">
        <v>6901</v>
      </c>
      <c r="O703" s="111" t="s">
        <v>6907</v>
      </c>
      <c r="P703" s="113" t="s">
        <v>130</v>
      </c>
      <c r="Q703" s="183" t="s">
        <v>102</v>
      </c>
      <c r="R703" s="183" t="s">
        <v>103</v>
      </c>
      <c r="S703" s="183" t="s">
        <v>104</v>
      </c>
      <c r="T703" s="183" t="s">
        <v>106</v>
      </c>
      <c r="U703" s="152"/>
      <c r="V703" s="124" t="e">
        <f>VLOOKUP(D703,[2]PREPlanBenefitsResults!$D$2:$D$346,1,FALSE)</f>
        <v>#N/A</v>
      </c>
    </row>
    <row r="704" spans="1:22" ht="15" x14ac:dyDescent="0.25">
      <c r="A704" s="183" t="s">
        <v>90</v>
      </c>
      <c r="B704" s="183" t="s">
        <v>91</v>
      </c>
      <c r="C704" s="183" t="s">
        <v>1581</v>
      </c>
      <c r="D704" s="183" t="s">
        <v>1581</v>
      </c>
      <c r="E704" s="183" t="s">
        <v>1582</v>
      </c>
      <c r="F704" s="183" t="s">
        <v>94</v>
      </c>
      <c r="G704" s="185" t="s">
        <v>3961</v>
      </c>
      <c r="H704" s="183" t="s">
        <v>1577</v>
      </c>
      <c r="I704" s="183" t="s">
        <v>796</v>
      </c>
      <c r="J704" s="184" t="s">
        <v>8302</v>
      </c>
      <c r="K704" s="152" t="s">
        <v>798</v>
      </c>
      <c r="L704" s="111" t="s">
        <v>6949</v>
      </c>
      <c r="M704" s="152" t="s">
        <v>6919</v>
      </c>
      <c r="N704" s="166" t="s">
        <v>6901</v>
      </c>
      <c r="O704" s="111" t="s">
        <v>6907</v>
      </c>
      <c r="P704" s="113" t="s">
        <v>130</v>
      </c>
      <c r="Q704" s="183" t="s">
        <v>102</v>
      </c>
      <c r="R704" s="183" t="s">
        <v>103</v>
      </c>
      <c r="S704" s="183" t="s">
        <v>104</v>
      </c>
      <c r="T704" s="183" t="s">
        <v>106</v>
      </c>
      <c r="U704" s="152"/>
      <c r="V704" s="124" t="e">
        <f>VLOOKUP(D704,[2]PREPlanBenefitsResults!$D$2:$D$346,1,FALSE)</f>
        <v>#N/A</v>
      </c>
    </row>
    <row r="705" spans="1:22" ht="15" x14ac:dyDescent="0.25">
      <c r="A705" s="183" t="s">
        <v>90</v>
      </c>
      <c r="B705" s="183" t="s">
        <v>91</v>
      </c>
      <c r="C705" s="183" t="s">
        <v>1623</v>
      </c>
      <c r="D705" s="183" t="s">
        <v>1623</v>
      </c>
      <c r="E705" s="183" t="s">
        <v>1624</v>
      </c>
      <c r="F705" s="183" t="s">
        <v>94</v>
      </c>
      <c r="G705" s="185" t="s">
        <v>3956</v>
      </c>
      <c r="H705" s="183" t="s">
        <v>1470</v>
      </c>
      <c r="I705" s="183" t="s">
        <v>1471</v>
      </c>
      <c r="J705" s="184" t="s">
        <v>98</v>
      </c>
      <c r="K705" s="152" t="s">
        <v>100</v>
      </c>
      <c r="L705" s="111" t="s">
        <v>6949</v>
      </c>
      <c r="M705" s="152" t="s">
        <v>6919</v>
      </c>
      <c r="N705" s="166" t="s">
        <v>6901</v>
      </c>
      <c r="O705" s="111" t="s">
        <v>6907</v>
      </c>
      <c r="P705" s="113" t="s">
        <v>130</v>
      </c>
      <c r="Q705" s="183" t="s">
        <v>102</v>
      </c>
      <c r="R705" s="183" t="s">
        <v>103</v>
      </c>
      <c r="S705" s="183" t="s">
        <v>104</v>
      </c>
      <c r="T705" s="185" t="s">
        <v>6903</v>
      </c>
      <c r="U705" s="152"/>
      <c r="V705" s="124" t="e">
        <f>VLOOKUP(D705,[2]PREPlanBenefitsResults!$D$2:$D$346,1,FALSE)</f>
        <v>#N/A</v>
      </c>
    </row>
    <row r="706" spans="1:22" ht="15" x14ac:dyDescent="0.25">
      <c r="A706" s="184" t="s">
        <v>90</v>
      </c>
      <c r="B706" s="184" t="s">
        <v>91</v>
      </c>
      <c r="C706" s="184" t="s">
        <v>3443</v>
      </c>
      <c r="D706" s="184" t="s">
        <v>3443</v>
      </c>
      <c r="E706" s="184" t="s">
        <v>3444</v>
      </c>
      <c r="F706" s="184" t="s">
        <v>94</v>
      </c>
      <c r="G706" s="188" t="s">
        <v>3956</v>
      </c>
      <c r="H706" s="184" t="s">
        <v>1470</v>
      </c>
      <c r="I706" s="184" t="s">
        <v>1471</v>
      </c>
      <c r="J706" s="184" t="s">
        <v>1223</v>
      </c>
      <c r="K706" s="152" t="s">
        <v>2682</v>
      </c>
      <c r="L706" s="189" t="s">
        <v>6949</v>
      </c>
      <c r="M706" s="152" t="s">
        <v>6914</v>
      </c>
      <c r="N706" s="190" t="s">
        <v>6901</v>
      </c>
      <c r="O706" s="189" t="s">
        <v>6907</v>
      </c>
      <c r="P706" s="113" t="s">
        <v>130</v>
      </c>
      <c r="Q706" s="184" t="s">
        <v>102</v>
      </c>
      <c r="R706" s="184" t="s">
        <v>103</v>
      </c>
      <c r="S706" s="184" t="s">
        <v>472</v>
      </c>
      <c r="T706" s="184" t="s">
        <v>106</v>
      </c>
      <c r="U706" s="152"/>
      <c r="V706" s="124" t="e">
        <f>VLOOKUP(D706,[2]PREPlanBenefitsResults!$D$2:$D$346,1,FALSE)</f>
        <v>#N/A</v>
      </c>
    </row>
    <row r="707" spans="1:22" ht="15" x14ac:dyDescent="0.25">
      <c r="A707" s="184" t="s">
        <v>194</v>
      </c>
      <c r="B707" s="184" t="s">
        <v>91</v>
      </c>
      <c r="C707" s="184" t="s">
        <v>2173</v>
      </c>
      <c r="D707" s="184" t="s">
        <v>2173</v>
      </c>
      <c r="E707" s="184" t="s">
        <v>2174</v>
      </c>
      <c r="F707" s="184" t="s">
        <v>147</v>
      </c>
      <c r="G707" s="188" t="s">
        <v>3966</v>
      </c>
      <c r="H707" s="184" t="s">
        <v>2090</v>
      </c>
      <c r="I707" s="184" t="s">
        <v>490</v>
      </c>
      <c r="J707" s="152" t="s">
        <v>8561</v>
      </c>
      <c r="K707" s="152" t="s">
        <v>5953</v>
      </c>
      <c r="L707" s="192" t="s">
        <v>6911</v>
      </c>
      <c r="M707" s="191" t="s">
        <v>6919</v>
      </c>
      <c r="N707" s="190" t="s">
        <v>6901</v>
      </c>
      <c r="O707" s="189" t="s">
        <v>6907</v>
      </c>
      <c r="P707" s="156" t="s">
        <v>6909</v>
      </c>
      <c r="Q707" s="187" t="s">
        <v>6929</v>
      </c>
      <c r="R707" s="156" t="s">
        <v>6930</v>
      </c>
      <c r="S707" s="191" t="s">
        <v>104</v>
      </c>
      <c r="T707" s="156" t="s">
        <v>2683</v>
      </c>
      <c r="U707" s="152"/>
      <c r="V707" s="124" t="e">
        <f>VLOOKUP(D707,[2]PREPlanBenefitsResults!$D$2:$D$346,1,FALSE)</f>
        <v>#N/A</v>
      </c>
    </row>
    <row r="708" spans="1:22" ht="15" x14ac:dyDescent="0.25">
      <c r="A708" s="184" t="s">
        <v>194</v>
      </c>
      <c r="B708" s="184" t="s">
        <v>91</v>
      </c>
      <c r="C708" s="184" t="s">
        <v>2183</v>
      </c>
      <c r="D708" s="184" t="s">
        <v>2183</v>
      </c>
      <c r="E708" s="184" t="s">
        <v>230</v>
      </c>
      <c r="F708" s="184" t="s">
        <v>147</v>
      </c>
      <c r="G708" s="188" t="s">
        <v>8560</v>
      </c>
      <c r="H708" s="184" t="s">
        <v>2185</v>
      </c>
      <c r="I708" s="184" t="s">
        <v>2186</v>
      </c>
      <c r="J708" s="152" t="s">
        <v>8028</v>
      </c>
      <c r="K708" s="152" t="s">
        <v>5953</v>
      </c>
      <c r="L708" s="192" t="s">
        <v>6939</v>
      </c>
      <c r="M708" s="191" t="s">
        <v>7064</v>
      </c>
      <c r="N708" s="190" t="s">
        <v>6901</v>
      </c>
      <c r="O708" s="189" t="s">
        <v>6907</v>
      </c>
      <c r="P708" s="156" t="s">
        <v>6909</v>
      </c>
      <c r="Q708" s="156" t="s">
        <v>6916</v>
      </c>
      <c r="R708" s="156" t="s">
        <v>6916</v>
      </c>
      <c r="S708" s="191" t="s">
        <v>104</v>
      </c>
      <c r="T708" s="156" t="s">
        <v>2683</v>
      </c>
      <c r="U708" s="152"/>
      <c r="V708" s="124" t="e">
        <f>VLOOKUP(D708,[2]PREPlanBenefitsResults!$D$2:$D$346,1,FALSE)</f>
        <v>#N/A</v>
      </c>
    </row>
    <row r="709" spans="1:22" ht="15" x14ac:dyDescent="0.25">
      <c r="A709" s="184" t="s">
        <v>144</v>
      </c>
      <c r="B709" s="184" t="s">
        <v>91</v>
      </c>
      <c r="C709" s="184" t="s">
        <v>3421</v>
      </c>
      <c r="D709" s="184" t="s">
        <v>3421</v>
      </c>
      <c r="E709" s="184" t="s">
        <v>3422</v>
      </c>
      <c r="F709" s="184" t="s">
        <v>147</v>
      </c>
      <c r="G709" s="188" t="s">
        <v>6908</v>
      </c>
      <c r="H709" s="184" t="s">
        <v>149</v>
      </c>
      <c r="I709" s="184" t="s">
        <v>150</v>
      </c>
      <c r="J709" s="152" t="s">
        <v>1341</v>
      </c>
      <c r="K709" s="152" t="s">
        <v>5953</v>
      </c>
      <c r="L709" s="192" t="s">
        <v>6904</v>
      </c>
      <c r="M709" s="191" t="s">
        <v>6905</v>
      </c>
      <c r="N709" s="190" t="s">
        <v>6901</v>
      </c>
      <c r="O709" s="189" t="s">
        <v>6907</v>
      </c>
      <c r="P709" s="156" t="s">
        <v>6909</v>
      </c>
      <c r="Q709" s="156" t="s">
        <v>6972</v>
      </c>
      <c r="R709" s="156" t="s">
        <v>6972</v>
      </c>
      <c r="S709" s="191" t="s">
        <v>104</v>
      </c>
      <c r="T709" s="156" t="s">
        <v>2683</v>
      </c>
      <c r="U709" s="152"/>
      <c r="V709" s="124" t="e">
        <f>VLOOKUP(D709,[2]PREPlanBenefitsResults!$D$2:$D$346,1,FALSE)</f>
        <v>#N/A</v>
      </c>
    </row>
    <row r="710" spans="1:22"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2"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2"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2"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2"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2"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2"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2"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2"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2"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2"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row r="787" spans="1:21" x14ac:dyDescent="0.2">
      <c r="A787" s="181"/>
      <c r="B787" s="181"/>
      <c r="C787" s="181"/>
      <c r="D787" s="181"/>
      <c r="E787" s="181"/>
      <c r="F787" s="181"/>
      <c r="G787" s="181"/>
      <c r="H787" s="181"/>
      <c r="I787" s="181"/>
      <c r="J787" s="181"/>
      <c r="K787" s="181"/>
      <c r="L787" s="181"/>
      <c r="M787" s="181"/>
      <c r="N787" s="181"/>
      <c r="O787" s="181"/>
      <c r="P787" s="182"/>
      <c r="Q787" s="181"/>
      <c r="R787" s="181"/>
      <c r="S787" s="181"/>
      <c r="T787" s="181"/>
      <c r="U787" s="181"/>
    </row>
    <row r="788" spans="1:21" x14ac:dyDescent="0.2">
      <c r="A788" s="181"/>
      <c r="B788" s="181"/>
      <c r="C788" s="181"/>
      <c r="D788" s="181"/>
      <c r="E788" s="181"/>
      <c r="F788" s="181"/>
      <c r="G788" s="181"/>
      <c r="H788" s="181"/>
      <c r="I788" s="181"/>
      <c r="J788" s="181"/>
      <c r="K788" s="181"/>
      <c r="L788" s="181"/>
      <c r="M788" s="181"/>
      <c r="N788" s="181"/>
      <c r="O788" s="181"/>
      <c r="P788" s="182"/>
      <c r="Q788" s="181"/>
      <c r="R788" s="181"/>
      <c r="S788" s="181"/>
      <c r="T788" s="181"/>
      <c r="U788" s="181"/>
    </row>
    <row r="789" spans="1:21" x14ac:dyDescent="0.2">
      <c r="A789" s="181"/>
      <c r="B789" s="181"/>
      <c r="C789" s="181"/>
      <c r="D789" s="181"/>
      <c r="E789" s="181"/>
      <c r="F789" s="181"/>
      <c r="G789" s="181"/>
      <c r="H789" s="181"/>
      <c r="I789" s="181"/>
      <c r="J789" s="181"/>
      <c r="K789" s="181"/>
      <c r="L789" s="181"/>
      <c r="M789" s="181"/>
      <c r="N789" s="181"/>
      <c r="O789" s="181"/>
      <c r="P789" s="182"/>
      <c r="Q789" s="181"/>
      <c r="R789" s="181"/>
      <c r="S789" s="181"/>
      <c r="T789" s="181"/>
      <c r="U789" s="181"/>
    </row>
    <row r="790" spans="1:21" x14ac:dyDescent="0.2">
      <c r="A790" s="181"/>
      <c r="B790" s="181"/>
      <c r="C790" s="181"/>
      <c r="D790" s="181"/>
      <c r="E790" s="181"/>
      <c r="F790" s="181"/>
      <c r="G790" s="181"/>
      <c r="H790" s="181"/>
      <c r="I790" s="181"/>
      <c r="J790" s="181"/>
      <c r="K790" s="181"/>
      <c r="L790" s="181"/>
      <c r="M790" s="181"/>
      <c r="N790" s="181"/>
      <c r="O790" s="181"/>
      <c r="P790" s="182"/>
      <c r="Q790" s="181"/>
      <c r="R790" s="181"/>
      <c r="S790" s="181"/>
      <c r="T790" s="181"/>
      <c r="U790" s="181"/>
    </row>
    <row r="791" spans="1:21" x14ac:dyDescent="0.2">
      <c r="A791" s="181"/>
      <c r="B791" s="181"/>
      <c r="C791" s="181"/>
      <c r="D791" s="181"/>
      <c r="E791" s="181"/>
      <c r="F791" s="181"/>
      <c r="G791" s="181"/>
      <c r="H791" s="181"/>
      <c r="I791" s="181"/>
      <c r="J791" s="181"/>
      <c r="K791" s="181"/>
      <c r="L791" s="181"/>
      <c r="M791" s="181"/>
      <c r="N791" s="181"/>
      <c r="O791" s="181"/>
      <c r="P791" s="182"/>
      <c r="Q791" s="181"/>
      <c r="R791" s="181"/>
      <c r="S791" s="181"/>
      <c r="T791" s="181"/>
      <c r="U791" s="181"/>
    </row>
    <row r="792" spans="1:21" x14ac:dyDescent="0.2">
      <c r="A792" s="181"/>
      <c r="B792" s="181"/>
      <c r="C792" s="181"/>
      <c r="D792" s="181"/>
      <c r="E792" s="181"/>
      <c r="F792" s="181"/>
      <c r="G792" s="181"/>
      <c r="H792" s="181"/>
      <c r="I792" s="181"/>
      <c r="J792" s="181"/>
      <c r="K792" s="181"/>
      <c r="L792" s="181"/>
      <c r="M792" s="181"/>
      <c r="N792" s="181"/>
      <c r="O792" s="181"/>
      <c r="P792" s="182"/>
      <c r="Q792" s="181"/>
      <c r="R792" s="181"/>
      <c r="S792" s="181"/>
      <c r="T792" s="181"/>
      <c r="U792" s="181"/>
    </row>
    <row r="793" spans="1:21" x14ac:dyDescent="0.2">
      <c r="A793" s="181"/>
      <c r="B793" s="181"/>
      <c r="C793" s="181"/>
      <c r="D793" s="181"/>
      <c r="E793" s="181"/>
      <c r="F793" s="181"/>
      <c r="G793" s="181"/>
      <c r="H793" s="181"/>
      <c r="I793" s="181"/>
      <c r="J793" s="181"/>
      <c r="K793" s="181"/>
      <c r="L793" s="181"/>
      <c r="M793" s="181"/>
      <c r="N793" s="181"/>
      <c r="O793" s="181"/>
      <c r="P793" s="182"/>
      <c r="Q793" s="181"/>
      <c r="R793" s="181"/>
      <c r="S793" s="181"/>
      <c r="T793" s="181"/>
      <c r="U793" s="181"/>
    </row>
    <row r="794" spans="1:21" x14ac:dyDescent="0.2">
      <c r="A794" s="181"/>
      <c r="B794" s="181"/>
      <c r="C794" s="181"/>
      <c r="D794" s="181"/>
      <c r="E794" s="181"/>
      <c r="F794" s="181"/>
      <c r="G794" s="181"/>
      <c r="H794" s="181"/>
      <c r="I794" s="181"/>
      <c r="J794" s="181"/>
      <c r="K794" s="181"/>
      <c r="L794" s="181"/>
      <c r="M794" s="181"/>
      <c r="N794" s="181"/>
      <c r="O794" s="181"/>
      <c r="P794" s="182"/>
      <c r="Q794" s="181"/>
      <c r="R794" s="181"/>
      <c r="S794" s="181"/>
      <c r="T794" s="181"/>
      <c r="U794" s="181"/>
    </row>
    <row r="795" spans="1:21" x14ac:dyDescent="0.2">
      <c r="A795" s="181"/>
      <c r="B795" s="181"/>
      <c r="C795" s="181"/>
      <c r="D795" s="181"/>
      <c r="E795" s="181"/>
      <c r="F795" s="181"/>
      <c r="G795" s="181"/>
      <c r="H795" s="181"/>
      <c r="I795" s="181"/>
      <c r="J795" s="181"/>
      <c r="K795" s="181"/>
      <c r="L795" s="181"/>
      <c r="M795" s="181"/>
      <c r="N795" s="181"/>
      <c r="O795" s="181"/>
      <c r="P795" s="182"/>
      <c r="Q795" s="181"/>
      <c r="R795" s="181"/>
      <c r="S795" s="181"/>
      <c r="T795" s="181"/>
      <c r="U795" s="181"/>
    </row>
    <row r="796" spans="1:21" x14ac:dyDescent="0.2">
      <c r="A796" s="181"/>
      <c r="B796" s="181"/>
      <c r="C796" s="181"/>
      <c r="D796" s="181"/>
      <c r="E796" s="181"/>
      <c r="F796" s="181"/>
      <c r="G796" s="181"/>
      <c r="H796" s="181"/>
      <c r="I796" s="181"/>
      <c r="J796" s="181"/>
      <c r="K796" s="181"/>
      <c r="L796" s="181"/>
      <c r="M796" s="181"/>
      <c r="N796" s="181"/>
      <c r="O796" s="181"/>
      <c r="P796" s="182"/>
      <c r="Q796" s="181"/>
      <c r="R796" s="181"/>
      <c r="S796" s="181"/>
      <c r="T796" s="181"/>
      <c r="U796" s="181"/>
    </row>
    <row r="797" spans="1:21" x14ac:dyDescent="0.2">
      <c r="A797" s="181"/>
      <c r="B797" s="181"/>
      <c r="C797" s="181"/>
      <c r="D797" s="181"/>
      <c r="E797" s="181"/>
      <c r="F797" s="181"/>
      <c r="G797" s="181"/>
      <c r="H797" s="181"/>
      <c r="I797" s="181"/>
      <c r="J797" s="181"/>
      <c r="K797" s="181"/>
      <c r="L797" s="181"/>
      <c r="M797" s="181"/>
      <c r="N797" s="181"/>
      <c r="O797" s="181"/>
      <c r="P797" s="182"/>
      <c r="Q797" s="181"/>
      <c r="R797" s="181"/>
      <c r="S797" s="181"/>
      <c r="T797" s="181"/>
      <c r="U797" s="181"/>
    </row>
    <row r="798" spans="1:21" x14ac:dyDescent="0.2">
      <c r="A798" s="181"/>
      <c r="B798" s="181"/>
      <c r="C798" s="181"/>
      <c r="D798" s="181"/>
      <c r="E798" s="181"/>
      <c r="F798" s="181"/>
      <c r="G798" s="181"/>
      <c r="H798" s="181"/>
      <c r="I798" s="181"/>
      <c r="J798" s="181"/>
      <c r="K798" s="181"/>
      <c r="L798" s="181"/>
      <c r="M798" s="181"/>
      <c r="N798" s="181"/>
      <c r="O798" s="181"/>
      <c r="P798" s="182"/>
      <c r="Q798" s="181"/>
      <c r="R798" s="181"/>
      <c r="S798" s="181"/>
      <c r="T798" s="181"/>
      <c r="U798" s="181"/>
    </row>
    <row r="799" spans="1:21" x14ac:dyDescent="0.2">
      <c r="A799" s="181"/>
      <c r="B799" s="181"/>
      <c r="C799" s="181"/>
      <c r="D799" s="181"/>
      <c r="E799" s="181"/>
      <c r="F799" s="181"/>
      <c r="G799" s="181"/>
      <c r="H799" s="181"/>
      <c r="I799" s="181"/>
      <c r="J799" s="181"/>
      <c r="K799" s="181"/>
      <c r="L799" s="181"/>
      <c r="M799" s="181"/>
      <c r="N799" s="181"/>
      <c r="O799" s="181"/>
      <c r="P799" s="182"/>
      <c r="Q799" s="181"/>
      <c r="R799" s="181"/>
      <c r="S799" s="181"/>
      <c r="T799" s="181"/>
      <c r="U799" s="181"/>
    </row>
    <row r="800" spans="1:21" x14ac:dyDescent="0.2">
      <c r="A800" s="181"/>
      <c r="B800" s="181"/>
      <c r="C800" s="181"/>
      <c r="D800" s="181"/>
      <c r="E800" s="181"/>
      <c r="F800" s="181"/>
      <c r="G800" s="181"/>
      <c r="H800" s="181"/>
      <c r="I800" s="181"/>
      <c r="J800" s="181"/>
      <c r="K800" s="181"/>
      <c r="L800" s="181"/>
      <c r="M800" s="181"/>
      <c r="N800" s="181"/>
      <c r="O800" s="181"/>
      <c r="P800" s="182"/>
      <c r="Q800" s="181"/>
      <c r="R800" s="181"/>
      <c r="S800" s="181"/>
      <c r="T800" s="181"/>
      <c r="U800" s="181"/>
    </row>
    <row r="801" spans="1:21" x14ac:dyDescent="0.2">
      <c r="A801" s="181"/>
      <c r="B801" s="181"/>
      <c r="C801" s="181"/>
      <c r="D801" s="181"/>
      <c r="E801" s="181"/>
      <c r="F801" s="181"/>
      <c r="G801" s="181"/>
      <c r="H801" s="181"/>
      <c r="I801" s="181"/>
      <c r="J801" s="181"/>
      <c r="K801" s="181"/>
      <c r="L801" s="181"/>
      <c r="M801" s="181"/>
      <c r="N801" s="181"/>
      <c r="O801" s="181"/>
      <c r="P801" s="182"/>
      <c r="Q801" s="181"/>
      <c r="R801" s="181"/>
      <c r="S801" s="181"/>
      <c r="T801" s="181"/>
      <c r="U801" s="181"/>
    </row>
  </sheetData>
  <conditionalFormatting sqref="C1">
    <cfRule type="duplicateValues" dxfId="61" priority="36"/>
  </conditionalFormatting>
  <conditionalFormatting sqref="C662:C680 C569:C660">
    <cfRule type="duplicateValues" dxfId="60" priority="7"/>
  </conditionalFormatting>
  <conditionalFormatting sqref="D662:D680 D569:D660">
    <cfRule type="duplicateValues" dxfId="59" priority="8"/>
  </conditionalFormatting>
  <conditionalFormatting sqref="C662:C680">
    <cfRule type="duplicateValues" dxfId="58" priority="9"/>
  </conditionalFormatting>
  <conditionalFormatting sqref="D662:D680">
    <cfRule type="duplicateValues" dxfId="57" priority="10"/>
  </conditionalFormatting>
  <conditionalFormatting sqref="C661">
    <cfRule type="duplicateValues" dxfId="56" priority="6"/>
  </conditionalFormatting>
  <conditionalFormatting sqref="D661">
    <cfRule type="duplicateValues" dxfId="55" priority="5"/>
  </conditionalFormatting>
  <conditionalFormatting sqref="C685:C701">
    <cfRule type="duplicateValues" dxfId="54" priority="1"/>
  </conditionalFormatting>
  <conditionalFormatting sqref="D685:D701">
    <cfRule type="duplicateValues" dxfId="53" priority="2"/>
  </conditionalFormatting>
  <conditionalFormatting sqref="C685:C701">
    <cfRule type="duplicateValues" dxfId="52" priority="3"/>
  </conditionalFormatting>
  <conditionalFormatting sqref="D685:D701">
    <cfRule type="duplicateValues" dxfId="51" priority="4"/>
  </conditionalFormatting>
  <conditionalFormatting sqref="C557:C566">
    <cfRule type="duplicateValues" dxfId="50" priority="282"/>
  </conditionalFormatting>
  <conditionalFormatting sqref="D557:D566">
    <cfRule type="duplicateValues" dxfId="49" priority="284"/>
  </conditionalFormatting>
  <conditionalFormatting sqref="C441:C464 C2:C219 C221:C439">
    <cfRule type="duplicateValues" dxfId="48" priority="285"/>
  </conditionalFormatting>
  <conditionalFormatting sqref="D441:D464 D2:D219 D221:D439">
    <cfRule type="duplicateValues" dxfId="47" priority="290"/>
  </conditionalFormatting>
  <conditionalFormatting sqref="C221:C464 C2:C219">
    <cfRule type="duplicateValues" dxfId="46" priority="572"/>
  </conditionalFormatting>
  <conditionalFormatting sqref="D221:D464 D2:D219">
    <cfRule type="duplicateValues" dxfId="45" priority="575"/>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44" priority="19"/>
  </conditionalFormatting>
  <conditionalFormatting sqref="C2:C18">
    <cfRule type="duplicateValues" dxfId="43" priority="9"/>
  </conditionalFormatting>
  <conditionalFormatting sqref="D2:D18">
    <cfRule type="duplicateValues" dxfId="42" priority="10"/>
  </conditionalFormatting>
  <conditionalFormatting sqref="C2:C18">
    <cfRule type="duplicateValues" dxfId="41" priority="11"/>
  </conditionalFormatting>
  <conditionalFormatting sqref="D2:D18">
    <cfRule type="duplicateValues" dxfId="40" priority="12"/>
  </conditionalFormatting>
  <conditionalFormatting sqref="C23:C24">
    <cfRule type="duplicateValues" dxfId="39" priority="7"/>
  </conditionalFormatting>
  <conditionalFormatting sqref="D23:D24">
    <cfRule type="duplicateValues" dxfId="38" priority="8"/>
  </conditionalFormatting>
  <conditionalFormatting sqref="C25:C29">
    <cfRule type="duplicateValues" dxfId="37" priority="5"/>
  </conditionalFormatting>
  <conditionalFormatting sqref="D25:D29">
    <cfRule type="duplicateValues" dxfId="36" priority="6"/>
  </conditionalFormatting>
  <conditionalFormatting sqref="C30:C31">
    <cfRule type="duplicateValues" dxfId="35" priority="1"/>
  </conditionalFormatting>
  <conditionalFormatting sqref="D30:D31">
    <cfRule type="duplicateValues" dxfId="34" priority="2"/>
  </conditionalFormatting>
  <conditionalFormatting sqref="C30:C31">
    <cfRule type="duplicateValues" dxfId="33" priority="3"/>
  </conditionalFormatting>
  <conditionalFormatting sqref="D30:D31">
    <cfRule type="duplicateValues" dxfId="32"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election activeCell="A3" sqref="A3"/>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H0251002000</v>
      </c>
      <c r="D5" s="117" t="str">
        <f>PREBENEFITS_Source!D5</f>
        <v>H0251002000</v>
      </c>
      <c r="E5" s="117" t="str">
        <f>PREBENEFITS_Source!E5</f>
        <v>UnitedHealthcare Dual Complete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HMO</v>
      </c>
      <c r="B6" s="117" t="str">
        <f>PREBENEFITS_Source!B6</f>
        <v>SNP</v>
      </c>
      <c r="C6" s="117" t="str">
        <f>PREBENEFITS_Source!C6</f>
        <v>H0251004000</v>
      </c>
      <c r="D6" s="117" t="str">
        <f>PREBENEFITS_Source!D6</f>
        <v>H0251004000</v>
      </c>
      <c r="E6" s="117" t="str">
        <f>PREBENEFITS_Source!E6</f>
        <v>UnitedHealthcare Dual Complete ONE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H0251005000</v>
      </c>
      <c r="D7" s="117" t="str">
        <f>PREBENEFITS_Source!D7</f>
        <v>H0251005000</v>
      </c>
      <c r="E7" s="117" t="str">
        <f>PREBENEFITS_Source!E7</f>
        <v>UnitedHealthcare Dual Complete ONE Plus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H0271005000</v>
      </c>
      <c r="D8" s="117" t="str">
        <f>PREBENEFITS_Source!D8</f>
        <v>H0271005000</v>
      </c>
      <c r="E8" s="117" t="str">
        <f>PREBENEFITS_Source!E8</f>
        <v>UnitedHealthcare Dual Complete (PPO D-SNP)</v>
      </c>
      <c r="F8" s="117" t="str">
        <f>PREBENEFITS_Source!F8</f>
        <v>OON</v>
      </c>
      <c r="G8" s="117" t="str">
        <f>PREBENEFITS_Source!G8</f>
        <v>Whitley County</v>
      </c>
      <c r="H8" s="117" t="str">
        <f>PREBENEFITS_Source!H8</f>
        <v>46962</v>
      </c>
      <c r="I8" s="117" t="str">
        <f>PREBENEFITS_Source!I8</f>
        <v>183</v>
      </c>
      <c r="J8" s="117" t="str">
        <f>PREBENEFITS_Source!J8</f>
        <v>$0</v>
      </c>
      <c r="K8" s="117" t="str">
        <f>PREBENEFITS_Source!K8</f>
        <v>$0</v>
      </c>
      <c r="L8" s="117" t="str">
        <f>PREBENEFITS_Source!L8</f>
        <v>$3000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H0271013000</v>
      </c>
      <c r="D9" s="117" t="str">
        <f>PREBENEFITS_Source!D9</f>
        <v>H0271013000</v>
      </c>
      <c r="E9" s="117" t="str">
        <f>PREBENEFITS_Source!E9</f>
        <v>UnitedHealthcare Dual Complete (PPO D-SNP)</v>
      </c>
      <c r="F9" s="117" t="str">
        <f>PREBENEFITS_Source!F9</f>
        <v>OON</v>
      </c>
      <c r="G9" s="117" t="str">
        <f>PREBENEFITS_Source!G9</f>
        <v>Wyoming County</v>
      </c>
      <c r="H9" s="117" t="str">
        <f>PREBENEFITS_Source!H9</f>
        <v>25943</v>
      </c>
      <c r="I9" s="117" t="str">
        <f>PREBENEFITS_Source!I9</f>
        <v>109</v>
      </c>
      <c r="J9" s="117" t="str">
        <f>PREBENEFITS_Source!J9</f>
        <v>$0</v>
      </c>
      <c r="K9" s="117" t="str">
        <f>PREBENEFITS_Source!K9</f>
        <v>$0</v>
      </c>
      <c r="L9" s="117" t="str">
        <f>PREBENEFITS_Source!L9</f>
        <v>$2000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H0271014000</v>
      </c>
      <c r="D10" s="117" t="str">
        <f>PREBENEFITS_Source!D10</f>
        <v>H0271014000</v>
      </c>
      <c r="E10" s="117" t="str">
        <f>PREBENEFITS_Source!E10</f>
        <v>UnitedHealthcare Dual Complete (PPO D-SNP)</v>
      </c>
      <c r="F10" s="117" t="str">
        <f>PREBENEFITS_Source!F10</f>
        <v>OON</v>
      </c>
      <c r="G10" s="117" t="str">
        <f>PREBENEFITS_Source!G10</f>
        <v>Windham County</v>
      </c>
      <c r="H10" s="117" t="str">
        <f>PREBENEFITS_Source!H10</f>
        <v>06387</v>
      </c>
      <c r="I10" s="117" t="str">
        <f>PREBENEFITS_Source!I10</f>
        <v>015</v>
      </c>
      <c r="J10" s="117" t="str">
        <f>PREBENEFITS_Source!J10</f>
        <v>$0</v>
      </c>
      <c r="K10" s="117" t="str">
        <f>PREBENEFITS_Source!K10</f>
        <v>$0</v>
      </c>
      <c r="L10" s="117" t="str">
        <f>PREBENEFITS_Source!L10</f>
        <v>$2000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H0271023000</v>
      </c>
      <c r="D11" s="117" t="str">
        <f>PREBENEFITS_Source!D11</f>
        <v>H0271023000</v>
      </c>
      <c r="E11" s="117" t="str">
        <f>PREBENEFITS_Source!E11</f>
        <v>UnitedHealthcare Dual Complete Choice (PPO D-SNP)</v>
      </c>
      <c r="F11" s="117" t="str">
        <f>PREBENEFITS_Source!F11</f>
        <v>OON</v>
      </c>
      <c r="G11" s="117" t="str">
        <f>PREBENEFITS_Source!G11</f>
        <v>Yell County</v>
      </c>
      <c r="H11" s="117" t="str">
        <f>PREBENEFITS_Source!H11</f>
        <v>72943</v>
      </c>
      <c r="I11" s="117" t="str">
        <f>PREBENEFITS_Source!I11</f>
        <v>149</v>
      </c>
      <c r="J11" s="117" t="str">
        <f>PREBENEFITS_Source!J11</f>
        <v>$0</v>
      </c>
      <c r="K11" s="117" t="str">
        <f>PREBENEFITS_Source!K11</f>
        <v>$0</v>
      </c>
      <c r="L11" s="117" t="str">
        <f>PREBENEFITS_Source!L11</f>
        <v>$2500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H0271028000</v>
      </c>
      <c r="D12" s="117" t="str">
        <f>PREBENEFITS_Source!D12</f>
        <v>H0271028000</v>
      </c>
      <c r="E12" s="117" t="str">
        <f>PREBENEFITS_Source!E12</f>
        <v>UnitedHealthcare Dual Complete Choice (PPO D-SNP)</v>
      </c>
      <c r="F12" s="117" t="str">
        <f>PREBENEFITS_Source!F12</f>
        <v>OON</v>
      </c>
      <c r="G12" s="117" t="str">
        <f>PREBENEFITS_Source!G12</f>
        <v>Wexford County</v>
      </c>
      <c r="H12" s="117" t="str">
        <f>PREBENEFITS_Source!H12</f>
        <v>49689</v>
      </c>
      <c r="I12" s="117" t="str">
        <f>PREBENEFITS_Source!I12</f>
        <v>165</v>
      </c>
      <c r="J12" s="117" t="str">
        <f>PREBENEFITS_Source!J12</f>
        <v>$0</v>
      </c>
      <c r="K12" s="117" t="str">
        <f>PREBENEFITS_Source!K12</f>
        <v>$0</v>
      </c>
      <c r="L12" s="117" t="str">
        <f>PREBENEFITS_Source!L12</f>
        <v>$1500 every year  towards covered dental services, $0 copay for Oral Exam(s), Prophylaxis (cleaning), Fluoride Treatment, Dental X-ray(s)</v>
      </c>
      <c r="M12" s="117" t="str">
        <f>PREBENEFITS_Source!M12</f>
        <v>Routine Eye Exams: $0 Copay, 1 per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H0271029000</v>
      </c>
      <c r="D13" s="117" t="str">
        <f>PREBENEFITS_Source!D13</f>
        <v>H0271029000</v>
      </c>
      <c r="E13" s="117" t="str">
        <f>PREBENEFITS_Source!E13</f>
        <v>UnitedHealthcare Dual Complete Choice (PPO D-SNP)</v>
      </c>
      <c r="F13" s="117" t="str">
        <f>PREBENEFITS_Source!F13</f>
        <v>OON</v>
      </c>
      <c r="G13" s="117" t="str">
        <f>PREBENEFITS_Source!G13</f>
        <v>Wright County</v>
      </c>
      <c r="H13" s="117" t="str">
        <f>PREBENEFITS_Source!H13</f>
        <v>65746</v>
      </c>
      <c r="I13" s="117" t="str">
        <f>PREBENEFITS_Source!I13</f>
        <v>229</v>
      </c>
      <c r="J13" s="117" t="str">
        <f>PREBENEFITS_Source!J13</f>
        <v>$0</v>
      </c>
      <c r="K13" s="117" t="str">
        <f>PREBENEFITS_Source!K13</f>
        <v>$0</v>
      </c>
      <c r="L13" s="117" t="str">
        <f>PREBENEFITS_Source!L13</f>
        <v>$4000 every year  towards covered dental services, $0 copay for Oral Exam(s), Prophylaxis (cleaning), Fluoride Treatment, Dental X-ray(s)</v>
      </c>
      <c r="M13" s="117" t="str">
        <f>PREBENEFITS_Source!M13</f>
        <v>Routine Eye Exams: $0 Copay, 1 per year. $400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$0 copay</v>
      </c>
      <c r="S13" s="117" t="str">
        <f>PREBENEFITS_Source!S13</f>
        <v>No</v>
      </c>
      <c r="T13" s="117" t="str">
        <f>PREBENEFITS_Source!T13</f>
        <v>$0 for unlimited days</v>
      </c>
    </row>
    <row r="14" spans="1:21" x14ac:dyDescent="0.2">
      <c r="A14" s="117" t="str">
        <f>PREBENEFITS_Source!A14</f>
        <v>Local PPO</v>
      </c>
      <c r="B14" s="117" t="str">
        <f>PREBENEFITS_Source!B14</f>
        <v>SNP</v>
      </c>
      <c r="C14" s="117" t="str">
        <f>PREBENEFITS_Source!C14</f>
        <v>H0271038000</v>
      </c>
      <c r="D14" s="117" t="str">
        <f>PREBENEFITS_Source!D14</f>
        <v>H0271038000</v>
      </c>
      <c r="E14" s="117" t="str">
        <f>PREBENEFITS_Source!E14</f>
        <v>UnitedHealthcare Dual Complete Choice (PPO D-SNP)</v>
      </c>
      <c r="F14" s="117" t="str">
        <f>PREBENEFITS_Source!F14</f>
        <v>OON</v>
      </c>
      <c r="G14" s="117" t="str">
        <f>PREBENEFITS_Source!G14</f>
        <v>Weber County</v>
      </c>
      <c r="H14" s="117" t="str">
        <f>PREBENEFITS_Source!H14</f>
        <v>84415</v>
      </c>
      <c r="I14" s="117" t="str">
        <f>PREBENEFITS_Source!I14</f>
        <v>057</v>
      </c>
      <c r="J14" s="117" t="str">
        <f>PREBENEFITS_Source!J14</f>
        <v>$0</v>
      </c>
      <c r="K14" s="117" t="str">
        <f>PREBENEFITS_Source!K14</f>
        <v>$0</v>
      </c>
      <c r="L14" s="117" t="str">
        <f>PREBENEFITS_Source!L14</f>
        <v>$3000 every year  towards covered dental services, $0 copay for Oral Exam(s), Prophylaxis (cleaning), Fluoride Treatment, Dental X-ray(s)</v>
      </c>
      <c r="M14" s="117" t="str">
        <f>PREBENEFITS_Source!M14</f>
        <v>Routine Eye Exams: $0 Copay, 1 per year. $300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$0 copay</v>
      </c>
      <c r="S14" s="117" t="str">
        <f>PREBENEFITS_Source!S14</f>
        <v>No</v>
      </c>
      <c r="T14" s="117" t="str">
        <f>PREBENEFITS_Source!T14</f>
        <v>$0 for unlimited days</v>
      </c>
    </row>
    <row r="15" spans="1:21" x14ac:dyDescent="0.2">
      <c r="A15" s="117" t="str">
        <f>PREBENEFITS_Source!A15</f>
        <v>Local PPO</v>
      </c>
      <c r="B15" s="117" t="str">
        <f>PREBENEFITS_Source!B15</f>
        <v>SNP</v>
      </c>
      <c r="C15" s="117" t="str">
        <f>PREBENEFITS_Source!C15</f>
        <v>H0294002000</v>
      </c>
      <c r="D15" s="117" t="str">
        <f>PREBENEFITS_Source!D15</f>
        <v>H0294002000</v>
      </c>
      <c r="E15" s="117" t="str">
        <f>PREBENEFITS_Source!E15</f>
        <v>UnitedHealthcare Medicare Advantage Assist (PPO C-SNP)</v>
      </c>
      <c r="F15" s="117" t="str">
        <f>PREBENEFITS_Source!F15</f>
        <v>OON</v>
      </c>
      <c r="G15" s="117" t="str">
        <f>PREBENEFITS_Source!G15</f>
        <v>Winnebago County</v>
      </c>
      <c r="H15" s="117" t="str">
        <f>PREBENEFITS_Source!H15</f>
        <v>54986</v>
      </c>
      <c r="I15" s="117" t="str">
        <f>PREBENEFITS_Source!I15</f>
        <v>139</v>
      </c>
      <c r="J15" s="117" t="str">
        <f>PREBENEFITS_Source!J15</f>
        <v>$14</v>
      </c>
      <c r="K15" s="117" t="str">
        <f>PREBENEFITS_Source!K15</f>
        <v>$5,900</v>
      </c>
      <c r="L15" s="117" t="str">
        <f>PREBENEFITS_Source!L15</f>
        <v>$1000 every year  towards covered dental services, $0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$0 copay</v>
      </c>
      <c r="R15" s="117" t="str">
        <f>PREBENEFITS_Source!R15</f>
        <v>$45 copay $45 copay</v>
      </c>
      <c r="S15" s="117" t="str">
        <f>PREBENEFITS_Source!S15</f>
        <v>No</v>
      </c>
      <c r="T15" s="117" t="str">
        <f>PREBENEFITS_Source!T15</f>
        <v>$335 copay per day: Days 1-5$0 copay per day: days 6 - 90</v>
      </c>
    </row>
    <row r="16" spans="1:21" x14ac:dyDescent="0.2">
      <c r="A16" s="117" t="str">
        <f>PREBENEFITS_Source!A16</f>
        <v>Local PPO</v>
      </c>
      <c r="B16" s="117" t="str">
        <f>PREBENEFITS_Source!B16</f>
        <v>MA</v>
      </c>
      <c r="C16" s="117" t="str">
        <f>PREBENEFITS_Source!C16</f>
        <v>H0294004000</v>
      </c>
      <c r="D16" s="117" t="str">
        <f>PREBENEFITS_Source!D16</f>
        <v>H0294004000</v>
      </c>
      <c r="E16" s="117" t="str">
        <f>PREBENEFITS_Source!E16</f>
        <v>AARP Medicare Advantage Open Plan 1 (PPO)</v>
      </c>
      <c r="F16" s="117" t="str">
        <f>PREBENEFITS_Source!F16</f>
        <v>OON</v>
      </c>
      <c r="G16" s="117" t="str">
        <f>PREBENEFITS_Source!G16</f>
        <v>Winnebago County</v>
      </c>
      <c r="H16" s="117" t="str">
        <f>PREBENEFITS_Source!H16</f>
        <v>54986</v>
      </c>
      <c r="I16" s="117" t="str">
        <f>PREBENEFITS_Source!I16</f>
        <v>139</v>
      </c>
      <c r="J16" s="117" t="str">
        <f>PREBENEFITS_Source!J16</f>
        <v>$47</v>
      </c>
      <c r="K16" s="117" t="str">
        <f>PREBENEFITS_Source!K16</f>
        <v>$5,900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$0 copay</v>
      </c>
      <c r="R16" s="117" t="str">
        <f>PREBENEFITS_Source!R16</f>
        <v>$50 copay $50 copay</v>
      </c>
      <c r="S16" s="117" t="str">
        <f>PREBENEFITS_Source!S16</f>
        <v>No</v>
      </c>
      <c r="T16" s="117" t="str">
        <f>PREBENEFITS_Source!T16</f>
        <v>$375 copay per day: Days 1-5$0 copay per day: days 6 - 90</v>
      </c>
    </row>
    <row r="17" spans="1:20" x14ac:dyDescent="0.2">
      <c r="A17" s="117" t="str">
        <f>PREBENEFITS_Source!A17</f>
        <v>Local PPO</v>
      </c>
      <c r="B17" s="117" t="str">
        <f>PREBENEFITS_Source!B17</f>
        <v>SNP</v>
      </c>
      <c r="C17" s="117" t="str">
        <f>PREBENEFITS_Source!C17</f>
        <v>H0294010000</v>
      </c>
      <c r="D17" s="117" t="str">
        <f>PREBENEFITS_Source!D17</f>
        <v>H0294010000</v>
      </c>
      <c r="E17" s="117" t="str">
        <f>PREBENEFITS_Source!E17</f>
        <v>UnitedHealthcare Medicare Advantage Assist (PPO C-SNP)</v>
      </c>
      <c r="F17" s="117" t="str">
        <f>PREBENEFITS_Source!F17</f>
        <v>OON</v>
      </c>
      <c r="G17" s="117" t="str">
        <f>PREBENEFITS_Source!G17</f>
        <v>Wood County</v>
      </c>
      <c r="H17" s="117" t="str">
        <f>PREBENEFITS_Source!H17</f>
        <v>54495</v>
      </c>
      <c r="I17" s="117" t="str">
        <f>PREBENEFITS_Source!I17</f>
        <v>141</v>
      </c>
      <c r="J17" s="117" t="str">
        <f>PREBENEFITS_Source!J17</f>
        <v>$28</v>
      </c>
      <c r="K17" s="117" t="str">
        <f>PREBENEFITS_Source!K17</f>
        <v>$5,900</v>
      </c>
      <c r="L17" s="117" t="str">
        <f>PREBENEFITS_Source!L17</f>
        <v>$0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$10 copay $10 copay</v>
      </c>
      <c r="R17" s="117" t="str">
        <f>PREBENEFITS_Source!R17</f>
        <v>$45 copay $45 copay</v>
      </c>
      <c r="S17" s="117" t="str">
        <f>PREBENEFITS_Source!S17</f>
        <v>No</v>
      </c>
      <c r="T17" s="117" t="str">
        <f>PREBENEFITS_Source!T17</f>
        <v>$350 copay per day: Days 1-5$0 copay per day: days 6 - 90</v>
      </c>
    </row>
    <row r="18" spans="1:20" x14ac:dyDescent="0.2">
      <c r="A18" s="117" t="str">
        <f>PREBENEFITS_Source!A18</f>
        <v>Local PPO</v>
      </c>
      <c r="B18" s="117" t="str">
        <f>PREBENEFITS_Source!B18</f>
        <v>MA</v>
      </c>
      <c r="C18" s="117" t="str">
        <f>PREBENEFITS_Source!C18</f>
        <v>H0294011000</v>
      </c>
      <c r="D18" s="117" t="str">
        <f>PREBENEFITS_Source!D18</f>
        <v>H0294011000</v>
      </c>
      <c r="E18" s="117" t="str">
        <f>PREBENEFITS_Source!E18</f>
        <v>AARP Medicare Advantage Open (PPO)</v>
      </c>
      <c r="F18" s="117" t="str">
        <f>PREBENEFITS_Source!F18</f>
        <v>OON</v>
      </c>
      <c r="G18" s="117" t="str">
        <f>PREBENEFITS_Source!G18</f>
        <v>Wood County</v>
      </c>
      <c r="H18" s="117" t="str">
        <f>PREBENEFITS_Source!H18</f>
        <v>54495</v>
      </c>
      <c r="I18" s="117" t="str">
        <f>PREBENEFITS_Source!I18</f>
        <v>141</v>
      </c>
      <c r="J18" s="117" t="str">
        <f>PREBENEFITS_Source!J18</f>
        <v>$41</v>
      </c>
      <c r="K18" s="117" t="str">
        <f>PREBENEFITS_Source!K18</f>
        <v>$5,700</v>
      </c>
      <c r="L18" s="117" t="str">
        <f>PREBENEFITS_Source!L18</f>
        <v>$0 copay for Oral Exam(s), Prophylaxis (cleaning), Fluoride Treatment, Dental X-ray(s)</v>
      </c>
      <c r="M18" s="117" t="str">
        <f>PREBENEFITS_Source!M18</f>
        <v>Routine Eye Exams: $0 Copay, 1 per year. $100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$10 copay $10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H0294012000</v>
      </c>
      <c r="D19" s="117" t="str">
        <f>PREBENEFITS_Source!D19</f>
        <v>H0294012000</v>
      </c>
      <c r="E19" s="117" t="str">
        <f>PREBENEFITS_Source!E19</f>
        <v>AARP Medicare Advantage Open Premier (PPO)</v>
      </c>
      <c r="F19" s="117" t="str">
        <f>PREBENEFITS_Source!F19</f>
        <v>OON</v>
      </c>
      <c r="G19" s="117" t="str">
        <f>PREBENEFITS_Source!G19</f>
        <v>Wood County</v>
      </c>
      <c r="H19" s="117" t="str">
        <f>PREBENEFITS_Source!H19</f>
        <v>54495</v>
      </c>
      <c r="I19" s="117" t="str">
        <f>PREBENEFITS_Source!I19</f>
        <v>141</v>
      </c>
      <c r="J19" s="117" t="str">
        <f>PREBENEFITS_Source!J19</f>
        <v>$112</v>
      </c>
      <c r="K19" s="117" t="str">
        <f>PREBENEFITS_Source!K19</f>
        <v>$4,200</v>
      </c>
      <c r="L19" s="117" t="str">
        <f>PREBENEFITS_Source!L19</f>
        <v>$500 every year  towards covered dental services, $0 copay for Oral Exam(s), Prophylaxis (cleaning), Fluoride Treatment, Dental X-ray(s)</v>
      </c>
      <c r="M19" s="117" t="str">
        <f>PREBENEFITS_Source!M19</f>
        <v>Routine Eye Exams: $0 Copay, 1 per year. $100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$30 copay $30 copay</v>
      </c>
      <c r="S19" s="117" t="str">
        <f>PREBENEFITS_Source!S19</f>
        <v>No</v>
      </c>
      <c r="T19" s="117" t="str">
        <f>PREBENEFITS_Source!T19</f>
        <v>$225 copay per day: Days 1-5$0 copay per day: days 6 - 90</v>
      </c>
    </row>
    <row r="20" spans="1:20" x14ac:dyDescent="0.2">
      <c r="A20" s="117" t="str">
        <f>PREBENEFITS_Source!A20</f>
        <v>Local PPO</v>
      </c>
      <c r="B20" s="117" t="str">
        <f>PREBENEFITS_Source!B20</f>
        <v>MA</v>
      </c>
      <c r="C20" s="117" t="str">
        <f>PREBENEFITS_Source!C20</f>
        <v>H0294014000</v>
      </c>
      <c r="D20" s="117" t="str">
        <f>PREBENEFITS_Source!D20</f>
        <v>H0294014000</v>
      </c>
      <c r="E20" s="117" t="str">
        <f>PREBENEFITS_Source!E20</f>
        <v>AARP Medicare Advantage Patriot Plan 1 (PPO)</v>
      </c>
      <c r="F20" s="117" t="str">
        <f>PREBENEFITS_Source!F20</f>
        <v>OON</v>
      </c>
      <c r="G20" s="117" t="str">
        <f>PREBENEFITS_Source!G20</f>
        <v>Wood County</v>
      </c>
      <c r="H20" s="117" t="str">
        <f>PREBENEFITS_Source!H20</f>
        <v>54495</v>
      </c>
      <c r="I20" s="117" t="str">
        <f>PREBENEFITS_Source!I20</f>
        <v>141</v>
      </c>
      <c r="J20" s="117" t="str">
        <f>PREBENEFITS_Source!J20</f>
        <v>$0</v>
      </c>
      <c r="K20" s="117" t="str">
        <f>PREBENEFITS_Source!K20</f>
        <v>$6,700</v>
      </c>
      <c r="L20" s="117" t="str">
        <f>PREBENEFITS_Source!L20</f>
        <v>$1500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$45 copay $45 copay</v>
      </c>
      <c r="S20" s="117" t="str">
        <f>PREBENEFITS_Source!S20</f>
        <v>No</v>
      </c>
      <c r="T20" s="117" t="str">
        <f>PREBENEFITS_Source!T20</f>
        <v>$335 copay per day: Days 1-5$0 copay per day: days 6 - 90</v>
      </c>
    </row>
    <row r="21" spans="1:20" x14ac:dyDescent="0.2">
      <c r="A21" s="117" t="str">
        <f>PREBENEFITS_Source!A21</f>
        <v>Local PPO</v>
      </c>
      <c r="B21" s="117" t="str">
        <f>PREBENEFITS_Source!B21</f>
        <v>MA</v>
      </c>
      <c r="C21" s="117" t="str">
        <f>PREBENEFITS_Source!C21</f>
        <v>H0294015000</v>
      </c>
      <c r="D21" s="117" t="str">
        <f>PREBENEFITS_Source!D21</f>
        <v>H0294015000</v>
      </c>
      <c r="E21" s="117" t="str">
        <f>PREBENEFITS_Source!E21</f>
        <v>AARP Medicare Advantage Walgreens (PPO)</v>
      </c>
      <c r="F21" s="117" t="str">
        <f>PREBENEFITS_Source!F21</f>
        <v>OON</v>
      </c>
      <c r="G21" s="117" t="str">
        <f>PREBENEFITS_Source!G21</f>
        <v>Winnebago County</v>
      </c>
      <c r="H21" s="117" t="str">
        <f>PREBENEFITS_Source!H21</f>
        <v>54986</v>
      </c>
      <c r="I21" s="117" t="str">
        <f>PREBENEFITS_Source!I21</f>
        <v>139</v>
      </c>
      <c r="J21" s="117" t="str">
        <f>PREBENEFITS_Source!J21</f>
        <v>$0</v>
      </c>
      <c r="K21" s="117" t="str">
        <f>PREBENEFITS_Source!K21</f>
        <v>$4,700</v>
      </c>
      <c r="L21" s="117" t="str">
        <f>PREBENEFITS_Source!L21</f>
        <v>$1000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 $20 copay</v>
      </c>
      <c r="R21" s="117" t="str">
        <f>PREBENEFITS_Source!R21</f>
        <v>$40 copay $55 copay</v>
      </c>
      <c r="S21" s="117" t="str">
        <f>PREBENEFITS_Source!S21</f>
        <v>No</v>
      </c>
      <c r="T21" s="117" t="str">
        <f>PREBENEFITS_Source!T21</f>
        <v>$350 copay per day: Days 1-5$0 copay per day: days 6 - 90</v>
      </c>
    </row>
    <row r="22" spans="1:20" x14ac:dyDescent="0.2">
      <c r="A22" s="117" t="str">
        <f>PREBENEFITS_Source!A22</f>
        <v>Local PPO</v>
      </c>
      <c r="B22" s="117" t="str">
        <f>PREBENEFITS_Source!B22</f>
        <v>MA</v>
      </c>
      <c r="C22" s="117" t="str">
        <f>PREBENEFITS_Source!C22</f>
        <v>H0294016000</v>
      </c>
      <c r="D22" s="117" t="str">
        <f>PREBENEFITS_Source!D22</f>
        <v>H0294016000</v>
      </c>
      <c r="E22" s="117" t="str">
        <f>PREBENEFITS_Source!E22</f>
        <v>AARP Medicare Advantage Open Plan 2 (PPO)</v>
      </c>
      <c r="F22" s="117" t="str">
        <f>PREBENEFITS_Source!F22</f>
        <v>OON</v>
      </c>
      <c r="G22" s="117" t="str">
        <f>PREBENEFITS_Source!G22</f>
        <v>Sauk County</v>
      </c>
      <c r="H22" s="117" t="str">
        <f>PREBENEFITS_Source!H22</f>
        <v>53968</v>
      </c>
      <c r="I22" s="117" t="str">
        <f>PREBENEFITS_Source!I22</f>
        <v>111</v>
      </c>
      <c r="J22" s="117" t="str">
        <f>PREBENEFITS_Source!J22</f>
        <v>$29</v>
      </c>
      <c r="K22" s="117" t="str">
        <f>PREBENEFITS_Source!K22</f>
        <v>$4,200</v>
      </c>
      <c r="L22" s="117" t="str">
        <f>PREBENEFITS_Source!L22</f>
        <v>$1000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 $20 copay</v>
      </c>
      <c r="R22" s="117" t="str">
        <f>PREBENEFITS_Source!R22</f>
        <v>$45 copay $55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H0294017000</v>
      </c>
      <c r="D23" s="117" t="str">
        <f>PREBENEFITS_Source!D23</f>
        <v>H0294017000</v>
      </c>
      <c r="E23" s="117" t="str">
        <f>PREBENEFITS_Source!E23</f>
        <v>AARP Medicare Advantage Open Plan 1 (PPO)</v>
      </c>
      <c r="F23" s="117" t="str">
        <f>PREBENEFITS_Source!F23</f>
        <v>OON</v>
      </c>
      <c r="G23" s="117" t="str">
        <f>PREBENEFITS_Source!G23</f>
        <v>Wayne County</v>
      </c>
      <c r="H23" s="117" t="str">
        <f>PREBENEFITS_Source!H23</f>
        <v>48288</v>
      </c>
      <c r="I23" s="117" t="str">
        <f>PREBENEFITS_Source!I23</f>
        <v>163</v>
      </c>
      <c r="J23" s="117" t="str">
        <f>PREBENEFITS_Source!J23</f>
        <v>$0</v>
      </c>
      <c r="K23" s="117" t="str">
        <f>PREBENEFITS_Source!K23</f>
        <v>$4,900</v>
      </c>
      <c r="L23" s="117" t="str">
        <f>PREBENEFITS_Source!L23</f>
        <v>$1500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$35 copay $35 copay</v>
      </c>
      <c r="S23" s="117" t="str">
        <f>PREBENEFITS_Source!S23</f>
        <v>No</v>
      </c>
      <c r="T23" s="117" t="str">
        <f>PREBENEFITS_Source!T23</f>
        <v>$325 copay per day: Days 1-6$0 copay per day: days 7 - 90</v>
      </c>
    </row>
    <row r="24" spans="1:20" x14ac:dyDescent="0.2">
      <c r="A24" s="117" t="str">
        <f>PREBENEFITS_Source!A24</f>
        <v>Local PPO</v>
      </c>
      <c r="B24" s="117" t="str">
        <f>PREBENEFITS_Source!B24</f>
        <v>MA</v>
      </c>
      <c r="C24" s="117" t="str">
        <f>PREBENEFITS_Source!C24</f>
        <v>H0294018000</v>
      </c>
      <c r="D24" s="117" t="str">
        <f>PREBENEFITS_Source!D24</f>
        <v>H0294018000</v>
      </c>
      <c r="E24" s="117" t="str">
        <f>PREBENEFITS_Source!E24</f>
        <v>AARP Medicare Advantage Open Plan 2 (PPO)</v>
      </c>
      <c r="F24" s="117" t="str">
        <f>PREBENEFITS_Source!F24</f>
        <v>OON</v>
      </c>
      <c r="G24" s="117" t="str">
        <f>PREBENEFITS_Source!G24</f>
        <v>Wayne County</v>
      </c>
      <c r="H24" s="117" t="str">
        <f>PREBENEFITS_Source!H24</f>
        <v>48288</v>
      </c>
      <c r="I24" s="117" t="str">
        <f>PREBENEFITS_Source!I24</f>
        <v>163</v>
      </c>
      <c r="J24" s="117" t="str">
        <f>PREBENEFITS_Source!J24</f>
        <v>$28</v>
      </c>
      <c r="K24" s="117" t="str">
        <f>PREBENEFITS_Source!K24</f>
        <v>$4,200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$30 copay $30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H0294019000</v>
      </c>
      <c r="D25" s="117" t="str">
        <f>PREBENEFITS_Source!D25</f>
        <v>H0294019000</v>
      </c>
      <c r="E25" s="117" t="str">
        <f>PREBENEFITS_Source!E25</f>
        <v>AARP Medicare Advantage Open Plan 1 (PPO)</v>
      </c>
      <c r="F25" s="117" t="str">
        <f>PREBENEFITS_Source!F25</f>
        <v>OON</v>
      </c>
      <c r="G25" s="117" t="str">
        <f>PREBENEFITS_Source!G25</f>
        <v>Kalamazoo County</v>
      </c>
      <c r="H25" s="117" t="str">
        <f>PREBENEFITS_Source!H25</f>
        <v>49097</v>
      </c>
      <c r="I25" s="117" t="str">
        <f>PREBENEFITS_Source!I25</f>
        <v>077</v>
      </c>
      <c r="J25" s="117" t="str">
        <f>PREBENEFITS_Source!J25</f>
        <v>$0</v>
      </c>
      <c r="K25" s="117" t="str">
        <f>PREBENEFITS_Source!K25</f>
        <v>$5,200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$45 copay $45 copay</v>
      </c>
      <c r="S25" s="117" t="str">
        <f>PREBENEFITS_Source!S25</f>
        <v>No</v>
      </c>
      <c r="T25" s="117" t="str">
        <f>PREBENEFITS_Source!T25</f>
        <v>$315 copay per day: Days 1-6$0 copay per day: days 7 - 90</v>
      </c>
    </row>
    <row r="26" spans="1:20" x14ac:dyDescent="0.2">
      <c r="A26" s="117" t="str">
        <f>PREBENEFITS_Source!A26</f>
        <v>Local PPO</v>
      </c>
      <c r="B26" s="117" t="str">
        <f>PREBENEFITS_Source!B26</f>
        <v>MA</v>
      </c>
      <c r="C26" s="117" t="str">
        <f>PREBENEFITS_Source!C26</f>
        <v>H0294020000</v>
      </c>
      <c r="D26" s="117" t="str">
        <f>PREBENEFITS_Source!D26</f>
        <v>H0294020000</v>
      </c>
      <c r="E26" s="117" t="str">
        <f>PREBENEFITS_Source!E26</f>
        <v>AARP Medicare Advantage Open Plan 2 (PPO)</v>
      </c>
      <c r="F26" s="117" t="str">
        <f>PREBENEFITS_Source!F26</f>
        <v>OON</v>
      </c>
      <c r="G26" s="117" t="str">
        <f>PREBENEFITS_Source!G26</f>
        <v>Kalamazoo County</v>
      </c>
      <c r="H26" s="117" t="str">
        <f>PREBENEFITS_Source!H26</f>
        <v>49097</v>
      </c>
      <c r="I26" s="117" t="str">
        <f>PREBENEFITS_Source!I26</f>
        <v>077</v>
      </c>
      <c r="J26" s="117" t="str">
        <f>PREBENEFITS_Source!J26</f>
        <v>$28</v>
      </c>
      <c r="K26" s="117" t="str">
        <f>PREBENEFITS_Source!K26</f>
        <v>$4,200</v>
      </c>
      <c r="L26" s="117" t="str">
        <f>PREBENEFITS_Source!L26</f>
        <v>$1500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$40 copay $40 copay</v>
      </c>
      <c r="S26" s="117" t="str">
        <f>PREBENEFITS_Source!S26</f>
        <v>No</v>
      </c>
      <c r="T26" s="117" t="str">
        <f>PREBENEFITS_Source!T26</f>
        <v>$290 copay per day: Days 1-6$0 copay per day: days 7 - 90</v>
      </c>
    </row>
    <row r="27" spans="1:20" x14ac:dyDescent="0.2">
      <c r="A27" s="117" t="str">
        <f>PREBENEFITS_Source!A27</f>
        <v>Local PPO</v>
      </c>
      <c r="B27" s="117" t="str">
        <f>PREBENEFITS_Source!B27</f>
        <v>MA</v>
      </c>
      <c r="C27" s="117" t="str">
        <f>PREBENEFITS_Source!C27</f>
        <v>H0294021000</v>
      </c>
      <c r="D27" s="117" t="str">
        <f>PREBENEFITS_Source!D27</f>
        <v>H0294021000</v>
      </c>
      <c r="E27" s="117" t="str">
        <f>PREBENEFITS_Source!E27</f>
        <v>AARP Medicare Advantage Open (PPO)</v>
      </c>
      <c r="F27" s="117" t="str">
        <f>PREBENEFITS_Source!F27</f>
        <v>OON</v>
      </c>
      <c r="G27" s="117" t="str">
        <f>PREBENEFITS_Source!G27</f>
        <v>Ontonagon County</v>
      </c>
      <c r="H27" s="117" t="str">
        <f>PREBENEFITS_Source!H27</f>
        <v>49971</v>
      </c>
      <c r="I27" s="117" t="str">
        <f>PREBENEFITS_Source!I27</f>
        <v>131</v>
      </c>
      <c r="J27" s="117" t="str">
        <f>PREBENEFITS_Source!J27</f>
        <v>$0</v>
      </c>
      <c r="K27" s="117" t="str">
        <f>PREBENEFITS_Source!K27</f>
        <v>$5,500</v>
      </c>
      <c r="L27" s="117" t="str">
        <f>PREBENEFITS_Source!L27</f>
        <v>$1000 every year  towards covered dental services, $0 copay for Oral Exam(s), Prophylaxis (cleaning), Fluoride Treatment, Dental X-ray(s)</v>
      </c>
      <c r="M27" s="117" t="str">
        <f>PREBENEFITS_Source!M27</f>
        <v>Routine Eye Exams: $0 Copay, 1 per year. $150 towards frames and contact lenses, every year</v>
      </c>
      <c r="N27" s="117" t="str">
        <f>PREBENEFITS_Source!N27</f>
        <v>Routine Exam: $0, 1 per year $375  $1425 Copay for each hearing aid limited to 2 Devices</v>
      </c>
      <c r="O27" s="117" t="str">
        <f>PREBENEFITS_Source!O27</f>
        <v>Renew active fitness membership, classes and online brain exercises at no cost to you</v>
      </c>
      <c r="P27" s="117" t="str">
        <f>PREBENEFITS_Source!P27</f>
        <v>$0</v>
      </c>
      <c r="Q27" s="117" t="str">
        <f>PREBENEFITS_Source!Q27</f>
        <v>$0 copay</v>
      </c>
      <c r="R27" s="117" t="str">
        <f>PREBENEFITS_Source!R27</f>
        <v>$40 copay $40 copay</v>
      </c>
      <c r="S27" s="117" t="str">
        <f>PREBENEFITS_Source!S27</f>
        <v>No</v>
      </c>
      <c r="T27" s="117" t="str">
        <f>PREBENEFITS_Source!T27</f>
        <v>$290 copay per day: Days 1-6$0 copay per day: days 7 - 90</v>
      </c>
    </row>
    <row r="28" spans="1:20" x14ac:dyDescent="0.2">
      <c r="A28" s="117" t="str">
        <f>PREBENEFITS_Source!A28</f>
        <v>Local PPO</v>
      </c>
      <c r="B28" s="117" t="str">
        <f>PREBENEFITS_Source!B28</f>
        <v>MA</v>
      </c>
      <c r="C28" s="117" t="str">
        <f>PREBENEFITS_Source!C28</f>
        <v>H0294022000</v>
      </c>
      <c r="D28" s="117" t="str">
        <f>PREBENEFITS_Source!D28</f>
        <v>H0294022000</v>
      </c>
      <c r="E28" s="117" t="str">
        <f>PREBENEFITS_Source!E28</f>
        <v>AARP Medicare Advantage Patriot (PPO)</v>
      </c>
      <c r="F28" s="117" t="str">
        <f>PREBENEFITS_Source!F28</f>
        <v>OON</v>
      </c>
      <c r="G28" s="117" t="str">
        <f>PREBENEFITS_Source!G28</f>
        <v>Wayne County</v>
      </c>
      <c r="H28" s="117" t="str">
        <f>PREBENEFITS_Source!H28</f>
        <v>48288</v>
      </c>
      <c r="I28" s="117" t="str">
        <f>PREBENEFITS_Source!I28</f>
        <v>163</v>
      </c>
      <c r="J28" s="117" t="str">
        <f>PREBENEFITS_Source!J28</f>
        <v>$0</v>
      </c>
      <c r="K28" s="117" t="str">
        <f>PREBENEFITS_Source!K28</f>
        <v>$5,500</v>
      </c>
      <c r="L28" s="117" t="str">
        <f>PREBENEFITS_Source!L28</f>
        <v>$2500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$0 copay</v>
      </c>
      <c r="R28" s="117" t="str">
        <f>PREBENEFITS_Source!R28</f>
        <v>$35 copay $35 copay</v>
      </c>
      <c r="S28" s="117" t="str">
        <f>PREBENEFITS_Source!S28</f>
        <v>No</v>
      </c>
      <c r="T28" s="117" t="str">
        <f>PREBENEFITS_Source!T28</f>
        <v>$295 copay per day: Days 1-6$0 copay per day: days 7 - 90</v>
      </c>
    </row>
    <row r="29" spans="1:20" x14ac:dyDescent="0.2">
      <c r="A29" s="117" t="str">
        <f>PREBENEFITS_Source!A29</f>
        <v>Local PPO</v>
      </c>
      <c r="B29" s="117" t="str">
        <f>PREBENEFITS_Source!B29</f>
        <v>MA</v>
      </c>
      <c r="C29" s="117" t="str">
        <f>PREBENEFITS_Source!C29</f>
        <v>H0294023000</v>
      </c>
      <c r="D29" s="117" t="str">
        <f>PREBENEFITS_Source!D29</f>
        <v>H0294023000</v>
      </c>
      <c r="E29" s="117" t="str">
        <f>PREBENEFITS_Source!E29</f>
        <v>AARP Medicare Advantage Choice (PPO)</v>
      </c>
      <c r="F29" s="117" t="str">
        <f>PREBENEFITS_Source!F29</f>
        <v>OON</v>
      </c>
      <c r="G29" s="117" t="str">
        <f>PREBENEFITS_Source!G29</f>
        <v>St. Croix County</v>
      </c>
      <c r="H29" s="117" t="str">
        <f>PREBENEFITS_Source!H29</f>
        <v>54767</v>
      </c>
      <c r="I29" s="117" t="str">
        <f>PREBENEFITS_Source!I29</f>
        <v>109</v>
      </c>
      <c r="J29" s="117" t="str">
        <f>PREBENEFITS_Source!J29</f>
        <v>$0</v>
      </c>
      <c r="K29" s="117" t="str">
        <f>PREBENEFITS_Source!K29</f>
        <v>$6,700</v>
      </c>
      <c r="L29" s="117" t="str">
        <f>PREBENEFITS_Source!L29</f>
        <v>$500 every year  towards covered dental services, $0 copay for Oral Exam(s), Prophylaxis (cleaning), Fluoride Treatment, Dental X-ray(s)</v>
      </c>
      <c r="M29" s="117" t="str">
        <f>PREBENEFITS_Source!M29</f>
        <v>Routine Eye Exams: $0 Copay, 1 per year. $100 towards frames and contact lenses, every two years</v>
      </c>
      <c r="N29" s="117" t="str">
        <f>PREBENEFITS_Source!N29</f>
        <v>Routine Exam: $0, 1 per year $175  $1225 Copay for each hearing aid limited to 2 Devices</v>
      </c>
      <c r="O29" s="117" t="str">
        <f>PREBENEFITS_Source!O29</f>
        <v>Renew active fitness membership, classes and online brain exercises at no cost to you</v>
      </c>
      <c r="P29" s="117" t="str">
        <f>PREBENEFITS_Source!P29</f>
        <v>$0</v>
      </c>
      <c r="Q29" s="117" t="str">
        <f>PREBENEFITS_Source!Q29</f>
        <v>$15 copay $15 copay</v>
      </c>
      <c r="R29" s="117" t="str">
        <f>PREBENEFITS_Source!R29</f>
        <v>$45 copay $45 copay</v>
      </c>
      <c r="S29" s="117" t="str">
        <f>PREBENEFITS_Source!S29</f>
        <v>No</v>
      </c>
      <c r="T29" s="117" t="str">
        <f>PREBENEFITS_Source!T29</f>
        <v>$450 copay per day: Days 1-4$0 copay per day: days 5 - 90</v>
      </c>
    </row>
    <row r="30" spans="1:20" x14ac:dyDescent="0.2">
      <c r="A30" s="117" t="str">
        <f>PREBENEFITS_Source!A30</f>
        <v>HMO</v>
      </c>
      <c r="B30" s="117" t="str">
        <f>PREBENEFITS_Source!B30</f>
        <v>MA</v>
      </c>
      <c r="C30" s="117" t="str">
        <f>PREBENEFITS_Source!C30</f>
        <v>H0432003000</v>
      </c>
      <c r="D30" s="117" t="str">
        <f>PREBENEFITS_Source!D30</f>
        <v>H0432003000</v>
      </c>
      <c r="E30" s="117" t="str">
        <f>PREBENEFITS_Source!E30</f>
        <v>AARP Medicare Advantage Plan 1 (HMO)</v>
      </c>
      <c r="F30" s="117" t="str">
        <f>PREBENEFITS_Source!F30</f>
        <v>IN</v>
      </c>
      <c r="G30" s="117" t="str">
        <f>PREBENEFITS_Source!G30</f>
        <v>Winston County</v>
      </c>
      <c r="H30" s="117" t="str">
        <f>PREBENEFITS_Source!H30</f>
        <v>35578</v>
      </c>
      <c r="I30" s="117" t="str">
        <f>PREBENEFITS_Source!I30</f>
        <v>133</v>
      </c>
      <c r="J30" s="117" t="str">
        <f>PREBENEFITS_Source!J30</f>
        <v>$0</v>
      </c>
      <c r="K30" s="117" t="str">
        <f>PREBENEFITS_Source!K30</f>
        <v xml:space="preserve">$4,900 </v>
      </c>
      <c r="L30" s="117" t="str">
        <f>PREBENEFITS_Source!L30</f>
        <v>$1000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$250 copay per day: Days 1-5$0 copay per day: days 6 - 90</v>
      </c>
    </row>
    <row r="31" spans="1:20" x14ac:dyDescent="0.2">
      <c r="A31" s="117" t="str">
        <f>PREBENEFITS_Source!A31</f>
        <v>HMO</v>
      </c>
      <c r="B31" s="117" t="str">
        <f>PREBENEFITS_Source!B31</f>
        <v>MA</v>
      </c>
      <c r="C31" s="117" t="str">
        <f>PREBENEFITS_Source!C31</f>
        <v>H0432004000</v>
      </c>
      <c r="D31" s="117" t="str">
        <f>PREBENEFITS_Source!D31</f>
        <v>H0432004000</v>
      </c>
      <c r="E31" s="117" t="str">
        <f>PREBENEFITS_Source!E31</f>
        <v>AARP Medicare Advantage Plan 2 (HMO)</v>
      </c>
      <c r="F31" s="117" t="str">
        <f>PREBENEFITS_Source!F31</f>
        <v>IN</v>
      </c>
      <c r="G31" s="117" t="str">
        <f>PREBENEFITS_Source!G31</f>
        <v>Winston County</v>
      </c>
      <c r="H31" s="117" t="str">
        <f>PREBENEFITS_Source!H31</f>
        <v>35578</v>
      </c>
      <c r="I31" s="117" t="str">
        <f>PREBENEFITS_Source!I31</f>
        <v>133</v>
      </c>
      <c r="J31" s="117" t="str">
        <f>PREBENEFITS_Source!J31</f>
        <v>$46</v>
      </c>
      <c r="K31" s="117" t="str">
        <f>PREBENEFITS_Source!K31</f>
        <v xml:space="preserve">$3,900 </v>
      </c>
      <c r="L31" s="117" t="str">
        <f>PREBENEFITS_Source!L31</f>
        <v>$1500 every year  towards covered dental services, $0 copay for Oral Exam(s), Prophylaxis (cleaning), Fluoride Treatment, Dental X-ray(s)</v>
      </c>
      <c r="M31" s="117" t="str">
        <f>PREBENEFITS_Source!M31</f>
        <v>Routine Eye Exams: $0 Copay, 1 per year. $300 towards frames and contact lenses, every two years</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$20 copay</v>
      </c>
      <c r="S31" s="117" t="str">
        <f>PREBENEFITS_Source!S31</f>
        <v>No</v>
      </c>
      <c r="T31" s="117" t="str">
        <f>PREBENEFITS_Source!T31</f>
        <v>$195 copay per day: Days 1-5$0 copay per day: days 6 - 90</v>
      </c>
    </row>
    <row r="32" spans="1:20" x14ac:dyDescent="0.2">
      <c r="A32" s="117" t="str">
        <f>PREBENEFITS_Source!A32</f>
        <v>HMO</v>
      </c>
      <c r="B32" s="117" t="str">
        <f>PREBENEFITS_Source!B32</f>
        <v>MA</v>
      </c>
      <c r="C32" s="117" t="str">
        <f>PREBENEFITS_Source!C32</f>
        <v>H0432010000</v>
      </c>
      <c r="D32" s="117" t="str">
        <f>PREBENEFITS_Source!D32</f>
        <v>H0432010000</v>
      </c>
      <c r="E32" s="117" t="str">
        <f>PREBENEFITS_Source!E32</f>
        <v>AARP Medicare Advantage Walgreens (HMO)</v>
      </c>
      <c r="F32" s="117" t="str">
        <f>PREBENEFITS_Source!F32</f>
        <v>IN</v>
      </c>
      <c r="G32" s="117" t="str">
        <f>PREBENEFITS_Source!G32</f>
        <v>Walker County</v>
      </c>
      <c r="H32" s="117" t="str">
        <f>PREBENEFITS_Source!H32</f>
        <v>35587</v>
      </c>
      <c r="I32" s="117" t="str">
        <f>PREBENEFITS_Source!I32</f>
        <v>127</v>
      </c>
      <c r="J32" s="117" t="str">
        <f>PREBENEFITS_Source!J32</f>
        <v>$0</v>
      </c>
      <c r="K32" s="117" t="str">
        <f>PREBENEFITS_Source!K32</f>
        <v xml:space="preserve">$4,500 </v>
      </c>
      <c r="L32" s="117" t="str">
        <f>PREBENEFITS_Source!L32</f>
        <v>$1500 every year  towards covered dental services, $0 copay for Oral Exam(s), Prophylaxis (cleaning), Fluoride Treatment, Dental X-ray(s)</v>
      </c>
      <c r="M32" s="117" t="str">
        <f>PREBENEFITS_Source!M32</f>
        <v>Routine Eye Exams: $0 Copay, 1 per year. $200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$25 copay</v>
      </c>
      <c r="S32" s="117" t="str">
        <f>PREBENEFITS_Source!S32</f>
        <v>No</v>
      </c>
      <c r="T32" s="117" t="str">
        <f>PREBENEFITS_Source!T32</f>
        <v>$295 copay per day: Days 1-5$0 copay per day: days 6 - 90</v>
      </c>
    </row>
    <row r="33" spans="1:20" x14ac:dyDescent="0.2">
      <c r="A33" s="117" t="str">
        <f>PREBENEFITS_Source!A33</f>
        <v>HMO</v>
      </c>
      <c r="B33" s="117" t="str">
        <f>PREBENEFITS_Source!B33</f>
        <v>MA</v>
      </c>
      <c r="C33" s="117" t="str">
        <f>PREBENEFITS_Source!C33</f>
        <v>H0432012000</v>
      </c>
      <c r="D33" s="117" t="str">
        <f>PREBENEFITS_Source!D33</f>
        <v>H0432012000</v>
      </c>
      <c r="E33" s="117" t="str">
        <f>PREBENEFITS_Source!E33</f>
        <v>AARP Medicare Advantage Patriot (HMO)</v>
      </c>
      <c r="F33" s="117" t="str">
        <f>PREBENEFITS_Source!F33</f>
        <v>IN</v>
      </c>
      <c r="G33" s="117" t="str">
        <f>PREBENEFITS_Source!G33</f>
        <v>Winston County</v>
      </c>
      <c r="H33" s="117" t="str">
        <f>PREBENEFITS_Source!H33</f>
        <v>35578</v>
      </c>
      <c r="I33" s="117" t="str">
        <f>PREBENEFITS_Source!I33</f>
        <v>133</v>
      </c>
      <c r="J33" s="117" t="str">
        <f>PREBENEFITS_Source!J33</f>
        <v>$0</v>
      </c>
      <c r="K33" s="117" t="str">
        <f>PREBENEFITS_Source!K33</f>
        <v xml:space="preserve">$5,000 </v>
      </c>
      <c r="L33" s="117" t="str">
        <f>PREBENEFITS_Source!L33</f>
        <v>$1500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$0 copay </v>
      </c>
      <c r="R33" s="117" t="str">
        <f>PREBENEFITS_Source!R33</f>
        <v>$35 copay</v>
      </c>
      <c r="S33" s="117" t="str">
        <f>PREBENEFITS_Source!S33</f>
        <v>No</v>
      </c>
      <c r="T33" s="117" t="str">
        <f>PREBENEFITS_Source!T33</f>
        <v>$295 copay per day: Days 1-5$0 copay per day: days 6 - 90</v>
      </c>
    </row>
    <row r="34" spans="1:20" x14ac:dyDescent="0.2">
      <c r="A34" s="117" t="str">
        <f>PREBENEFITS_Source!A34</f>
        <v>HMO</v>
      </c>
      <c r="B34" s="117" t="str">
        <f>PREBENEFITS_Source!B34</f>
        <v>MA</v>
      </c>
      <c r="C34" s="117" t="str">
        <f>PREBENEFITS_Source!C34</f>
        <v>H0543001000</v>
      </c>
      <c r="D34" s="117" t="str">
        <f>PREBENEFITS_Source!D34</f>
        <v>H0543001000</v>
      </c>
      <c r="E34" s="117" t="str">
        <f>PREBENEFITS_Source!E34</f>
        <v>AARP Medicare Advantage SecureHorizons Plan 1 (HMO)</v>
      </c>
      <c r="F34" s="117" t="str">
        <f>PREBENEFITS_Source!F34</f>
        <v>IN</v>
      </c>
      <c r="G34" s="117" t="str">
        <f>PREBENEFITS_Source!G34</f>
        <v>Los Angeles County</v>
      </c>
      <c r="H34" s="117" t="str">
        <f>PREBENEFITS_Source!H34</f>
        <v>93599</v>
      </c>
      <c r="I34" s="117" t="str">
        <f>PREBENEFITS_Source!I34</f>
        <v>037</v>
      </c>
      <c r="J34" s="117" t="str">
        <f>PREBENEFITS_Source!J34</f>
        <v>$0</v>
      </c>
      <c r="K34" s="117" t="str">
        <f>PREBENEFITS_Source!K34</f>
        <v xml:space="preserve">$1,500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H0543013000</v>
      </c>
      <c r="D35" s="117" t="str">
        <f>PREBENEFITS_Source!D35</f>
        <v>H0543013000</v>
      </c>
      <c r="E35" s="117" t="str">
        <f>PREBENEFITS_Source!E35</f>
        <v>AARP Medicare Advantage SecureHorizons Value (HMO)</v>
      </c>
      <c r="F35" s="117" t="str">
        <f>PREBENEFITS_Source!F35</f>
        <v>IN</v>
      </c>
      <c r="G35" s="117" t="str">
        <f>PREBENEFITS_Source!G35</f>
        <v>San Diego County</v>
      </c>
      <c r="H35" s="117" t="str">
        <f>PREBENEFITS_Source!H35</f>
        <v>92199</v>
      </c>
      <c r="I35" s="117" t="str">
        <f>PREBENEFITS_Source!I35</f>
        <v>073</v>
      </c>
      <c r="J35" s="117" t="str">
        <f>PREBENEFITS_Source!J35</f>
        <v>$25</v>
      </c>
      <c r="K35" s="117" t="str">
        <f>PREBENEFITS_Source!K35</f>
        <v xml:space="preserve">$5,300 </v>
      </c>
      <c r="L35" s="117" t="str">
        <f>PREBENEFITS_Source!L35</f>
        <v>This plan does not have Dental  Coverage.</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 $20 copay </v>
      </c>
      <c r="R35" s="117" t="str">
        <f>PREBENEFITS_Source!R35</f>
        <v>$40 copay</v>
      </c>
      <c r="S35" s="117" t="str">
        <f>PREBENEFITS_Source!S35</f>
        <v>Yes</v>
      </c>
      <c r="T35" s="117" t="str">
        <f>PREBENEFITS_Source!T35</f>
        <v>$225 copay per day: Days 1-8$0 copay per day: days 9 - 90</v>
      </c>
    </row>
    <row r="36" spans="1:20" x14ac:dyDescent="0.2">
      <c r="A36" s="117" t="str">
        <f>PREBENEFITS_Source!A36</f>
        <v>HMO</v>
      </c>
      <c r="B36" s="117" t="str">
        <f>PREBENEFITS_Source!B36</f>
        <v>MA</v>
      </c>
      <c r="C36" s="117" t="str">
        <f>PREBENEFITS_Source!C36</f>
        <v>H0543019000</v>
      </c>
      <c r="D36" s="117" t="str">
        <f>PREBENEFITS_Source!D36</f>
        <v>H0543019000</v>
      </c>
      <c r="E36" s="117" t="str">
        <f>PREBENEFITS_Source!E36</f>
        <v>AARP Medicare Advantage SecureHorizons (HMO)</v>
      </c>
      <c r="F36" s="117" t="str">
        <f>PREBENEFITS_Source!F36</f>
        <v>IN</v>
      </c>
      <c r="G36" s="117" t="str">
        <f>PREBENEFITS_Source!G36</f>
        <v>Kern County</v>
      </c>
      <c r="H36" s="117" t="str">
        <f>PREBENEFITS_Source!H36</f>
        <v>93596</v>
      </c>
      <c r="I36" s="117" t="str">
        <f>PREBENEFITS_Source!I36</f>
        <v>029</v>
      </c>
      <c r="J36" s="117" t="str">
        <f>PREBENEFITS_Source!J36</f>
        <v>$0</v>
      </c>
      <c r="K36" s="117" t="str">
        <f>PREBENEFITS_Source!K36</f>
        <v xml:space="preserve">$2,000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Renew active fitness membership, classes and online brain exercises at no cost to you</v>
      </c>
      <c r="P36" s="117" t="str">
        <f>PREBENEFITS_Source!P36</f>
        <v>$0</v>
      </c>
      <c r="Q36" s="117" t="str">
        <f>PREBENEFITS_Source!Q36</f>
        <v xml:space="preserve">$0 copay </v>
      </c>
      <c r="R36" s="117" t="str">
        <f>PREBENEFITS_Source!R36</f>
        <v>$0 copay</v>
      </c>
      <c r="S36" s="117" t="str">
        <f>PREBENEFITS_Source!S36</f>
        <v>Yes</v>
      </c>
      <c r="T36" s="117" t="str">
        <f>PREBENEFITS_Source!T36</f>
        <v>$0 Per Admit</v>
      </c>
    </row>
    <row r="37" spans="1:20" x14ac:dyDescent="0.2">
      <c r="A37" s="117" t="str">
        <f>PREBENEFITS_Source!A37</f>
        <v>HMO</v>
      </c>
      <c r="B37" s="117" t="str">
        <f>PREBENEFITS_Source!B37</f>
        <v>MA</v>
      </c>
      <c r="C37" s="117" t="str">
        <f>PREBENEFITS_Source!C37</f>
        <v>H0543022000</v>
      </c>
      <c r="D37" s="117" t="str">
        <f>PREBENEFITS_Source!D37</f>
        <v>H0543022000</v>
      </c>
      <c r="E37" s="117" t="str">
        <f>PREBENEFITS_Source!E37</f>
        <v>AARP Medicare Advantage SecureHorizons (HMO)</v>
      </c>
      <c r="F37" s="117" t="str">
        <f>PREBENEFITS_Source!F37</f>
        <v>IN</v>
      </c>
      <c r="G37" s="117" t="str">
        <f>PREBENEFITS_Source!G37</f>
        <v>Ventura County</v>
      </c>
      <c r="H37" s="117" t="str">
        <f>PREBENEFITS_Source!H37</f>
        <v>93252</v>
      </c>
      <c r="I37" s="117" t="str">
        <f>PREBENEFITS_Source!I37</f>
        <v>111</v>
      </c>
      <c r="J37" s="117" t="str">
        <f>PREBENEFITS_Source!J37</f>
        <v>$0</v>
      </c>
      <c r="K37" s="117" t="str">
        <f>PREBENEFITS_Source!K37</f>
        <v xml:space="preserve">$4,900 </v>
      </c>
      <c r="L37" s="117" t="str">
        <f>PREBENEFITS_Source!L37</f>
        <v>$0 copay for Oral Exam(s), Prophylaxis (cleaning), Fluoride Treatment, Dental X-ray(s)</v>
      </c>
      <c r="M37" s="117" t="str">
        <f>PREBENEFITS_Source!M37</f>
        <v>Routine Eye Exams: $0 Copay, 1 per year. $300 towards frames and contact lenses, every two years</v>
      </c>
      <c r="N37" s="117" t="str">
        <f>PREBENEFITS_Source!N37</f>
        <v>Routine Exam: $0, 1 per year $375  $1425 Copay for each hearing aid limited to 2 Devices</v>
      </c>
      <c r="O37" s="117" t="str">
        <f>PREBENEFITS_Source!O37</f>
        <v>Renew active fitness membership, classes and online brain exercises at no cost to you</v>
      </c>
      <c r="P37" s="117" t="str">
        <f>PREBENEFITS_Source!P37</f>
        <v>$0</v>
      </c>
      <c r="Q37" s="117" t="str">
        <f>PREBENEFITS_Source!Q37</f>
        <v xml:space="preserve">$0 copay </v>
      </c>
      <c r="R37" s="117" t="str">
        <f>PREBENEFITS_Source!R37</f>
        <v>$0 copay</v>
      </c>
      <c r="S37" s="117" t="str">
        <f>PREBENEFITS_Source!S37</f>
        <v>Yes</v>
      </c>
      <c r="T37" s="117" t="str">
        <f>PREBENEFITS_Source!T37</f>
        <v>$300 copay per day: Days 1-5$0 copay per day: days 6 - 90</v>
      </c>
    </row>
    <row r="38" spans="1:20" x14ac:dyDescent="0.2">
      <c r="A38" s="117" t="str">
        <f>PREBENEFITS_Source!A38</f>
        <v>HMO</v>
      </c>
      <c r="B38" s="117" t="str">
        <f>PREBENEFITS_Source!B38</f>
        <v>MA</v>
      </c>
      <c r="C38" s="117" t="str">
        <f>PREBENEFITS_Source!C38</f>
        <v>H0543028000</v>
      </c>
      <c r="D38" s="117" t="str">
        <f>PREBENEFITS_Source!D38</f>
        <v>H0543028000</v>
      </c>
      <c r="E38" s="117" t="str">
        <f>PREBENEFITS_Source!E38</f>
        <v>AARP Medicare Advantage SecureHorizons Plan 1 (HMO)</v>
      </c>
      <c r="F38" s="117" t="str">
        <f>PREBENEFITS_Source!F38</f>
        <v>IN</v>
      </c>
      <c r="G38" s="117" t="str">
        <f>PREBENEFITS_Source!G38</f>
        <v>San Mateo County</v>
      </c>
      <c r="H38" s="117" t="str">
        <f>PREBENEFITS_Source!H38</f>
        <v>94497</v>
      </c>
      <c r="I38" s="117" t="str">
        <f>PREBENEFITS_Source!I38</f>
        <v>081</v>
      </c>
      <c r="J38" s="117" t="str">
        <f>PREBENEFITS_Source!J38</f>
        <v>$107</v>
      </c>
      <c r="K38" s="117" t="str">
        <f>PREBENEFITS_Source!K38</f>
        <v xml:space="preserve">$4,900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This plan does not have Fitness  Coverage.</v>
      </c>
      <c r="P38" s="117" t="str">
        <f>PREBENEFITS_Source!P38</f>
        <v>$0</v>
      </c>
      <c r="Q38" s="117" t="str">
        <f>PREBENEFITS_Source!Q38</f>
        <v xml:space="preserve">$0 copay </v>
      </c>
      <c r="R38" s="117" t="str">
        <f>PREBENEFITS_Source!R38</f>
        <v>$10 copay</v>
      </c>
      <c r="S38" s="117" t="str">
        <f>PREBENEFITS_Source!S38</f>
        <v>Yes</v>
      </c>
      <c r="T38" s="117" t="str">
        <f>PREBENEFITS_Source!T38</f>
        <v xml:space="preserve"> $200 Per Admit</v>
      </c>
    </row>
    <row r="39" spans="1:20" x14ac:dyDescent="0.2">
      <c r="A39" s="117" t="str">
        <f>PREBENEFITS_Source!A39</f>
        <v>HMO</v>
      </c>
      <c r="B39" s="117" t="str">
        <f>PREBENEFITS_Source!B39</f>
        <v>MA</v>
      </c>
      <c r="C39" s="117" t="str">
        <f>PREBENEFITS_Source!C39</f>
        <v>H0543029000</v>
      </c>
      <c r="D39" s="117" t="str">
        <f>PREBENEFITS_Source!D39</f>
        <v>H0543029000</v>
      </c>
      <c r="E39" s="117" t="str">
        <f>PREBENEFITS_Source!E39</f>
        <v>AARP Medicare Advantage SecureHorizons (HMO)</v>
      </c>
      <c r="F39" s="117" t="str">
        <f>PREBENEFITS_Source!F39</f>
        <v>IN</v>
      </c>
      <c r="G39" s="117" t="str">
        <f>PREBENEFITS_Source!G39</f>
        <v>Santa Clara County</v>
      </c>
      <c r="H39" s="117" t="str">
        <f>PREBENEFITS_Source!H39</f>
        <v>95196</v>
      </c>
      <c r="I39" s="117" t="str">
        <f>PREBENEFITS_Source!I39</f>
        <v>085</v>
      </c>
      <c r="J39" s="117" t="str">
        <f>PREBENEFITS_Source!J39</f>
        <v>$101</v>
      </c>
      <c r="K39" s="117" t="str">
        <f>PREBENEFITS_Source!K39</f>
        <v xml:space="preserve">$5,900 </v>
      </c>
      <c r="L39" s="117" t="str">
        <f>PREBENEFITS_Source!L39</f>
        <v>This plan does not have Dental  Coverage.</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This plan does not have Fitness  Coverage.</v>
      </c>
      <c r="P39" s="117" t="str">
        <f>PREBENEFITS_Source!P39</f>
        <v>$0</v>
      </c>
      <c r="Q39" s="117" t="str">
        <f>PREBENEFITS_Source!Q39</f>
        <v xml:space="preserve">$0 copay </v>
      </c>
      <c r="R39" s="117" t="str">
        <f>PREBENEFITS_Source!R39</f>
        <v>$10 copay</v>
      </c>
      <c r="S39" s="117" t="str">
        <f>PREBENEFITS_Source!S39</f>
        <v>Yes</v>
      </c>
      <c r="T39" s="117" t="str">
        <f>PREBENEFITS_Source!T39</f>
        <v>$390 copay per day: Days 1-5$0 copay per day: days 6 - 90</v>
      </c>
    </row>
    <row r="40" spans="1:20" x14ac:dyDescent="0.2">
      <c r="A40" s="117" t="str">
        <f>PREBENEFITS_Source!A40</f>
        <v>HMO</v>
      </c>
      <c r="B40" s="117" t="str">
        <f>PREBENEFITS_Source!B40</f>
        <v>MA</v>
      </c>
      <c r="C40" s="117" t="str">
        <f>PREBENEFITS_Source!C40</f>
        <v>H0543032000</v>
      </c>
      <c r="D40" s="117" t="str">
        <f>PREBENEFITS_Source!D40</f>
        <v>H0543032000</v>
      </c>
      <c r="E40" s="117" t="str">
        <f>PREBENEFITS_Source!E40</f>
        <v>AARP Medicare Advantage SecureHorizons Plan 1 (HMO)</v>
      </c>
      <c r="F40" s="117" t="str">
        <f>PREBENEFITS_Source!F40</f>
        <v>IN</v>
      </c>
      <c r="G40" s="117" t="str">
        <f>PREBENEFITS_Source!G40</f>
        <v>Santa Barbara County</v>
      </c>
      <c r="H40" s="117" t="str">
        <f>PREBENEFITS_Source!H40</f>
        <v>93464</v>
      </c>
      <c r="I40" s="117" t="str">
        <f>PREBENEFITS_Source!I40</f>
        <v>083</v>
      </c>
      <c r="J40" s="117" t="str">
        <f>PREBENEFITS_Source!J40</f>
        <v>$89</v>
      </c>
      <c r="K40" s="117" t="str">
        <f>PREBENEFITS_Source!K40</f>
        <v xml:space="preserve">$6,700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Renew active fitness membership, classes and online brain exercises at no cost to you</v>
      </c>
      <c r="P40" s="117" t="str">
        <f>PREBENEFITS_Source!P40</f>
        <v>$0</v>
      </c>
      <c r="Q40" s="117" t="str">
        <f>PREBENEFITS_Source!Q40</f>
        <v xml:space="preserve">$5 copay </v>
      </c>
      <c r="R40" s="117" t="str">
        <f>PREBENEFITS_Source!R40</f>
        <v>$10 copay</v>
      </c>
      <c r="S40" s="117" t="str">
        <f>PREBENEFITS_Source!S40</f>
        <v>Yes</v>
      </c>
      <c r="T40" s="117" t="str">
        <f>PREBENEFITS_Source!T40</f>
        <v>$375 copay per day: Days 1-5$0 copay per day: days 6 - 90</v>
      </c>
    </row>
    <row r="41" spans="1:20" x14ac:dyDescent="0.2">
      <c r="A41" s="117" t="str">
        <f>PREBENEFITS_Source!A41</f>
        <v>HMO</v>
      </c>
      <c r="B41" s="117" t="str">
        <f>PREBENEFITS_Source!B41</f>
        <v>MA</v>
      </c>
      <c r="C41" s="117" t="str">
        <f>PREBENEFITS_Source!C41</f>
        <v>H0543035000</v>
      </c>
      <c r="D41" s="117" t="str">
        <f>PREBENEFITS_Source!D41</f>
        <v>H0543035000</v>
      </c>
      <c r="E41" s="117" t="str">
        <f>PREBENEFITS_Source!E41</f>
        <v>AARP Medicare Advantage SecureHorizons (HMO)</v>
      </c>
      <c r="F41" s="117" t="str">
        <f>PREBENEFITS_Source!F41</f>
        <v>IN</v>
      </c>
      <c r="G41" s="117" t="str">
        <f>PREBENEFITS_Source!G41</f>
        <v>Madera County</v>
      </c>
      <c r="H41" s="117" t="str">
        <f>PREBENEFITS_Source!H41</f>
        <v>93720</v>
      </c>
      <c r="I41" s="117" t="str">
        <f>PREBENEFITS_Source!I41</f>
        <v>039</v>
      </c>
      <c r="J41" s="117" t="str">
        <f>PREBENEFITS_Source!J41</f>
        <v>$59</v>
      </c>
      <c r="K41" s="117" t="str">
        <f>PREBENEFITS_Source!K41</f>
        <v xml:space="preserve">$5,900 </v>
      </c>
      <c r="L41" s="117" t="str">
        <f>PREBENEFITS_Source!L41</f>
        <v>$500 every year  towards covered dental services, $0 copay for Oral Exam(s), Prophylaxis (cleaning), Fluoride Treatment, Dental X-ray(s)</v>
      </c>
      <c r="M41" s="117" t="str">
        <f>PREBENEFITS_Source!M41</f>
        <v>Routine Eye Exams: $0 Copay, 1 per year. $100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$0 copay </v>
      </c>
      <c r="R41" s="117" t="str">
        <f>PREBENEFITS_Source!R41</f>
        <v>$0 copay</v>
      </c>
      <c r="S41" s="117" t="str">
        <f>PREBENEFITS_Source!S41</f>
        <v>Yes</v>
      </c>
      <c r="T41" s="117" t="str">
        <f>PREBENEFITS_Source!T41</f>
        <v>$325 copay per day: Days 1-4$0 copay per day: days 5 - 90</v>
      </c>
    </row>
    <row r="42" spans="1:20" x14ac:dyDescent="0.2">
      <c r="A42" s="117" t="str">
        <f>PREBENEFITS_Source!A42</f>
        <v>HMO</v>
      </c>
      <c r="B42" s="117" t="str">
        <f>PREBENEFITS_Source!B42</f>
        <v>MA</v>
      </c>
      <c r="C42" s="117" t="str">
        <f>PREBENEFITS_Source!C42</f>
        <v>H0543036000</v>
      </c>
      <c r="D42" s="117" t="str">
        <f>PREBENEFITS_Source!D42</f>
        <v>H0543036000</v>
      </c>
      <c r="E42" s="117" t="str">
        <f>PREBENEFITS_Source!E42</f>
        <v>AARP Medicare Advantage SecureHorizons Plan 1 (HMO)</v>
      </c>
      <c r="F42" s="117" t="str">
        <f>PREBENEFITS_Source!F42</f>
        <v>IN</v>
      </c>
      <c r="G42" s="117" t="str">
        <f>PREBENEFITS_Source!G42</f>
        <v>Stanislaus County</v>
      </c>
      <c r="H42" s="117" t="str">
        <f>PREBENEFITS_Source!H42</f>
        <v>95397</v>
      </c>
      <c r="I42" s="117" t="str">
        <f>PREBENEFITS_Source!I42</f>
        <v>099</v>
      </c>
      <c r="J42" s="117" t="str">
        <f>PREBENEFITS_Source!J42</f>
        <v>$99</v>
      </c>
      <c r="K42" s="117" t="str">
        <f>PREBENEFITS_Source!K42</f>
        <v xml:space="preserve">$3,400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$5 copay</v>
      </c>
      <c r="S42" s="117" t="str">
        <f>PREBENEFITS_Source!S42</f>
        <v>Yes</v>
      </c>
      <c r="T42" s="117" t="str">
        <f>PREBENEFITS_Source!T42</f>
        <v xml:space="preserve"> $200 Per Admit</v>
      </c>
    </row>
    <row r="43" spans="1:20" x14ac:dyDescent="0.2">
      <c r="A43" s="117" t="str">
        <f>PREBENEFITS_Source!A43</f>
        <v>HMO</v>
      </c>
      <c r="B43" s="117" t="str">
        <f>PREBENEFITS_Source!B43</f>
        <v>MA</v>
      </c>
      <c r="C43" s="117" t="str">
        <f>PREBENEFITS_Source!C43</f>
        <v>H0543060000</v>
      </c>
      <c r="D43" s="117" t="str">
        <f>PREBENEFITS_Source!D43</f>
        <v>H0543060000</v>
      </c>
      <c r="E43" s="117" t="str">
        <f>PREBENEFITS_Source!E43</f>
        <v>AARP Medicare Advantage SecureHorizons Premier (HMO)</v>
      </c>
      <c r="F43" s="117" t="str">
        <f>PREBENEFITS_Source!F43</f>
        <v>IN</v>
      </c>
      <c r="G43" s="117" t="str">
        <f>PREBENEFITS_Source!G43</f>
        <v>San Diego County</v>
      </c>
      <c r="H43" s="117" t="str">
        <f>PREBENEFITS_Source!H43</f>
        <v>92199</v>
      </c>
      <c r="I43" s="117" t="str">
        <f>PREBENEFITS_Source!I43</f>
        <v>073</v>
      </c>
      <c r="J43" s="117" t="str">
        <f>PREBENEFITS_Source!J43</f>
        <v>$69</v>
      </c>
      <c r="K43" s="117" t="str">
        <f>PREBENEFITS_Source!K43</f>
        <v xml:space="preserve">$4,300 </v>
      </c>
      <c r="L43" s="117" t="str">
        <f>PREBENEFITS_Source!L43</f>
        <v>$0 copay for Oral Exam(s), Prophylaxis (cleaning), Fluoride Treatment, Dental X-ray(s)</v>
      </c>
      <c r="M43" s="117" t="str">
        <f>PREBENEFITS_Source!M43</f>
        <v>Routine Eye Exams: $0 Copay, 1 per year. $300 towards frames and contact lenses, every two years</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 xml:space="preserve">$15 copay </v>
      </c>
      <c r="R43" s="117" t="str">
        <f>PREBENEFITS_Source!R43</f>
        <v>$35 copay</v>
      </c>
      <c r="S43" s="117" t="str">
        <f>PREBENEFITS_Source!S43</f>
        <v>Yes</v>
      </c>
      <c r="T43" s="117" t="str">
        <f>PREBENEFITS_Source!T43</f>
        <v>$175 copay per day: Days 1-8$0 copay per day: days 9 - 90</v>
      </c>
    </row>
    <row r="44" spans="1:20" x14ac:dyDescent="0.2">
      <c r="A44" s="117" t="str">
        <f>PREBENEFITS_Source!A44</f>
        <v>HMO</v>
      </c>
      <c r="B44" s="117" t="str">
        <f>PREBENEFITS_Source!B44</f>
        <v>MA</v>
      </c>
      <c r="C44" s="117" t="str">
        <f>PREBENEFITS_Source!C44</f>
        <v>H0543070000</v>
      </c>
      <c r="D44" s="117" t="str">
        <f>PREBENEFITS_Source!D44</f>
        <v>H0543070000</v>
      </c>
      <c r="E44" s="117" t="str">
        <f>PREBENEFITS_Source!E44</f>
        <v>AARP Medicare Advantage SecureHorizons Plan 1 (HMO)</v>
      </c>
      <c r="F44" s="117" t="str">
        <f>PREBENEFITS_Source!F44</f>
        <v>IN</v>
      </c>
      <c r="G44" s="117" t="str">
        <f>PREBENEFITS_Source!G44</f>
        <v>Contra Costa County</v>
      </c>
      <c r="H44" s="117" t="str">
        <f>PREBENEFITS_Source!H44</f>
        <v>94850</v>
      </c>
      <c r="I44" s="117" t="str">
        <f>PREBENEFITS_Source!I44</f>
        <v>013</v>
      </c>
      <c r="J44" s="117" t="str">
        <f>PREBENEFITS_Source!J44</f>
        <v>$110</v>
      </c>
      <c r="K44" s="117" t="str">
        <f>PREBENEFITS_Source!K44</f>
        <v xml:space="preserve">$6,700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This plan does not have Fitness  Coverage.</v>
      </c>
      <c r="P44" s="117" t="str">
        <f>PREBENEFITS_Source!P44</f>
        <v>$0</v>
      </c>
      <c r="Q44" s="117" t="str">
        <f>PREBENEFITS_Source!Q44</f>
        <v xml:space="preserve">$0 copay </v>
      </c>
      <c r="R44" s="117" t="str">
        <f>PREBENEFITS_Source!R44</f>
        <v>$10 copay</v>
      </c>
      <c r="S44" s="117" t="str">
        <f>PREBENEFITS_Source!S44</f>
        <v>Yes</v>
      </c>
      <c r="T44" s="117" t="str">
        <f>PREBENEFITS_Source!T44</f>
        <v>$390 copay per day: Days 1-5$0 copay per day: days 6 - 90</v>
      </c>
    </row>
    <row r="45" spans="1:20" x14ac:dyDescent="0.2">
      <c r="A45" s="117" t="str">
        <f>PREBENEFITS_Source!A45</f>
        <v>HMO</v>
      </c>
      <c r="B45" s="117" t="str">
        <f>PREBENEFITS_Source!B45</f>
        <v>MA</v>
      </c>
      <c r="C45" s="117" t="str">
        <f>PREBENEFITS_Source!C45</f>
        <v>H0543086000</v>
      </c>
      <c r="D45" s="117" t="str">
        <f>PREBENEFITS_Source!D45</f>
        <v>H0543086000</v>
      </c>
      <c r="E45" s="117" t="str">
        <f>PREBENEFITS_Source!E45</f>
        <v>AARP Medicare Advantage SecureHorizons (HMO)</v>
      </c>
      <c r="F45" s="117" t="str">
        <f>PREBENEFITS_Source!F45</f>
        <v>IN</v>
      </c>
      <c r="G45" s="117" t="str">
        <f>PREBENEFITS_Source!G45</f>
        <v>Nevada County</v>
      </c>
      <c r="H45" s="117" t="str">
        <f>PREBENEFITS_Source!H45</f>
        <v>96162</v>
      </c>
      <c r="I45" s="117" t="str">
        <f>PREBENEFITS_Source!I45</f>
        <v>057</v>
      </c>
      <c r="J45" s="117" t="str">
        <f>PREBENEFITS_Source!J45</f>
        <v>$99</v>
      </c>
      <c r="K45" s="117" t="str">
        <f>PREBENEFITS_Source!K45</f>
        <v xml:space="preserve">$6,700 </v>
      </c>
      <c r="L45" s="117" t="str">
        <f>PREBENEFITS_Source!L45</f>
        <v>This plan does not have Dental  Coverage.</v>
      </c>
      <c r="M45" s="117" t="str">
        <f>PREBENEFITS_Source!M45</f>
        <v>Routine Eye Exams: $0 Copay, 1 per year. $100 towards frames and contact lenses, every two years</v>
      </c>
      <c r="N45" s="117" t="str">
        <f>PREBENEFITS_Source!N45</f>
        <v>Routine Exam: $0, 1 per year $375  $1425 Copay for each hearing aid limited to 2 Devices</v>
      </c>
      <c r="O45" s="117" t="str">
        <f>PREBENEFITS_Source!O45</f>
        <v>This plan does not have Fitness  Coverage.</v>
      </c>
      <c r="P45" s="117" t="str">
        <f>PREBENEFITS_Source!P45</f>
        <v>$0</v>
      </c>
      <c r="Q45" s="117" t="str">
        <f>PREBENEFITS_Source!Q45</f>
        <v xml:space="preserve">$0 copay </v>
      </c>
      <c r="R45" s="117" t="str">
        <f>PREBENEFITS_Source!R45</f>
        <v>$30 copay</v>
      </c>
      <c r="S45" s="117" t="str">
        <f>PREBENEFITS_Source!S45</f>
        <v>Yes</v>
      </c>
      <c r="T45" s="117" t="str">
        <f>PREBENEFITS_Source!T45</f>
        <v>$390 copay per day: Days 1-5$0 copay per day: days 6 - 90</v>
      </c>
    </row>
    <row r="46" spans="1:20" x14ac:dyDescent="0.2">
      <c r="A46" s="117" t="str">
        <f>PREBENEFITS_Source!A46</f>
        <v>HMO</v>
      </c>
      <c r="B46" s="117" t="str">
        <f>PREBENEFITS_Source!B46</f>
        <v>MA</v>
      </c>
      <c r="C46" s="117" t="str">
        <f>PREBENEFITS_Source!C46</f>
        <v>H0543089000</v>
      </c>
      <c r="D46" s="117" t="str">
        <f>PREBENEFITS_Source!D46</f>
        <v>H0543089000</v>
      </c>
      <c r="E46" s="117" t="str">
        <f>PREBENEFITS_Source!E46</f>
        <v>AARP Medicare Advantage SecureHorizons (HMO)</v>
      </c>
      <c r="F46" s="117" t="str">
        <f>PREBENEFITS_Source!F46</f>
        <v>IN</v>
      </c>
      <c r="G46" s="117" t="str">
        <f>PREBENEFITS_Source!G46</f>
        <v>Yolo County</v>
      </c>
      <c r="H46" s="117" t="str">
        <f>PREBENEFITS_Source!H46</f>
        <v>95937</v>
      </c>
      <c r="I46" s="117" t="str">
        <f>PREBENEFITS_Source!I46</f>
        <v>113</v>
      </c>
      <c r="J46" s="117" t="str">
        <f>PREBENEFITS_Source!J46</f>
        <v>$92</v>
      </c>
      <c r="K46" s="117" t="str">
        <f>PREBENEFITS_Source!K46</f>
        <v xml:space="preserve">$4,900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$15 copay</v>
      </c>
      <c r="S46" s="117" t="str">
        <f>PREBENEFITS_Source!S46</f>
        <v>Yes</v>
      </c>
      <c r="T46" s="117" t="str">
        <f>PREBENEFITS_Source!T46</f>
        <v>$150 copay per day: Days 1-3 $0 Copay per day: days 4 - 90</v>
      </c>
    </row>
    <row r="47" spans="1:20" x14ac:dyDescent="0.2">
      <c r="A47" s="117" t="str">
        <f>PREBENEFITS_Source!A47</f>
        <v>HMO</v>
      </c>
      <c r="B47" s="117" t="str">
        <f>PREBENEFITS_Source!B47</f>
        <v>MA</v>
      </c>
      <c r="C47" s="117" t="str">
        <f>PREBENEFITS_Source!C47</f>
        <v>H0543121000</v>
      </c>
      <c r="D47" s="117" t="str">
        <f>PREBENEFITS_Source!D47</f>
        <v>H0543121000</v>
      </c>
      <c r="E47" s="117" t="str">
        <f>PREBENEFITS_Source!E47</f>
        <v>AARP Medicare Advantage Patriot (HMO)</v>
      </c>
      <c r="F47" s="117" t="str">
        <f>PREBENEFITS_Source!F47</f>
        <v>IN</v>
      </c>
      <c r="G47" s="117" t="str">
        <f>PREBENEFITS_Source!G47</f>
        <v>Ventura County</v>
      </c>
      <c r="H47" s="117" t="str">
        <f>PREBENEFITS_Source!H47</f>
        <v>93252</v>
      </c>
      <c r="I47" s="117" t="str">
        <f>PREBENEFITS_Source!I47</f>
        <v>111</v>
      </c>
      <c r="J47" s="117" t="str">
        <f>PREBENEFITS_Source!J47</f>
        <v>$0</v>
      </c>
      <c r="K47" s="117" t="str">
        <f>PREBENEFITS_Source!K47</f>
        <v xml:space="preserve">$4,900 </v>
      </c>
      <c r="L47" s="117" t="str">
        <f>PREBENEFITS_Source!L47</f>
        <v>This plan does not have Dental  Coverage.</v>
      </c>
      <c r="M47" s="117" t="str">
        <f>PREBENEFITS_Source!M47</f>
        <v>Routine Eye Exams: $0 Copay, 1 per year. $100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 xml:space="preserve">$5 copay </v>
      </c>
      <c r="R47" s="117" t="str">
        <f>PREBENEFITS_Source!R47</f>
        <v>$10 copay</v>
      </c>
      <c r="S47" s="117" t="str">
        <f>PREBENEFITS_Source!S47</f>
        <v>Yes</v>
      </c>
      <c r="T47" s="117" t="str">
        <f>PREBENEFITS_Source!T47</f>
        <v xml:space="preserve"> $50 Per Admit</v>
      </c>
    </row>
    <row r="48" spans="1:20" x14ac:dyDescent="0.2">
      <c r="A48" s="117" t="str">
        <f>PREBENEFITS_Source!A48</f>
        <v>HMO</v>
      </c>
      <c r="B48" s="117" t="str">
        <f>PREBENEFITS_Source!B48</f>
        <v>MA</v>
      </c>
      <c r="C48" s="117" t="str">
        <f>PREBENEFITS_Source!C48</f>
        <v>H0543138000</v>
      </c>
      <c r="D48" s="117" t="str">
        <f>PREBENEFITS_Source!D48</f>
        <v>H0543138000</v>
      </c>
      <c r="E48" s="117" t="str">
        <f>PREBENEFITS_Source!E48</f>
        <v>AARP Medicare Advantage SecureHorizons Plan 2 (HMO)</v>
      </c>
      <c r="F48" s="117" t="str">
        <f>PREBENEFITS_Source!F48</f>
        <v>IN</v>
      </c>
      <c r="G48" s="117" t="str">
        <f>PREBENEFITS_Source!G48</f>
        <v>Orange County</v>
      </c>
      <c r="H48" s="117" t="str">
        <f>PREBENEFITS_Source!H48</f>
        <v>92899</v>
      </c>
      <c r="I48" s="117" t="str">
        <f>PREBENEFITS_Source!I48</f>
        <v>059</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H0543140000</v>
      </c>
      <c r="D49" s="117" t="str">
        <f>PREBENEFITS_Source!D49</f>
        <v>H0543140000</v>
      </c>
      <c r="E49" s="117" t="str">
        <f>PREBENEFITS_Source!E49</f>
        <v>AARP Medicare Advantage SecureHorizons (HMO)</v>
      </c>
      <c r="F49" s="117" t="str">
        <f>PREBENEFITS_Source!F49</f>
        <v>IN</v>
      </c>
      <c r="G49" s="117" t="str">
        <f>PREBENEFITS_Source!G49</f>
        <v>Tulare County</v>
      </c>
      <c r="H49" s="117" t="str">
        <f>PREBENEFITS_Source!H49</f>
        <v>93673</v>
      </c>
      <c r="I49" s="117" t="str">
        <f>PREBENEFITS_Source!I49</f>
        <v>107</v>
      </c>
      <c r="J49" s="117" t="str">
        <f>PREBENEFITS_Source!J49</f>
        <v>$61</v>
      </c>
      <c r="K49" s="117" t="str">
        <f>PREBENEFITS_Source!K49</f>
        <v xml:space="preserve">$6,700 </v>
      </c>
      <c r="L49" s="117" t="str">
        <f>PREBENEFITS_Source!L49</f>
        <v>This plan does not have Dental  Coverage.</v>
      </c>
      <c r="M49" s="117" t="str">
        <f>PREBENEFITS_Source!M49</f>
        <v>Routine Eye Exams: $0 Copay, 1 per year. $100 towards frames and contact lenses, every two years</v>
      </c>
      <c r="N49" s="117" t="str">
        <f>PREBENEFITS_Source!N49</f>
        <v>Routine Exam: $0, 1 per year $375  $1425 Copay for each hearing aid limited to 2 Devices</v>
      </c>
      <c r="O49" s="117" t="str">
        <f>PREBENEFITS_Source!O49</f>
        <v>This plan does not have Fitness  Coverage.</v>
      </c>
      <c r="P49" s="117" t="str">
        <f>PREBENEFITS_Source!P49</f>
        <v>$0</v>
      </c>
      <c r="Q49" s="117" t="str">
        <f>PREBENEFITS_Source!Q49</f>
        <v xml:space="preserve">$15 copay </v>
      </c>
      <c r="R49" s="117" t="str">
        <f>PREBENEFITS_Source!R49</f>
        <v>$45 copay</v>
      </c>
      <c r="S49" s="117" t="str">
        <f>PREBENEFITS_Source!S49</f>
        <v>Yes</v>
      </c>
      <c r="T49" s="117" t="str">
        <f>PREBENEFITS_Source!T49</f>
        <v>$390 copay per day: Days 1-5$0 copay per day: days 6 - 90</v>
      </c>
    </row>
    <row r="50" spans="1:20" x14ac:dyDescent="0.2">
      <c r="A50" s="117" t="str">
        <f>PREBENEFITS_Source!A50</f>
        <v>HMO</v>
      </c>
      <c r="B50" s="117" t="str">
        <f>PREBENEFITS_Source!B50</f>
        <v>MA</v>
      </c>
      <c r="C50" s="117" t="str">
        <f>PREBENEFITS_Source!C50</f>
        <v>H0543144000</v>
      </c>
      <c r="D50" s="117" t="str">
        <f>PREBENEFITS_Source!D50</f>
        <v>H0543144000</v>
      </c>
      <c r="E50" s="117" t="str">
        <f>PREBENEFITS_Source!E50</f>
        <v>AARP Medicare Advantage SecureHorizons Plan 2 (HMO)</v>
      </c>
      <c r="F50" s="117" t="str">
        <f>PREBENEFITS_Source!F50</f>
        <v>IN</v>
      </c>
      <c r="G50" s="117" t="str">
        <f>PREBENEFITS_Source!G50</f>
        <v>San Bernardino County</v>
      </c>
      <c r="H50" s="117" t="str">
        <f>PREBENEFITS_Source!H50</f>
        <v>93592</v>
      </c>
      <c r="I50" s="117" t="str">
        <f>PREBENEFITS_Source!I50</f>
        <v>071</v>
      </c>
      <c r="J50" s="117" t="str">
        <f>PREBENEFITS_Source!J50</f>
        <v>$0</v>
      </c>
      <c r="K50" s="117" t="str">
        <f>PREBENEFITS_Source!K50</f>
        <v xml:space="preserve">$1,500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$0 copay</v>
      </c>
      <c r="S50" s="117" t="str">
        <f>PREBENEFITS_Source!S50</f>
        <v>Yes</v>
      </c>
      <c r="T50" s="117" t="str">
        <f>PREBENEFITS_Source!T50</f>
        <v>$0 Per Admit</v>
      </c>
    </row>
    <row r="51" spans="1:20" x14ac:dyDescent="0.2">
      <c r="A51" s="117" t="str">
        <f>PREBENEFITS_Source!A51</f>
        <v>HMO</v>
      </c>
      <c r="B51" s="117" t="str">
        <f>PREBENEFITS_Source!B51</f>
        <v>MA</v>
      </c>
      <c r="C51" s="117" t="str">
        <f>PREBENEFITS_Source!C51</f>
        <v>H0543145000</v>
      </c>
      <c r="D51" s="117" t="str">
        <f>PREBENEFITS_Source!D51</f>
        <v>H0543145000</v>
      </c>
      <c r="E51" s="117" t="str">
        <f>PREBENEFITS_Source!E51</f>
        <v>Sharp SecureHorizons Plan by UnitedHealthcare (HMO)</v>
      </c>
      <c r="F51" s="117" t="str">
        <f>PREBENEFITS_Source!F51</f>
        <v>IN</v>
      </c>
      <c r="G51" s="117" t="str">
        <f>PREBENEFITS_Source!G51</f>
        <v>San Diego County</v>
      </c>
      <c r="H51" s="117" t="str">
        <f>PREBENEFITS_Source!H51</f>
        <v>92199</v>
      </c>
      <c r="I51" s="117" t="str">
        <f>PREBENEFITS_Source!I51</f>
        <v>073</v>
      </c>
      <c r="J51" s="117" t="str">
        <f>PREBENEFITS_Source!J51</f>
        <v>$0</v>
      </c>
      <c r="K51" s="117" t="str">
        <f>PREBENEFITS_Source!K51</f>
        <v xml:space="preserve">$3,400 </v>
      </c>
      <c r="L51" s="117" t="str">
        <f>PREBENEFITS_Source!L51</f>
        <v>This plan does not have Dental  Coverage.</v>
      </c>
      <c r="M51" s="117" t="str">
        <f>PREBENEFITS_Source!M51</f>
        <v>Routine Eye Exams: $0 Copay, 1 per year. $300 towards frames and contact lenses, every two years</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 xml:space="preserve">$5 copay </v>
      </c>
      <c r="R51" s="117" t="str">
        <f>PREBENEFITS_Source!R51</f>
        <v>$35 copay</v>
      </c>
      <c r="S51" s="117" t="str">
        <f>PREBENEFITS_Source!S51</f>
        <v>Yes</v>
      </c>
      <c r="T51" s="117" t="str">
        <f>PREBENEFITS_Source!T51</f>
        <v>$260 copay per day: Days 1-7$0 copay per day: days 8 - 90</v>
      </c>
    </row>
    <row r="52" spans="1:20" x14ac:dyDescent="0.2">
      <c r="A52" s="117" t="str">
        <f>PREBENEFITS_Source!A52</f>
        <v>HMO</v>
      </c>
      <c r="B52" s="117" t="str">
        <f>PREBENEFITS_Source!B52</f>
        <v>MA</v>
      </c>
      <c r="C52" s="117" t="str">
        <f>PREBENEFITS_Source!C52</f>
        <v>H0543146000</v>
      </c>
      <c r="D52" s="117" t="str">
        <f>PREBENEFITS_Source!D52</f>
        <v>H0543146000</v>
      </c>
      <c r="E52" s="117" t="str">
        <f>PREBENEFITS_Source!E52</f>
        <v>AARP Medicare Advantage SecureHorizons Focus 1 (HMO)</v>
      </c>
      <c r="F52" s="117" t="str">
        <f>PREBENEFITS_Source!F52</f>
        <v>IN</v>
      </c>
      <c r="G52" s="117" t="str">
        <f>PREBENEFITS_Source!G52</f>
        <v>Yolo County</v>
      </c>
      <c r="H52" s="117" t="str">
        <f>PREBENEFITS_Source!H52</f>
        <v>95937</v>
      </c>
      <c r="I52" s="117" t="str">
        <f>PREBENEFITS_Source!I52</f>
        <v>113</v>
      </c>
      <c r="J52" s="117" t="str">
        <f>PREBENEFITS_Source!J52</f>
        <v>$19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$25 copay</v>
      </c>
      <c r="S52" s="117" t="str">
        <f>PREBENEFITS_Source!S52</f>
        <v>Yes</v>
      </c>
      <c r="T52" s="117" t="str">
        <f>PREBENEFITS_Source!T52</f>
        <v>$220 copay per day: Days 1-8$0 copay per day: days 9 - 90</v>
      </c>
    </row>
    <row r="53" spans="1:20" x14ac:dyDescent="0.2">
      <c r="A53" s="117" t="str">
        <f>PREBENEFITS_Source!A53</f>
        <v>HMO</v>
      </c>
      <c r="B53" s="117" t="str">
        <f>PREBENEFITS_Source!B53</f>
        <v>MA</v>
      </c>
      <c r="C53" s="117" t="str">
        <f>PREBENEFITS_Source!C53</f>
        <v>H0543147000</v>
      </c>
      <c r="D53" s="117" t="str">
        <f>PREBENEFITS_Source!D53</f>
        <v>H0543147000</v>
      </c>
      <c r="E53" s="117" t="str">
        <f>PREBENEFITS_Source!E53</f>
        <v>AARP Medicare Advantage SecureHorizons Plan 2 (HMO)</v>
      </c>
      <c r="F53" s="117" t="str">
        <f>PREBENEFITS_Source!F53</f>
        <v>IN</v>
      </c>
      <c r="G53" s="117" t="str">
        <f>PREBENEFITS_Source!G53</f>
        <v>Stanislaus County</v>
      </c>
      <c r="H53" s="117" t="str">
        <f>PREBENEFITS_Source!H53</f>
        <v>95397</v>
      </c>
      <c r="I53" s="117" t="str">
        <f>PREBENEFITS_Source!I53</f>
        <v>099</v>
      </c>
      <c r="J53" s="117" t="str">
        <f>PREBENEFITS_Source!J53</f>
        <v>$9</v>
      </c>
      <c r="K53" s="117" t="str">
        <f>PREBENEFITS_Source!K53</f>
        <v xml:space="preserve">$4,900 </v>
      </c>
      <c r="L53" s="117" t="str">
        <f>PREBENEFITS_Source!L53</f>
        <v>This plan does not have Dental  Coverage.</v>
      </c>
      <c r="M53" s="117" t="str">
        <f>PREBENEFITS_Source!M53</f>
        <v>Routine Eye Exams: $0 Copay, 1 per year. $100 towards frames and contact lenses, every two years</v>
      </c>
      <c r="N53" s="117" t="str">
        <f>PREBENEFITS_Source!N53</f>
        <v>Routine Exam: $0, 1 per year $375  $1425 Copay for each hearing aid limited to 2 Devices</v>
      </c>
      <c r="O53" s="117" t="str">
        <f>PREBENEFITS_Source!O53</f>
        <v>This plan does not have Fitness  Coverage.</v>
      </c>
      <c r="P53" s="117" t="str">
        <f>PREBENEFITS_Source!P53</f>
        <v>$0</v>
      </c>
      <c r="Q53" s="117" t="str">
        <f>PREBENEFITS_Source!Q53</f>
        <v xml:space="preserve">$0 copay </v>
      </c>
      <c r="R53" s="117" t="str">
        <f>PREBENEFITS_Source!R53</f>
        <v>$15 copay</v>
      </c>
      <c r="S53" s="117" t="str">
        <f>PREBENEFITS_Source!S53</f>
        <v>Yes</v>
      </c>
      <c r="T53" s="117" t="str">
        <f>PREBENEFITS_Source!T53</f>
        <v>$220 copay per day: Days 1-8$0 copay per day: days 9 - 90</v>
      </c>
    </row>
    <row r="54" spans="1:20" x14ac:dyDescent="0.2">
      <c r="A54" s="117" t="str">
        <f>PREBENEFITS_Source!A54</f>
        <v>HMO</v>
      </c>
      <c r="B54" s="117" t="str">
        <f>PREBENEFITS_Source!B54</f>
        <v>MA</v>
      </c>
      <c r="C54" s="117" t="str">
        <f>PREBENEFITS_Source!C54</f>
        <v>H0543148000</v>
      </c>
      <c r="D54" s="117" t="str">
        <f>PREBENEFITS_Source!D54</f>
        <v>H0543148000</v>
      </c>
      <c r="E54" s="117" t="str">
        <f>PREBENEFITS_Source!E54</f>
        <v>AARP Medicare Advantage SecureHorizons (HMO)</v>
      </c>
      <c r="F54" s="117" t="str">
        <f>PREBENEFITS_Source!F54</f>
        <v>IN</v>
      </c>
      <c r="G54" s="117" t="str">
        <f>PREBENEFITS_Source!G54</f>
        <v>Sonoma County</v>
      </c>
      <c r="H54" s="117" t="str">
        <f>PREBENEFITS_Source!H54</f>
        <v>95497</v>
      </c>
      <c r="I54" s="117" t="str">
        <f>PREBENEFITS_Source!I54</f>
        <v>097</v>
      </c>
      <c r="J54" s="117" t="str">
        <f>PREBENEFITS_Source!J54</f>
        <v>$49</v>
      </c>
      <c r="K54" s="117" t="str">
        <f>PREBENEFITS_Source!K54</f>
        <v xml:space="preserve">$4,900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$0 copay </v>
      </c>
      <c r="R54" s="117" t="str">
        <f>PREBENEFITS_Source!R54</f>
        <v>$15 copay</v>
      </c>
      <c r="S54" s="117" t="str">
        <f>PREBENEFITS_Source!S54</f>
        <v>Yes</v>
      </c>
      <c r="T54" s="117" t="str">
        <f>PREBENEFITS_Source!T54</f>
        <v>$290 copay per day: Days 1-5$0 copay per day: days 6 - 90</v>
      </c>
    </row>
    <row r="55" spans="1:20" x14ac:dyDescent="0.2">
      <c r="A55" s="117" t="str">
        <f>PREBENEFITS_Source!A55</f>
        <v>HMO</v>
      </c>
      <c r="B55" s="117" t="str">
        <f>PREBENEFITS_Source!B55</f>
        <v>MA</v>
      </c>
      <c r="C55" s="117" t="str">
        <f>PREBENEFITS_Source!C55</f>
        <v>H0543151000</v>
      </c>
      <c r="D55" s="117" t="str">
        <f>PREBENEFITS_Source!D55</f>
        <v>H0543151000</v>
      </c>
      <c r="E55" s="117" t="str">
        <f>PREBENEFITS_Source!E55</f>
        <v>AARP Medicare Advantage Harmony (HMO)</v>
      </c>
      <c r="F55" s="117" t="str">
        <f>PREBENEFITS_Source!F55</f>
        <v>IN</v>
      </c>
      <c r="G55" s="117" t="str">
        <f>PREBENEFITS_Source!G55</f>
        <v>Los Angeles County</v>
      </c>
      <c r="H55" s="117" t="str">
        <f>PREBENEFITS_Source!H55</f>
        <v>93599</v>
      </c>
      <c r="I55" s="117" t="str">
        <f>PREBENEFITS_Source!I55</f>
        <v>037</v>
      </c>
      <c r="J55" s="117" t="str">
        <f>PREBENEFITS_Source!J55</f>
        <v>$0</v>
      </c>
      <c r="K55" s="117" t="str">
        <f>PREBENEFITS_Source!K55</f>
        <v xml:space="preserve">$800 </v>
      </c>
      <c r="L55" s="117" t="str">
        <f>PREBENEFITS_Source!L55</f>
        <v>$500 every year  towards covered dental services, $0 copay for Oral Exam(s), Prophylaxis (cleaning), Fluoride Treatment, Dental X-ray(s)</v>
      </c>
      <c r="M55" s="117" t="str">
        <f>PREBENEFITS_Source!M55</f>
        <v>Routine Eye Exams: $0 Copay, 1 per year. $300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$0 copay </v>
      </c>
      <c r="R55" s="117" t="str">
        <f>PREBENEFITS_Source!R55</f>
        <v>$0 copay</v>
      </c>
      <c r="S55" s="117" t="str">
        <f>PREBENEFITS_Source!S55</f>
        <v>Yes</v>
      </c>
      <c r="T55" s="117" t="str">
        <f>PREBENEFITS_Source!T55</f>
        <v>$0 Per Admit</v>
      </c>
    </row>
    <row r="56" spans="1:20" x14ac:dyDescent="0.2">
      <c r="A56" s="117" t="str">
        <f>PREBENEFITS_Source!A56</f>
        <v>HMO</v>
      </c>
      <c r="B56" s="117" t="str">
        <f>PREBENEFITS_Source!B56</f>
        <v>MA</v>
      </c>
      <c r="C56" s="117" t="str">
        <f>PREBENEFITS_Source!C56</f>
        <v>H0543152000</v>
      </c>
      <c r="D56" s="117" t="str">
        <f>PREBENEFITS_Source!D56</f>
        <v>H0543152000</v>
      </c>
      <c r="E56" s="117" t="str">
        <f>PREBENEFITS_Source!E56</f>
        <v>AARP Medicare Advantage SecureHorizons Plan 4 (HMO)</v>
      </c>
      <c r="F56" s="117" t="str">
        <f>PREBENEFITS_Source!F56</f>
        <v>IN</v>
      </c>
      <c r="G56" s="117" t="str">
        <f>PREBENEFITS_Source!G56</f>
        <v>San Diego County</v>
      </c>
      <c r="H56" s="117" t="str">
        <f>PREBENEFITS_Source!H56</f>
        <v>92199</v>
      </c>
      <c r="I56" s="117" t="str">
        <f>PREBENEFITS_Source!I56</f>
        <v>073</v>
      </c>
      <c r="J56" s="117" t="str">
        <f>PREBENEFITS_Source!J56</f>
        <v>$0</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$10 copay </v>
      </c>
      <c r="R56" s="117" t="str">
        <f>PREBENEFITS_Source!R56</f>
        <v>$35 copay</v>
      </c>
      <c r="S56" s="117" t="str">
        <f>PREBENEFITS_Source!S56</f>
        <v>Yes</v>
      </c>
      <c r="T56" s="117" t="str">
        <f>PREBENEFITS_Source!T56</f>
        <v>$295 copay per day: Days 1-7$0 copay per day: days 8 - 90</v>
      </c>
    </row>
    <row r="57" spans="1:20" x14ac:dyDescent="0.2">
      <c r="A57" s="117" t="str">
        <f>PREBENEFITS_Source!A57</f>
        <v>HMO</v>
      </c>
      <c r="B57" s="117" t="str">
        <f>PREBENEFITS_Source!B57</f>
        <v>MA</v>
      </c>
      <c r="C57" s="117" t="str">
        <f>PREBENEFITS_Source!C57</f>
        <v>H0543163000</v>
      </c>
      <c r="D57" s="117" t="str">
        <f>PREBENEFITS_Source!D57</f>
        <v>H0543163000</v>
      </c>
      <c r="E57" s="117" t="str">
        <f>PREBENEFITS_Source!E57</f>
        <v>AARP Medicare Advantage SecureHorizons Focus (HMO)</v>
      </c>
      <c r="F57" s="117" t="str">
        <f>PREBENEFITS_Source!F57</f>
        <v>IN</v>
      </c>
      <c r="G57" s="117" t="str">
        <f>PREBENEFITS_Source!G57</f>
        <v>Contra Costa County</v>
      </c>
      <c r="H57" s="117" t="str">
        <f>PREBENEFITS_Source!H57</f>
        <v>94850</v>
      </c>
      <c r="I57" s="117" t="str">
        <f>PREBENEFITS_Source!I57</f>
        <v>013</v>
      </c>
      <c r="J57" s="117" t="str">
        <f>PREBENEFITS_Source!J57</f>
        <v>$64</v>
      </c>
      <c r="K57" s="117" t="str">
        <f>PREBENEFITS_Source!K57</f>
        <v xml:space="preserve">$3,200 </v>
      </c>
      <c r="L57" s="117" t="str">
        <f>PREBENEFITS_Source!L57</f>
        <v>This plan does not have Dental  Coverage.</v>
      </c>
      <c r="M57" s="117" t="str">
        <f>PREBENEFITS_Source!M57</f>
        <v>Routine Eye Exams: $0 Copay, 1 per year. $100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$10 copay </v>
      </c>
      <c r="R57" s="117" t="str">
        <f>PREBENEFITS_Source!R57</f>
        <v>$15 copay</v>
      </c>
      <c r="S57" s="117" t="str">
        <f>PREBENEFITS_Source!S57</f>
        <v>Yes</v>
      </c>
      <c r="T57" s="117" t="str">
        <f>PREBENEFITS_Source!T57</f>
        <v>$290 copay per day: Days 1-5$0 copay per day: days 6 - 90</v>
      </c>
    </row>
    <row r="58" spans="1:20" x14ac:dyDescent="0.2">
      <c r="A58" s="117" t="str">
        <f>PREBENEFITS_Source!A58</f>
        <v>HMO</v>
      </c>
      <c r="B58" s="117" t="str">
        <f>PREBENEFITS_Source!B58</f>
        <v>MA</v>
      </c>
      <c r="C58" s="117" t="str">
        <f>PREBENEFITS_Source!C58</f>
        <v>H0543167000</v>
      </c>
      <c r="D58" s="117" t="str">
        <f>PREBENEFITS_Source!D58</f>
        <v>H0543167000</v>
      </c>
      <c r="E58" s="117" t="str">
        <f>PREBENEFITS_Source!E58</f>
        <v>AARP Medicare Advantage SecureHorizons Plan 2 (HMO)</v>
      </c>
      <c r="F58" s="117" t="str">
        <f>PREBENEFITS_Source!F58</f>
        <v>IN</v>
      </c>
      <c r="G58" s="117" t="str">
        <f>PREBENEFITS_Source!G58</f>
        <v>San Luis Obispo County</v>
      </c>
      <c r="H58" s="117" t="str">
        <f>PREBENEFITS_Source!H58</f>
        <v>93483</v>
      </c>
      <c r="I58" s="117" t="str">
        <f>PREBENEFITS_Source!I58</f>
        <v>079</v>
      </c>
      <c r="J58" s="117" t="str">
        <f>PREBENEFITS_Source!J58</f>
        <v>$25</v>
      </c>
      <c r="K58" s="117" t="str">
        <f>PREBENEFITS_Source!K58</f>
        <v xml:space="preserve">$3,400 </v>
      </c>
      <c r="L58" s="117" t="str">
        <f>PREBENEFITS_Source!L58</f>
        <v>This plan does not have Dental  Coverage.</v>
      </c>
      <c r="M58" s="117" t="str">
        <f>PREBENEFITS_Source!M58</f>
        <v>Routine Eye Exams: $0 Copay, 1 per year. $100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$10 copay</v>
      </c>
      <c r="S58" s="117" t="str">
        <f>PREBENEFITS_Source!S58</f>
        <v>Yes</v>
      </c>
      <c r="T58" s="117" t="str">
        <f>PREBENEFITS_Source!T58</f>
        <v>$295 copay per day: Days 1-6$0 copay per day: days 7 - 90</v>
      </c>
    </row>
    <row r="59" spans="1:20" x14ac:dyDescent="0.2">
      <c r="A59" s="117" t="str">
        <f>PREBENEFITS_Source!A59</f>
        <v>HMO</v>
      </c>
      <c r="B59" s="117" t="str">
        <f>PREBENEFITS_Source!B59</f>
        <v>MA</v>
      </c>
      <c r="C59" s="117" t="str">
        <f>PREBENEFITS_Source!C59</f>
        <v>H0543168000</v>
      </c>
      <c r="D59" s="117" t="str">
        <f>PREBENEFITS_Source!D59</f>
        <v>H0543168000</v>
      </c>
      <c r="E59" s="117" t="str">
        <f>PREBENEFITS_Source!E59</f>
        <v>AARP Medicare Advantage SecureHorizons Focus (HMO)</v>
      </c>
      <c r="F59" s="117" t="str">
        <f>PREBENEFITS_Source!F59</f>
        <v>IN</v>
      </c>
      <c r="G59" s="117" t="str">
        <f>PREBENEFITS_Source!G59</f>
        <v>Los Angeles County</v>
      </c>
      <c r="H59" s="117" t="str">
        <f>PREBENEFITS_Source!H59</f>
        <v>93599</v>
      </c>
      <c r="I59" s="117" t="str">
        <f>PREBENEFITS_Source!I59</f>
        <v>037</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H0543169000</v>
      </c>
      <c r="D60" s="117" t="str">
        <f>PREBENEFITS_Source!D60</f>
        <v>H0543169000</v>
      </c>
      <c r="E60" s="117" t="str">
        <f>PREBENEFITS_Source!E60</f>
        <v>AARP Medicare Advantage SecureHorizons Focus (HMO)</v>
      </c>
      <c r="F60" s="117" t="str">
        <f>PREBENEFITS_Source!F60</f>
        <v>IN</v>
      </c>
      <c r="G60" s="117" t="str">
        <f>PREBENEFITS_Source!G60</f>
        <v>Orange County</v>
      </c>
      <c r="H60" s="117" t="str">
        <f>PREBENEFITS_Source!H60</f>
        <v>92899</v>
      </c>
      <c r="I60" s="117" t="str">
        <f>PREBENEFITS_Source!I60</f>
        <v>059</v>
      </c>
      <c r="J60" s="117" t="str">
        <f>PREBENEFITS_Source!J60</f>
        <v>$0</v>
      </c>
      <c r="K60" s="117" t="str">
        <f>PREBENEFITS_Source!K60</f>
        <v xml:space="preserve">$800 </v>
      </c>
      <c r="L60" s="117" t="str">
        <f>PREBENEFITS_Source!L60</f>
        <v>$500 every year  towards covered dental services, $0 copay for Oral Exam(s), Prophylaxis (cleaning), Fluoride Treatment, Dental X-ray(s)</v>
      </c>
      <c r="M60" s="117" t="str">
        <f>PREBENEFITS_Source!M60</f>
        <v>Routine Eye Exams: $0 Copay, 1 per year. $300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$0 Per Admit</v>
      </c>
    </row>
    <row r="61" spans="1:20" x14ac:dyDescent="0.2">
      <c r="A61" s="117" t="str">
        <f>PREBENEFITS_Source!A61</f>
        <v>HMO</v>
      </c>
      <c r="B61" s="117" t="str">
        <f>PREBENEFITS_Source!B61</f>
        <v>MA</v>
      </c>
      <c r="C61" s="117" t="str">
        <f>PREBENEFITS_Source!C61</f>
        <v>H0543170000</v>
      </c>
      <c r="D61" s="117" t="str">
        <f>PREBENEFITS_Source!D61</f>
        <v>H0543170000</v>
      </c>
      <c r="E61" s="117" t="str">
        <f>PREBENEFITS_Source!E61</f>
        <v>AARP Medicare Advantage SecureHorizons Focus (HMO)</v>
      </c>
      <c r="F61" s="117" t="str">
        <f>PREBENEFITS_Source!F61</f>
        <v>IN</v>
      </c>
      <c r="G61" s="117" t="str">
        <f>PREBENEFITS_Source!G61</f>
        <v>San Bernardino County</v>
      </c>
      <c r="H61" s="117" t="str">
        <f>PREBENEFITS_Source!H61</f>
        <v>93592</v>
      </c>
      <c r="I61" s="117" t="str">
        <f>PREBENEFITS_Source!I61</f>
        <v>071</v>
      </c>
      <c r="J61" s="117" t="str">
        <f>PREBENEFITS_Source!J61</f>
        <v>$0</v>
      </c>
      <c r="K61" s="117" t="str">
        <f>PREBENEFITS_Source!K61</f>
        <v xml:space="preserve">$800 </v>
      </c>
      <c r="L61" s="117" t="str">
        <f>PREBENEFITS_Source!L61</f>
        <v>$500 every year  towards covered dental services, $0 copay for Oral Exam(s), Prophylaxis (cleaning), Fluoride Treatment, Dental X-ray(s)</v>
      </c>
      <c r="M61" s="117" t="str">
        <f>PREBENEFITS_Source!M61</f>
        <v>Routine Eye Exams: $0 Copay, 1 per year. $300 towards frames and contact lenses, every two years</v>
      </c>
      <c r="N61" s="117" t="str">
        <f>PREBENEFITS_Source!N61</f>
        <v>Routine Exam: $0, 1 per year $375  $1425 Copay for each hearing aid limited to 2 Devices</v>
      </c>
      <c r="O61" s="117" t="str">
        <f>PREBENEFITS_Source!O61</f>
        <v>Renew active fitness membership, classes and online brain exercises at no cost to you</v>
      </c>
      <c r="P61" s="117" t="str">
        <f>PREBENEFITS_Source!P61</f>
        <v>$0</v>
      </c>
      <c r="Q61" s="117" t="str">
        <f>PREBENEFITS_Source!Q61</f>
        <v xml:space="preserve">$0 copay </v>
      </c>
      <c r="R61" s="117" t="str">
        <f>PREBENEFITS_Source!R61</f>
        <v>$0 copay</v>
      </c>
      <c r="S61" s="117" t="str">
        <f>PREBENEFITS_Source!S61</f>
        <v>Yes</v>
      </c>
      <c r="T61" s="117" t="str">
        <f>PREBENEFITS_Source!T61</f>
        <v>$0 Per Admit</v>
      </c>
    </row>
    <row r="62" spans="1:20" x14ac:dyDescent="0.2">
      <c r="A62" s="117" t="str">
        <f>PREBENEFITS_Source!A62</f>
        <v>HMO</v>
      </c>
      <c r="B62" s="117" t="str">
        <f>PREBENEFITS_Source!B62</f>
        <v>MA</v>
      </c>
      <c r="C62" s="117" t="str">
        <f>PREBENEFITS_Source!C62</f>
        <v>H0543176000</v>
      </c>
      <c r="D62" s="117" t="str">
        <f>PREBENEFITS_Source!D62</f>
        <v>H0543176000</v>
      </c>
      <c r="E62" s="117" t="str">
        <f>PREBENEFITS_Source!E62</f>
        <v>AARP Medicare Advantage SecureHorizons (HMO)</v>
      </c>
      <c r="F62" s="117" t="str">
        <f>PREBENEFITS_Source!F62</f>
        <v>IN</v>
      </c>
      <c r="G62" s="117" t="str">
        <f>PREBENEFITS_Source!G62</f>
        <v>Marin County</v>
      </c>
      <c r="H62" s="117" t="str">
        <f>PREBENEFITS_Source!H62</f>
        <v>94998</v>
      </c>
      <c r="I62" s="117" t="str">
        <f>PREBENEFITS_Source!I62</f>
        <v>041</v>
      </c>
      <c r="J62" s="117" t="str">
        <f>PREBENEFITS_Source!J62</f>
        <v>$49</v>
      </c>
      <c r="K62" s="117" t="str">
        <f>PREBENEFITS_Source!K62</f>
        <v xml:space="preserve">$4,900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$0 copay</v>
      </c>
      <c r="S62" s="117" t="str">
        <f>PREBENEFITS_Source!S62</f>
        <v>Yes</v>
      </c>
      <c r="T62" s="117" t="str">
        <f>PREBENEFITS_Source!T62</f>
        <v>$200 copay per day: Days 1-5$0 copay per day: days 6 - 90</v>
      </c>
    </row>
    <row r="63" spans="1:20" x14ac:dyDescent="0.2">
      <c r="A63" s="117" t="str">
        <f>PREBENEFITS_Source!A63</f>
        <v>HMO</v>
      </c>
      <c r="B63" s="117" t="str">
        <f>PREBENEFITS_Source!B63</f>
        <v>MA</v>
      </c>
      <c r="C63" s="117" t="str">
        <f>PREBENEFITS_Source!C63</f>
        <v>H0543177000</v>
      </c>
      <c r="D63" s="117" t="str">
        <f>PREBENEFITS_Source!D63</f>
        <v>H0543177000</v>
      </c>
      <c r="E63" s="117" t="str">
        <f>PREBENEFITS_Source!E63</f>
        <v>AARP Medicare Advantage SecureHorizons (HMO)</v>
      </c>
      <c r="F63" s="117" t="str">
        <f>PREBENEFITS_Source!F63</f>
        <v>IN</v>
      </c>
      <c r="G63" s="117" t="str">
        <f>PREBENEFITS_Source!G63</f>
        <v>San Joaquin County</v>
      </c>
      <c r="H63" s="117" t="str">
        <f>PREBENEFITS_Source!H63</f>
        <v>95690</v>
      </c>
      <c r="I63" s="117" t="str">
        <f>PREBENEFITS_Source!I63</f>
        <v>077</v>
      </c>
      <c r="J63" s="117" t="str">
        <f>PREBENEFITS_Source!J63</f>
        <v>$58</v>
      </c>
      <c r="K63" s="117" t="str">
        <f>PREBENEFITS_Source!K63</f>
        <v xml:space="preserve">$4,400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$0 copay</v>
      </c>
      <c r="S63" s="117" t="str">
        <f>PREBENEFITS_Source!S63</f>
        <v>Yes</v>
      </c>
      <c r="T63" s="117" t="str">
        <f>PREBENEFITS_Source!T63</f>
        <v>$275 copay per day: Days 1-5$0 copay per day: days 6 - 90</v>
      </c>
    </row>
    <row r="64" spans="1:20" x14ac:dyDescent="0.2">
      <c r="A64" s="117" t="str">
        <f>PREBENEFITS_Source!A64</f>
        <v>HMO</v>
      </c>
      <c r="B64" s="117" t="str">
        <f>PREBENEFITS_Source!B64</f>
        <v>MA</v>
      </c>
      <c r="C64" s="117" t="str">
        <f>PREBENEFITS_Source!C64</f>
        <v>H0543178000</v>
      </c>
      <c r="D64" s="117" t="str">
        <f>PREBENEFITS_Source!D64</f>
        <v>H0543178000</v>
      </c>
      <c r="E64" s="117" t="str">
        <f>PREBENEFITS_Source!E64</f>
        <v>AARP Medicare Advantage SecureHorizons (HMO)</v>
      </c>
      <c r="F64" s="117" t="str">
        <f>PREBENEFITS_Source!F64</f>
        <v>IN</v>
      </c>
      <c r="G64" s="117" t="str">
        <f>PREBENEFITS_Source!G64</f>
        <v>Santa Cruz County</v>
      </c>
      <c r="H64" s="117" t="str">
        <f>PREBENEFITS_Source!H64</f>
        <v>95077</v>
      </c>
      <c r="I64" s="117" t="str">
        <f>PREBENEFITS_Source!I64</f>
        <v>087</v>
      </c>
      <c r="J64" s="117" t="str">
        <f>PREBENEFITS_Source!J64</f>
        <v>$79</v>
      </c>
      <c r="K64" s="117" t="str">
        <f>PREBENEFITS_Source!K64</f>
        <v xml:space="preserve">$6,700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This plan does not have Fitness  Coverage.</v>
      </c>
      <c r="P64" s="117" t="str">
        <f>PREBENEFITS_Source!P64</f>
        <v>$0</v>
      </c>
      <c r="Q64" s="117" t="str">
        <f>PREBENEFITS_Source!Q64</f>
        <v xml:space="preserve">$0 copay </v>
      </c>
      <c r="R64" s="117" t="str">
        <f>PREBENEFITS_Source!R64</f>
        <v>$20 copay</v>
      </c>
      <c r="S64" s="117" t="str">
        <f>PREBENEFITS_Source!S64</f>
        <v>Yes</v>
      </c>
      <c r="T64" s="117" t="str">
        <f>PREBENEFITS_Source!T64</f>
        <v>$395 copay per day: Days 1-4$0 copay per day: days 5 - 90</v>
      </c>
    </row>
    <row r="65" spans="1:20" x14ac:dyDescent="0.2">
      <c r="A65" s="117" t="str">
        <f>PREBENEFITS_Source!A65</f>
        <v>HMO</v>
      </c>
      <c r="B65" s="117" t="str">
        <f>PREBENEFITS_Source!B65</f>
        <v>MA</v>
      </c>
      <c r="C65" s="117" t="str">
        <f>PREBENEFITS_Source!C65</f>
        <v>H0543179000</v>
      </c>
      <c r="D65" s="117" t="str">
        <f>PREBENEFITS_Source!D65</f>
        <v>H0543179000</v>
      </c>
      <c r="E65" s="117" t="str">
        <f>PREBENEFITS_Source!E65</f>
        <v>AARP Medicare Advantage SecureHorizons (HMO)</v>
      </c>
      <c r="F65" s="117" t="str">
        <f>PREBENEFITS_Source!F65</f>
        <v>IN</v>
      </c>
      <c r="G65" s="117" t="str">
        <f>PREBENEFITS_Source!G65</f>
        <v>Solano County</v>
      </c>
      <c r="H65" s="117" t="str">
        <f>PREBENEFITS_Source!H65</f>
        <v>95696</v>
      </c>
      <c r="I65" s="117" t="str">
        <f>PREBENEFITS_Source!I65</f>
        <v>095</v>
      </c>
      <c r="J65" s="117" t="str">
        <f>PREBENEFITS_Source!J65</f>
        <v>$79</v>
      </c>
      <c r="K65" s="117" t="str">
        <f>PREBENEFITS_Source!K65</f>
        <v xml:space="preserve">$6,700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This plan does not have Fitness  Coverage.</v>
      </c>
      <c r="P65" s="117" t="str">
        <f>PREBENEFITS_Source!P65</f>
        <v>$0</v>
      </c>
      <c r="Q65" s="117" t="str">
        <f>PREBENEFITS_Source!Q65</f>
        <v xml:space="preserve">$0 copay </v>
      </c>
      <c r="R65" s="117" t="str">
        <f>PREBENEFITS_Source!R65</f>
        <v>$20 copay</v>
      </c>
      <c r="S65" s="117" t="str">
        <f>PREBENEFITS_Source!S65</f>
        <v>Yes</v>
      </c>
      <c r="T65" s="117" t="str">
        <f>PREBENEFITS_Source!T65</f>
        <v>$395 copay per day: Days 1-4$0 copay per day: days 5 - 90</v>
      </c>
    </row>
    <row r="66" spans="1:20" x14ac:dyDescent="0.2">
      <c r="A66" s="117" t="str">
        <f>PREBENEFITS_Source!A66</f>
        <v>HMO</v>
      </c>
      <c r="B66" s="117" t="str">
        <f>PREBENEFITS_Source!B66</f>
        <v>MA</v>
      </c>
      <c r="C66" s="117" t="str">
        <f>PREBENEFITS_Source!C66</f>
        <v>H0543188000</v>
      </c>
      <c r="D66" s="117" t="str">
        <f>PREBENEFITS_Source!D66</f>
        <v>H0543188000</v>
      </c>
      <c r="E66" s="117" t="str">
        <f>PREBENEFITS_Source!E66</f>
        <v>UnitedHealthcare Canopy Health Medicare Advantage (HMO)</v>
      </c>
      <c r="F66" s="117" t="str">
        <f>PREBENEFITS_Source!F66</f>
        <v>IN</v>
      </c>
      <c r="G66" s="117" t="str">
        <f>PREBENEFITS_Source!G66</f>
        <v>Alameda County</v>
      </c>
      <c r="H66" s="117" t="str">
        <f>PREBENEFITS_Source!H66</f>
        <v>95391</v>
      </c>
      <c r="I66" s="117" t="str">
        <f>PREBENEFITS_Source!I66</f>
        <v>001</v>
      </c>
      <c r="J66" s="117" t="str">
        <f>PREBENEFITS_Source!J66</f>
        <v>$69</v>
      </c>
      <c r="K66" s="117" t="str">
        <f>PREBENEFITS_Source!K66</f>
        <v xml:space="preserve">$4,900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$15 copay</v>
      </c>
      <c r="S66" s="117" t="str">
        <f>PREBENEFITS_Source!S66</f>
        <v>Yes</v>
      </c>
      <c r="T66" s="117" t="str">
        <f>PREBENEFITS_Source!T66</f>
        <v>$250 copay per day: Days 1-7$0 copay per day: days 8 - 90</v>
      </c>
    </row>
    <row r="67" spans="1:20" x14ac:dyDescent="0.2">
      <c r="A67" s="117" t="str">
        <f>PREBENEFITS_Source!A67</f>
        <v>HMO</v>
      </c>
      <c r="B67" s="117" t="str">
        <f>PREBENEFITS_Source!B67</f>
        <v>MA</v>
      </c>
      <c r="C67" s="117" t="str">
        <f>PREBENEFITS_Source!C67</f>
        <v>H0543189000</v>
      </c>
      <c r="D67" s="117" t="str">
        <f>PREBENEFITS_Source!D67</f>
        <v>H0543189000</v>
      </c>
      <c r="E67" s="117" t="str">
        <f>PREBENEFITS_Source!E67</f>
        <v>UnitedHealthcare Canopy Health Medicare Advantage (HMO)</v>
      </c>
      <c r="F67" s="117" t="str">
        <f>PREBENEFITS_Source!F67</f>
        <v>IN</v>
      </c>
      <c r="G67" s="117" t="str">
        <f>PREBENEFITS_Source!G67</f>
        <v>Contra Costa County</v>
      </c>
      <c r="H67" s="117" t="str">
        <f>PREBENEFITS_Source!H67</f>
        <v>94850</v>
      </c>
      <c r="I67" s="117" t="str">
        <f>PREBENEFITS_Source!I67</f>
        <v>013</v>
      </c>
      <c r="J67" s="117" t="str">
        <f>PREBENEFITS_Source!J67</f>
        <v>$69</v>
      </c>
      <c r="K67" s="117" t="str">
        <f>PREBENEFITS_Source!K67</f>
        <v xml:space="preserve">$3,200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$15 copay</v>
      </c>
      <c r="S67" s="117" t="str">
        <f>PREBENEFITS_Source!S67</f>
        <v>Yes</v>
      </c>
      <c r="T67" s="117" t="str">
        <f>PREBENEFITS_Source!T67</f>
        <v>$290 copay per day: Days 1-5$0 copay per day: days 6 - 90</v>
      </c>
    </row>
    <row r="68" spans="1:20" x14ac:dyDescent="0.2">
      <c r="A68" s="117" t="str">
        <f>PREBENEFITS_Source!A68</f>
        <v>HMO</v>
      </c>
      <c r="B68" s="117" t="str">
        <f>PREBENEFITS_Source!B68</f>
        <v>MA</v>
      </c>
      <c r="C68" s="117" t="str">
        <f>PREBENEFITS_Source!C68</f>
        <v>H0543191000</v>
      </c>
      <c r="D68" s="117" t="str">
        <f>PREBENEFITS_Source!D68</f>
        <v>H0543191000</v>
      </c>
      <c r="E68" s="117" t="str">
        <f>PREBENEFITS_Source!E68</f>
        <v>UnitedHealthcare Canopy Health Medicare Advantage (HMO)</v>
      </c>
      <c r="F68" s="117" t="str">
        <f>PREBENEFITS_Source!F68</f>
        <v>IN</v>
      </c>
      <c r="G68" s="117" t="str">
        <f>PREBENEFITS_Source!G68</f>
        <v>San Francisco County</v>
      </c>
      <c r="H68" s="117" t="str">
        <f>PREBENEFITS_Source!H68</f>
        <v>94188</v>
      </c>
      <c r="I68" s="117" t="str">
        <f>PREBENEFITS_Source!I68</f>
        <v>075</v>
      </c>
      <c r="J68" s="117" t="str">
        <f>PREBENEFITS_Source!J68</f>
        <v>$39</v>
      </c>
      <c r="K68" s="117" t="str">
        <f>PREBENEFITS_Source!K68</f>
        <v xml:space="preserve">$3,500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$10 copay</v>
      </c>
      <c r="S68" s="117" t="str">
        <f>PREBENEFITS_Source!S68</f>
        <v>Yes</v>
      </c>
      <c r="T68" s="117" t="str">
        <f>PREBENEFITS_Source!T68</f>
        <v>$250 copay per day: Days 1-5$0 copay per day: days 6 - 90</v>
      </c>
    </row>
    <row r="69" spans="1:20" x14ac:dyDescent="0.2">
      <c r="A69" s="117" t="str">
        <f>PREBENEFITS_Source!A69</f>
        <v>HMO</v>
      </c>
      <c r="B69" s="117" t="str">
        <f>PREBENEFITS_Source!B69</f>
        <v>MA</v>
      </c>
      <c r="C69" s="117" t="str">
        <f>PREBENEFITS_Source!C69</f>
        <v>H0543193000</v>
      </c>
      <c r="D69" s="117" t="str">
        <f>PREBENEFITS_Source!D69</f>
        <v>H0543193000</v>
      </c>
      <c r="E69" s="117" t="str">
        <f>PREBENEFITS_Source!E69</f>
        <v>AARP Medicare Advantage SecureHorizons Focus (HMO)</v>
      </c>
      <c r="F69" s="117" t="str">
        <f>PREBENEFITS_Source!F69</f>
        <v>IN</v>
      </c>
      <c r="G69" s="117" t="str">
        <f>PREBENEFITS_Source!G69</f>
        <v>Santa Clara County</v>
      </c>
      <c r="H69" s="117" t="str">
        <f>PREBENEFITS_Source!H69</f>
        <v>95196</v>
      </c>
      <c r="I69" s="117" t="str">
        <f>PREBENEFITS_Source!I69</f>
        <v>085</v>
      </c>
      <c r="J69" s="117" t="str">
        <f>PREBENEFITS_Source!J69</f>
        <v>$0</v>
      </c>
      <c r="K69" s="117" t="str">
        <f>PREBENEFITS_Source!K69</f>
        <v xml:space="preserve">$4,000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$0 copay</v>
      </c>
      <c r="S69" s="117" t="str">
        <f>PREBENEFITS_Source!S69</f>
        <v>Yes</v>
      </c>
      <c r="T69" s="117" t="str">
        <f>PREBENEFITS_Source!T69</f>
        <v>$175 copay per day: Days 1-5$0 copay per day: days 6 - 90</v>
      </c>
    </row>
    <row r="70" spans="1:20" x14ac:dyDescent="0.2">
      <c r="A70" s="117" t="str">
        <f>PREBENEFITS_Source!A70</f>
        <v>HMO</v>
      </c>
      <c r="B70" s="117" t="str">
        <f>PREBENEFITS_Source!B70</f>
        <v>MA</v>
      </c>
      <c r="C70" s="117" t="str">
        <f>PREBENEFITS_Source!C70</f>
        <v>H0543194000</v>
      </c>
      <c r="D70" s="117" t="str">
        <f>PREBENEFITS_Source!D70</f>
        <v>H0543194000</v>
      </c>
      <c r="E70" s="117" t="str">
        <f>PREBENEFITS_Source!E70</f>
        <v>AARP Medicare Advantage SecureHorizons (HMO)</v>
      </c>
      <c r="F70" s="117" t="str">
        <f>PREBENEFITS_Source!F70</f>
        <v>IN</v>
      </c>
      <c r="G70" s="117" t="str">
        <f>PREBENEFITS_Source!G70</f>
        <v>Napa County</v>
      </c>
      <c r="H70" s="117" t="str">
        <f>PREBENEFITS_Source!H70</f>
        <v>95476</v>
      </c>
      <c r="I70" s="117" t="str">
        <f>PREBENEFITS_Source!I70</f>
        <v>055</v>
      </c>
      <c r="J70" s="117" t="str">
        <f>PREBENEFITS_Source!J70</f>
        <v>$49</v>
      </c>
      <c r="K70" s="117" t="str">
        <f>PREBENEFITS_Source!K70</f>
        <v xml:space="preserve">$4,900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$15 copay</v>
      </c>
      <c r="S70" s="117" t="str">
        <f>PREBENEFITS_Source!S70</f>
        <v>Yes</v>
      </c>
      <c r="T70" s="117" t="str">
        <f>PREBENEFITS_Source!T70</f>
        <v>$290 copay per day: Days 1-5$0 copay per day: days 6 - 90</v>
      </c>
    </row>
    <row r="71" spans="1:20" x14ac:dyDescent="0.2">
      <c r="A71" s="117" t="str">
        <f>PREBENEFITS_Source!A71</f>
        <v>HMO</v>
      </c>
      <c r="B71" s="117" t="str">
        <f>PREBENEFITS_Source!B71</f>
        <v>MA</v>
      </c>
      <c r="C71" s="117" t="str">
        <f>PREBENEFITS_Source!C71</f>
        <v>H0543195000</v>
      </c>
      <c r="D71" s="117" t="str">
        <f>PREBENEFITS_Source!D71</f>
        <v>H0543195000</v>
      </c>
      <c r="E71" s="117" t="str">
        <f>PREBENEFITS_Source!E71</f>
        <v>AARP Medicare Advantage SecureHorizons (HMO)</v>
      </c>
      <c r="F71" s="117" t="str">
        <f>PREBENEFITS_Source!F71</f>
        <v>IN</v>
      </c>
      <c r="G71" s="117" t="str">
        <f>PREBENEFITS_Source!G71</f>
        <v>Tehama County</v>
      </c>
      <c r="H71" s="117" t="str">
        <f>PREBENEFITS_Source!H71</f>
        <v>96092</v>
      </c>
      <c r="I71" s="117" t="str">
        <f>PREBENEFITS_Source!I71</f>
        <v>103</v>
      </c>
      <c r="J71" s="117" t="str">
        <f>PREBENEFITS_Source!J71</f>
        <v>$25</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$10 copay </v>
      </c>
      <c r="R71" s="117" t="str">
        <f>PREBENEFITS_Source!R71</f>
        <v>$35 copay</v>
      </c>
      <c r="S71" s="117" t="str">
        <f>PREBENEFITS_Source!S71</f>
        <v>Yes</v>
      </c>
      <c r="T71" s="117" t="str">
        <f>PREBENEFITS_Source!T71</f>
        <v>$390 copay per day: Days 1-5$0 copay per day: days 6 - 90</v>
      </c>
    </row>
    <row r="72" spans="1:20" x14ac:dyDescent="0.2">
      <c r="A72" s="117" t="str">
        <f>PREBENEFITS_Source!A72</f>
        <v>HMO</v>
      </c>
      <c r="B72" s="117" t="str">
        <f>PREBENEFITS_Source!B72</f>
        <v>MA</v>
      </c>
      <c r="C72" s="117" t="str">
        <f>PREBENEFITS_Source!C72</f>
        <v>H0543196000</v>
      </c>
      <c r="D72" s="117" t="str">
        <f>PREBENEFITS_Source!D72</f>
        <v>H0543196000</v>
      </c>
      <c r="E72" s="117" t="str">
        <f>PREBENEFITS_Source!E72</f>
        <v>AARP Medicare Advantage SecureHorizons Focus (HMO)</v>
      </c>
      <c r="F72" s="117" t="str">
        <f>PREBENEFITS_Source!F72</f>
        <v>IN</v>
      </c>
      <c r="G72" s="117" t="str">
        <f>PREBENEFITS_Source!G72</f>
        <v>Stanislaus County</v>
      </c>
      <c r="H72" s="117" t="str">
        <f>PREBENEFITS_Source!H72</f>
        <v>95397</v>
      </c>
      <c r="I72" s="117" t="str">
        <f>PREBENEFITS_Source!I72</f>
        <v>099</v>
      </c>
      <c r="J72" s="117" t="str">
        <f>PREBENEFITS_Source!J72</f>
        <v>$0</v>
      </c>
      <c r="K72" s="117" t="str">
        <f>PREBENEFITS_Source!K72</f>
        <v xml:space="preserve">$3,400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$175 copay per day: Days 1-5$0 copay per day: days 6 - 90</v>
      </c>
    </row>
    <row r="73" spans="1:20" x14ac:dyDescent="0.2">
      <c r="A73" s="117" t="str">
        <f>PREBENEFITS_Source!A73</f>
        <v>HMO</v>
      </c>
      <c r="B73" s="117" t="str">
        <f>PREBENEFITS_Source!B73</f>
        <v>MA</v>
      </c>
      <c r="C73" s="117" t="str">
        <f>PREBENEFITS_Source!C73</f>
        <v>H0543204000</v>
      </c>
      <c r="D73" s="117" t="str">
        <f>PREBENEFITS_Source!D73</f>
        <v>H0543204000</v>
      </c>
      <c r="E73" s="117" t="str">
        <f>PREBENEFITS_Source!E73</f>
        <v>Sharp Walgreens by UnitedHealthcare (HMO)</v>
      </c>
      <c r="F73" s="117" t="str">
        <f>PREBENEFITS_Source!F73</f>
        <v>IN</v>
      </c>
      <c r="G73" s="117" t="str">
        <f>PREBENEFITS_Source!G73</f>
        <v>San Diego County</v>
      </c>
      <c r="H73" s="117" t="str">
        <f>PREBENEFITS_Source!H73</f>
        <v>92199</v>
      </c>
      <c r="I73" s="117" t="str">
        <f>PREBENEFITS_Source!I73</f>
        <v>073</v>
      </c>
      <c r="J73" s="117" t="str">
        <f>PREBENEFITS_Source!J73</f>
        <v>$0</v>
      </c>
      <c r="K73" s="117" t="str">
        <f>PREBENEFITS_Source!K73</f>
        <v xml:space="preserve">$2,900 </v>
      </c>
      <c r="L73" s="117" t="str">
        <f>PREBENEFITS_Source!L73</f>
        <v>$500 every year  towards covered dental services, $0 copay for Oral Exam(s), Prophylaxis (cleaning), Fluoride Treatment, Dental X-ray(s)</v>
      </c>
      <c r="M73" s="117" t="str">
        <f>PREBENEFITS_Source!M73</f>
        <v>Routine Eye Exams: $0 Copay, 1 per year. $300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$0 copay</v>
      </c>
      <c r="S73" s="117" t="str">
        <f>PREBENEFITS_Source!S73</f>
        <v>Yes</v>
      </c>
      <c r="T73" s="117" t="str">
        <f>PREBENEFITS_Source!T73</f>
        <v>$260 copay per day: Days 1-7$0 copay per day: days 8 - 90</v>
      </c>
    </row>
    <row r="74" spans="1:20" x14ac:dyDescent="0.2">
      <c r="A74" s="117" t="str">
        <f>PREBENEFITS_Source!A74</f>
        <v>HMO</v>
      </c>
      <c r="B74" s="117" t="str">
        <f>PREBENEFITS_Source!B74</f>
        <v>MA</v>
      </c>
      <c r="C74" s="117" t="str">
        <f>PREBENEFITS_Source!C74</f>
        <v>H0543205000</v>
      </c>
      <c r="D74" s="117" t="str">
        <f>PREBENEFITS_Source!D74</f>
        <v>H0543205000</v>
      </c>
      <c r="E74" s="117" t="str">
        <f>PREBENEFITS_Source!E74</f>
        <v>UnitedHealthcare Canopy Health Medicare Advantage (HMO)</v>
      </c>
      <c r="F74" s="117" t="str">
        <f>PREBENEFITS_Source!F74</f>
        <v>IN</v>
      </c>
      <c r="G74" s="117" t="str">
        <f>PREBENEFITS_Source!G74</f>
        <v>Marin County</v>
      </c>
      <c r="H74" s="117" t="str">
        <f>PREBENEFITS_Source!H74</f>
        <v>94998</v>
      </c>
      <c r="I74" s="117" t="str">
        <f>PREBENEFITS_Source!I74</f>
        <v>041</v>
      </c>
      <c r="J74" s="117" t="str">
        <f>PREBENEFITS_Source!J74</f>
        <v>$89</v>
      </c>
      <c r="K74" s="117" t="str">
        <f>PREBENEFITS_Source!K74</f>
        <v xml:space="preserve">$4,900 </v>
      </c>
      <c r="L74" s="117" t="str">
        <f>PREBENEFITS_Source!L74</f>
        <v>This plan does not have Dental  Coverage.</v>
      </c>
      <c r="M74" s="117" t="str">
        <f>PREBENEFITS_Source!M74</f>
        <v>Routine Eye Exams: $0 Copay, 1 per year. $100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$0 copay </v>
      </c>
      <c r="R74" s="117" t="str">
        <f>PREBENEFITS_Source!R74</f>
        <v>$25 copay</v>
      </c>
      <c r="S74" s="117" t="str">
        <f>PREBENEFITS_Source!S74</f>
        <v>Yes</v>
      </c>
      <c r="T74" s="117" t="str">
        <f>PREBENEFITS_Source!T74</f>
        <v>$345 copay per day: Days 1-4$0 copay per day: days 5 - 90</v>
      </c>
    </row>
    <row r="75" spans="1:20" x14ac:dyDescent="0.2">
      <c r="A75" s="117" t="str">
        <f>PREBENEFITS_Source!A75</f>
        <v>HMO</v>
      </c>
      <c r="B75" s="117" t="str">
        <f>PREBENEFITS_Source!B75</f>
        <v>MA</v>
      </c>
      <c r="C75" s="117" t="str">
        <f>PREBENEFITS_Source!C75</f>
        <v>H0543209000</v>
      </c>
      <c r="D75" s="117" t="str">
        <f>PREBENEFITS_Source!D75</f>
        <v>H0543209000</v>
      </c>
      <c r="E75" s="117" t="str">
        <f>PREBENEFITS_Source!E75</f>
        <v>UnitedHealthcare Canopy Health Medicare Advantage (HMO)</v>
      </c>
      <c r="F75" s="117" t="str">
        <f>PREBENEFITS_Source!F75</f>
        <v>IN</v>
      </c>
      <c r="G75" s="117" t="str">
        <f>PREBENEFITS_Source!G75</f>
        <v>Santa Cruz County</v>
      </c>
      <c r="H75" s="117" t="str">
        <f>PREBENEFITS_Source!H75</f>
        <v>95077</v>
      </c>
      <c r="I75" s="117" t="str">
        <f>PREBENEFITS_Source!I75</f>
        <v>087</v>
      </c>
      <c r="J75" s="117" t="str">
        <f>PREBENEFITS_Source!J75</f>
        <v>$69</v>
      </c>
      <c r="K75" s="117" t="str">
        <f>PREBENEFITS_Source!K75</f>
        <v xml:space="preserve">$4,900 </v>
      </c>
      <c r="L75" s="117" t="str">
        <f>PREBENEFITS_Source!L75</f>
        <v>This plan does not have Dental  Coverage.</v>
      </c>
      <c r="M75" s="117" t="str">
        <f>PREBENEFITS_Source!M75</f>
        <v>Routine Eye Exams: $0 Copay, 1 per year. $100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$20 copay</v>
      </c>
      <c r="S75" s="117" t="str">
        <f>PREBENEFITS_Source!S75</f>
        <v>Yes</v>
      </c>
      <c r="T75" s="117" t="str">
        <f>PREBENEFITS_Source!T75</f>
        <v>$225 copay per day: Days 1-5$0 copay per day: days 6 - 90</v>
      </c>
    </row>
    <row r="76" spans="1:20" x14ac:dyDescent="0.2">
      <c r="A76" s="117" t="str">
        <f>PREBENEFITS_Source!A76</f>
        <v>HMOPOS</v>
      </c>
      <c r="B76" s="117" t="str">
        <f>PREBENEFITS_Source!B76</f>
        <v>MA</v>
      </c>
      <c r="C76" s="117" t="str">
        <f>PREBENEFITS_Source!C76</f>
        <v>H0543210000</v>
      </c>
      <c r="D76" s="117" t="str">
        <f>PREBENEFITS_Source!D76</f>
        <v>H0543210000</v>
      </c>
      <c r="E76" s="117" t="str">
        <f>PREBENEFITS_Source!E76</f>
        <v>AARP Medicare Advantage Freedom Plus (HMO-POS)</v>
      </c>
      <c r="F76" s="117" t="str">
        <f>PREBENEFITS_Source!F76</f>
        <v>IN</v>
      </c>
      <c r="G76" s="117" t="str">
        <f>PREBENEFITS_Source!G76</f>
        <v>Los Angeles County</v>
      </c>
      <c r="H76" s="117" t="str">
        <f>PREBENEFITS_Source!H76</f>
        <v>93599</v>
      </c>
      <c r="I76" s="117" t="str">
        <f>PREBENEFITS_Source!I76</f>
        <v>037</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v>
      </c>
      <c r="B77" s="117" t="str">
        <f>PREBENEFITS_Source!B77</f>
        <v>SNP</v>
      </c>
      <c r="C77" s="117" t="str">
        <f>PREBENEFITS_Source!C77</f>
        <v>H0543214000</v>
      </c>
      <c r="D77" s="117" t="str">
        <f>PREBENEFITS_Source!D77</f>
        <v>H0543214000</v>
      </c>
      <c r="E77" s="117" t="str">
        <f>PREBENEFITS_Source!E77</f>
        <v>UnitedHealthcare Chronic Complete Focus (HMO C-SNP)</v>
      </c>
      <c r="F77" s="117" t="str">
        <f>PREBENEFITS_Source!F77</f>
        <v>IN</v>
      </c>
      <c r="G77" s="117" t="str">
        <f>PREBENEFITS_Source!G77</f>
        <v>San Diego County</v>
      </c>
      <c r="H77" s="117" t="str">
        <f>PREBENEFITS_Source!H77</f>
        <v>92199</v>
      </c>
      <c r="I77" s="117" t="str">
        <f>PREBENEFITS_Source!I77</f>
        <v>073</v>
      </c>
      <c r="J77" s="117" t="str">
        <f>PREBENEFITS_Source!J77</f>
        <v>$0</v>
      </c>
      <c r="K77" s="117" t="str">
        <f>PREBENEFITS_Source!K77</f>
        <v xml:space="preserve">$3,400 </v>
      </c>
      <c r="L77" s="117" t="str">
        <f>PREBENEFITS_Source!L77</f>
        <v>$0 copay for Oral Exam(s), Prophylaxis (cleaning), Fluoride Treatment, Dental X-ray(s)</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$5 copay </v>
      </c>
      <c r="R77" s="117" t="str">
        <f>PREBENEFITS_Source!R77</f>
        <v>$35 copay</v>
      </c>
      <c r="S77" s="117" t="str">
        <f>PREBENEFITS_Source!S77</f>
        <v>Yes</v>
      </c>
      <c r="T77" s="117" t="str">
        <f>PREBENEFITS_Source!T77</f>
        <v>$260 copay per day: Days 1-7$0 copay per day: days 8 - 90</v>
      </c>
    </row>
    <row r="78" spans="1:20" x14ac:dyDescent="0.2">
      <c r="A78" s="117" t="str">
        <f>PREBENEFITS_Source!A78</f>
        <v>HMOPOS</v>
      </c>
      <c r="B78" s="117" t="str">
        <f>PREBENEFITS_Source!B78</f>
        <v>MA</v>
      </c>
      <c r="C78" s="117" t="str">
        <f>PREBENEFITS_Source!C78</f>
        <v>H0543215000</v>
      </c>
      <c r="D78" s="117" t="str">
        <f>PREBENEFITS_Source!D78</f>
        <v>H0543215000</v>
      </c>
      <c r="E78" s="117" t="str">
        <f>PREBENEFITS_Source!E78</f>
        <v>AARP Medicare Advantage Freedom Plus (HMO-POS)</v>
      </c>
      <c r="F78" s="117" t="str">
        <f>PREBENEFITS_Source!F78</f>
        <v>IN</v>
      </c>
      <c r="G78" s="117" t="str">
        <f>PREBENEFITS_Source!G78</f>
        <v>Orange County</v>
      </c>
      <c r="H78" s="117" t="str">
        <f>PREBENEFITS_Source!H78</f>
        <v>92899</v>
      </c>
      <c r="I78" s="117" t="str">
        <f>PREBENEFITS_Source!I78</f>
        <v>059</v>
      </c>
      <c r="J78" s="117" t="str">
        <f>PREBENEFITS_Source!J78</f>
        <v>$0</v>
      </c>
      <c r="K78" s="117" t="str">
        <f>PREBENEFITS_Source!K78</f>
        <v>$800</v>
      </c>
      <c r="L78" s="117" t="str">
        <f>PREBENEFITS_Source!L78</f>
        <v>This plan does not have Dental  Coverage.</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$0 copay</v>
      </c>
      <c r="R78" s="117" t="str">
        <f>PREBENEFITS_Source!R78</f>
        <v>$0 copay $40 copay</v>
      </c>
      <c r="S78" s="117" t="str">
        <f>PREBENEFITS_Source!S78</f>
        <v>Yes</v>
      </c>
      <c r="T78" s="117" t="str">
        <f>PREBENEFITS_Source!T78</f>
        <v>$100 Per Admit</v>
      </c>
    </row>
    <row r="79" spans="1:20" x14ac:dyDescent="0.2">
      <c r="A79" s="117" t="str">
        <f>PREBENEFITS_Source!A79</f>
        <v>HMOPOS</v>
      </c>
      <c r="B79" s="117" t="str">
        <f>PREBENEFITS_Source!B79</f>
        <v>MA</v>
      </c>
      <c r="C79" s="117" t="str">
        <f>PREBENEFITS_Source!C79</f>
        <v>H0543216000</v>
      </c>
      <c r="D79" s="117" t="str">
        <f>PREBENEFITS_Source!D79</f>
        <v>H0543216000</v>
      </c>
      <c r="E79" s="117" t="str">
        <f>PREBENEFITS_Source!E79</f>
        <v>AARP Medicare Advantage Freedom Plus (HMO-POS)</v>
      </c>
      <c r="F79" s="117" t="str">
        <f>PREBENEFITS_Source!F79</f>
        <v>IN</v>
      </c>
      <c r="G79" s="117" t="str">
        <f>PREBENEFITS_Source!G79</f>
        <v>San Bernardino County</v>
      </c>
      <c r="H79" s="117" t="str">
        <f>PREBENEFITS_Source!H79</f>
        <v>93592</v>
      </c>
      <c r="I79" s="117" t="str">
        <f>PREBENEFITS_Source!I79</f>
        <v>071</v>
      </c>
      <c r="J79" s="117" t="str">
        <f>PREBENEFITS_Source!J79</f>
        <v>$0</v>
      </c>
      <c r="K79" s="117" t="str">
        <f>PREBENEFITS_Source!K79</f>
        <v>$800</v>
      </c>
      <c r="L79" s="117" t="str">
        <f>PREBENEFITS_Source!L79</f>
        <v>This plan does not have Dental  Coverage.</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$0 copay</v>
      </c>
      <c r="R79" s="117" t="str">
        <f>PREBENEFITS_Source!R79</f>
        <v>$0 copay $40 copay</v>
      </c>
      <c r="S79" s="117" t="str">
        <f>PREBENEFITS_Source!S79</f>
        <v>Yes</v>
      </c>
      <c r="T79" s="117" t="str">
        <f>PREBENEFITS_Source!T79</f>
        <v>$100 Per Admit</v>
      </c>
    </row>
    <row r="80" spans="1:20" x14ac:dyDescent="0.2">
      <c r="A80" s="117" t="str">
        <f>PREBENEFITS_Source!A80</f>
        <v>HMO</v>
      </c>
      <c r="B80" s="117" t="str">
        <f>PREBENEFITS_Source!B80</f>
        <v>SNP</v>
      </c>
      <c r="C80" s="117" t="str">
        <f>PREBENEFITS_Source!C80</f>
        <v>H0543217000</v>
      </c>
      <c r="D80" s="117" t="str">
        <f>PREBENEFITS_Source!D80</f>
        <v>H0543217000</v>
      </c>
      <c r="E80" s="117" t="str">
        <f>PREBENEFITS_Source!E80</f>
        <v>UnitedHealthcare Chronic Complete (HMO C-SNP)</v>
      </c>
      <c r="F80" s="117" t="str">
        <f>PREBENEFITS_Source!F80</f>
        <v>IN</v>
      </c>
      <c r="G80" s="117" t="str">
        <f>PREBENEFITS_Source!G80</f>
        <v>Los Angeles County</v>
      </c>
      <c r="H80" s="117" t="str">
        <f>PREBENEFITS_Source!H80</f>
        <v>93599</v>
      </c>
      <c r="I80" s="117" t="str">
        <f>PREBENEFITS_Source!I80</f>
        <v>037</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SNP</v>
      </c>
      <c r="C81" s="117" t="str">
        <f>PREBENEFITS_Source!C81</f>
        <v>H0543218000</v>
      </c>
      <c r="D81" s="117" t="str">
        <f>PREBENEFITS_Source!D81</f>
        <v>H0543218000</v>
      </c>
      <c r="E81" s="117" t="str">
        <f>PREBENEFITS_Source!E81</f>
        <v>UnitedHealthcare Chronic Complete (HMO C-SNP)</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SNP</v>
      </c>
      <c r="C82" s="117" t="str">
        <f>PREBENEFITS_Source!C82</f>
        <v>H0543219000</v>
      </c>
      <c r="D82" s="117" t="str">
        <f>PREBENEFITS_Source!D82</f>
        <v>H0543219000</v>
      </c>
      <c r="E82" s="117" t="str">
        <f>PREBENEFITS_Source!E82</f>
        <v>UnitedHealthcare Chronic Complete (HMO C-SNP)</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H0543220000</v>
      </c>
      <c r="D83" s="117" t="str">
        <f>PREBENEFITS_Source!D83</f>
        <v>H0543220000</v>
      </c>
      <c r="E83" s="117" t="str">
        <f>PREBENEFITS_Source!E83</f>
        <v>AARP Medicare Advantage Harmony (HMO)</v>
      </c>
      <c r="F83" s="117" t="str">
        <f>PREBENEFITS_Source!F83</f>
        <v>IN</v>
      </c>
      <c r="G83" s="117" t="str">
        <f>PREBENEFITS_Source!G83</f>
        <v>Orange County</v>
      </c>
      <c r="H83" s="117" t="str">
        <f>PREBENEFITS_Source!H83</f>
        <v>92899</v>
      </c>
      <c r="I83" s="117" t="str">
        <f>PREBENEFITS_Source!I83</f>
        <v>059</v>
      </c>
      <c r="J83" s="117" t="str">
        <f>PREBENEFITS_Source!J83</f>
        <v>$0</v>
      </c>
      <c r="K83" s="117" t="str">
        <f>PREBENEFITS_Source!K83</f>
        <v xml:space="preserve">$800 </v>
      </c>
      <c r="L83" s="117" t="str">
        <f>PREBENEFITS_Source!L83</f>
        <v>$500 every year  towards covered dental services, $0 copay for Oral Exam(s), Prophylaxis (cleaning), Fluoride Treatment, Dental X-ray(s)</v>
      </c>
      <c r="M83" s="117" t="str">
        <f>PREBENEFITS_Source!M83</f>
        <v>Routine Eye Exams: $0 Copay, 1 per year. $300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$0 copay</v>
      </c>
      <c r="S83" s="117" t="str">
        <f>PREBENEFITS_Source!S83</f>
        <v>Yes</v>
      </c>
      <c r="T83" s="117" t="str">
        <f>PREBENEFITS_Source!T83</f>
        <v>$0 Per Admit</v>
      </c>
    </row>
    <row r="84" spans="1:20" x14ac:dyDescent="0.2">
      <c r="A84" s="117" t="str">
        <f>PREBENEFITS_Source!A84</f>
        <v>HMO</v>
      </c>
      <c r="B84" s="117" t="str">
        <f>PREBENEFITS_Source!B84</f>
        <v>MA</v>
      </c>
      <c r="C84" s="117" t="str">
        <f>PREBENEFITS_Source!C84</f>
        <v>H0543221000</v>
      </c>
      <c r="D84" s="117" t="str">
        <f>PREBENEFITS_Source!D84</f>
        <v>H0543221000</v>
      </c>
      <c r="E84" s="117" t="str">
        <f>PREBENEFITS_Source!E84</f>
        <v>AARP Medicare Advantage Harmony (HMO)</v>
      </c>
      <c r="F84" s="117" t="str">
        <f>PREBENEFITS_Source!F84</f>
        <v>IN</v>
      </c>
      <c r="G84" s="117" t="str">
        <f>PREBENEFITS_Source!G84</f>
        <v>San Bernardino County</v>
      </c>
      <c r="H84" s="117" t="str">
        <f>PREBENEFITS_Source!H84</f>
        <v>93592</v>
      </c>
      <c r="I84" s="117" t="str">
        <f>PREBENEFITS_Source!I84</f>
        <v>071</v>
      </c>
      <c r="J84" s="117" t="str">
        <f>PREBENEFITS_Source!J84</f>
        <v>$0</v>
      </c>
      <c r="K84" s="117" t="str">
        <f>PREBENEFITS_Source!K84</f>
        <v xml:space="preserve">$800 </v>
      </c>
      <c r="L84" s="117" t="str">
        <f>PREBENEFITS_Source!L84</f>
        <v>$500 every year  towards covered dental services, $0 copay for Oral Exam(s), Prophylaxis (cleaning), Fluoride Treatment, Dental X-ray(s)</v>
      </c>
      <c r="M84" s="117" t="str">
        <f>PREBENEFITS_Source!M84</f>
        <v>Routine Eye Exams: $0 Copay, 1 per year. $300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$0 Per Admit</v>
      </c>
    </row>
    <row r="85" spans="1:20" x14ac:dyDescent="0.2">
      <c r="A85" s="117" t="str">
        <f>PREBENEFITS_Source!A85</f>
        <v>HMO</v>
      </c>
      <c r="B85" s="117" t="str">
        <f>PREBENEFITS_Source!B85</f>
        <v>MA</v>
      </c>
      <c r="C85" s="117" t="str">
        <f>PREBENEFITS_Source!C85</f>
        <v>H0543222000</v>
      </c>
      <c r="D85" s="117" t="str">
        <f>PREBENEFITS_Source!D85</f>
        <v>H0543222000</v>
      </c>
      <c r="E85" s="117" t="str">
        <f>PREBENEFITS_Source!E85</f>
        <v>AARP Medicare Advantage SecureHorizons Focus 2 (HMO)</v>
      </c>
      <c r="F85" s="117" t="str">
        <f>PREBENEFITS_Source!F85</f>
        <v>IN</v>
      </c>
      <c r="G85" s="117" t="str">
        <f>PREBENEFITS_Source!G85</f>
        <v>Sacramento County</v>
      </c>
      <c r="H85" s="117" t="str">
        <f>PREBENEFITS_Source!H85</f>
        <v>95899</v>
      </c>
      <c r="I85" s="117" t="str">
        <f>PREBENEFITS_Source!I85</f>
        <v>067</v>
      </c>
      <c r="J85" s="117" t="str">
        <f>PREBENEFITS_Source!J85</f>
        <v>$0</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$20 copay</v>
      </c>
      <c r="S85" s="117" t="str">
        <f>PREBENEFITS_Source!S85</f>
        <v>Yes</v>
      </c>
      <c r="T85" s="117" t="str">
        <f>PREBENEFITS_Source!T85</f>
        <v>$250 copay per day: Days 1-4$0 copay per day: days 5 - 90</v>
      </c>
    </row>
    <row r="86" spans="1:20" x14ac:dyDescent="0.2">
      <c r="A86" s="117" t="str">
        <f>PREBENEFITS_Source!A86</f>
        <v>HMO</v>
      </c>
      <c r="B86" s="117" t="str">
        <f>PREBENEFITS_Source!B86</f>
        <v>MA</v>
      </c>
      <c r="C86" s="117" t="str">
        <f>PREBENEFITS_Source!C86</f>
        <v>H0543223000</v>
      </c>
      <c r="D86" s="117" t="str">
        <f>PREBENEFITS_Source!D86</f>
        <v>H0543223000</v>
      </c>
      <c r="E86" s="117" t="str">
        <f>PREBENEFITS_Source!E86</f>
        <v>AARP Medicare Advantage Focus (HMO)</v>
      </c>
      <c r="F86" s="117" t="str">
        <f>PREBENEFITS_Source!F86</f>
        <v>IN</v>
      </c>
      <c r="G86" s="117" t="str">
        <f>PREBENEFITS_Source!G86</f>
        <v>Madera County</v>
      </c>
      <c r="H86" s="117" t="str">
        <f>PREBENEFITS_Source!H86</f>
        <v>93720</v>
      </c>
      <c r="I86" s="117" t="str">
        <f>PREBENEFITS_Source!I86</f>
        <v>039</v>
      </c>
      <c r="J86" s="117" t="str">
        <f>PREBENEFITS_Source!J86</f>
        <v>$0</v>
      </c>
      <c r="K86" s="117" t="str">
        <f>PREBENEFITS_Source!K86</f>
        <v xml:space="preserve">$3,450 </v>
      </c>
      <c r="L86" s="117" t="str">
        <f>PREBENEFITS_Source!L86</f>
        <v>$500 every year  towards covered dental services, $0 copay for Oral Exam(s), Prophylaxis (cleaning), Fluoride Treatment, Dental X-ray(s)</v>
      </c>
      <c r="M86" s="117" t="str">
        <f>PREBENEFITS_Source!M86</f>
        <v>Routine Eye Exams: $0 Copay, 1 per year. $100 towards frames and contact lenses, every two years</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$300 copay per day: Days 1-4$0 copay per day: days 5 - 90</v>
      </c>
    </row>
    <row r="87" spans="1:20" x14ac:dyDescent="0.2">
      <c r="A87" s="117" t="str">
        <f>PREBENEFITS_Source!A87</f>
        <v>HMO</v>
      </c>
      <c r="B87" s="117" t="str">
        <f>PREBENEFITS_Source!B87</f>
        <v>SNP</v>
      </c>
      <c r="C87" s="117" t="str">
        <f>PREBENEFITS_Source!C87</f>
        <v>H0543224000</v>
      </c>
      <c r="D87" s="117" t="str">
        <f>PREBENEFITS_Source!D87</f>
        <v>H0543224000</v>
      </c>
      <c r="E87" s="117" t="str">
        <f>PREBENEFITS_Source!E87</f>
        <v>UnitedHealthcare Chronic Complete (HMO C-SNP)</v>
      </c>
      <c r="F87" s="117" t="str">
        <f>PREBENEFITS_Source!F87</f>
        <v>IN</v>
      </c>
      <c r="G87" s="117" t="str">
        <f>PREBENEFITS_Source!G87</f>
        <v>Marin County</v>
      </c>
      <c r="H87" s="117" t="str">
        <f>PREBENEFITS_Source!H87</f>
        <v>94998</v>
      </c>
      <c r="I87" s="117" t="str">
        <f>PREBENEFITS_Source!I87</f>
        <v>041</v>
      </c>
      <c r="J87" s="117" t="str">
        <f>PREBENEFITS_Source!J87</f>
        <v>$49</v>
      </c>
      <c r="K87" s="117" t="str">
        <f>PREBENEFITS_Source!K87</f>
        <v xml:space="preserve">$4,900 </v>
      </c>
      <c r="L87" s="117" t="str">
        <f>PREBENEFITS_Source!L87</f>
        <v>This plan does not have Dental  Coverage.</v>
      </c>
      <c r="M87" s="117" t="str">
        <f>PREBENEFITS_Source!M87</f>
        <v>Routine Eye Exams: $0 Copay, 1 per year. $100 towards frames and contact lenses, every two years</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$0 copay</v>
      </c>
      <c r="S87" s="117" t="str">
        <f>PREBENEFITS_Source!S87</f>
        <v>Yes</v>
      </c>
      <c r="T87" s="117" t="str">
        <f>PREBENEFITS_Source!T87</f>
        <v>$200 copay per day: Days 1-5$0 copay per day: days 6 - 90</v>
      </c>
    </row>
    <row r="88" spans="1:20" x14ac:dyDescent="0.2">
      <c r="A88" s="117" t="str">
        <f>PREBENEFITS_Source!A88</f>
        <v>HMO</v>
      </c>
      <c r="B88" s="117" t="str">
        <f>PREBENEFITS_Source!B88</f>
        <v>MA</v>
      </c>
      <c r="C88" s="117" t="str">
        <f>PREBENEFITS_Source!C88</f>
        <v>H0609007000</v>
      </c>
      <c r="D88" s="117" t="str">
        <f>PREBENEFITS_Source!D88</f>
        <v>H0609007000</v>
      </c>
      <c r="E88" s="117" t="str">
        <f>PREBENEFITS_Source!E88</f>
        <v>AARP Medicare Advantage SecureHorizons Plan 1 (HMO)</v>
      </c>
      <c r="F88" s="117" t="str">
        <f>PREBENEFITS_Source!F88</f>
        <v>IN</v>
      </c>
      <c r="G88" s="117" t="str">
        <f>PREBENEFITS_Source!G88</f>
        <v>Broomfield County</v>
      </c>
      <c r="H88" s="117" t="str">
        <f>PREBENEFITS_Source!H88</f>
        <v>80234</v>
      </c>
      <c r="I88" s="117" t="str">
        <f>PREBENEFITS_Source!I88</f>
        <v>014</v>
      </c>
      <c r="J88" s="117" t="str">
        <f>PREBENEFITS_Source!J88</f>
        <v>$44</v>
      </c>
      <c r="K88" s="117" t="str">
        <f>PREBENEFITS_Source!K88</f>
        <v xml:space="preserve">$3,000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$20 copay</v>
      </c>
      <c r="S88" s="117" t="str">
        <f>PREBENEFITS_Source!S88</f>
        <v>Yes</v>
      </c>
      <c r="T88" s="117" t="str">
        <f>PREBENEFITS_Source!T88</f>
        <v>$185 copay per day: Days 1-5$0 copay per day: days 6 - 90</v>
      </c>
    </row>
    <row r="89" spans="1:20" x14ac:dyDescent="0.2">
      <c r="A89" s="117" t="str">
        <f>PREBENEFITS_Source!A89</f>
        <v>HMO</v>
      </c>
      <c r="B89" s="117" t="str">
        <f>PREBENEFITS_Source!B89</f>
        <v>MA</v>
      </c>
      <c r="C89" s="117" t="str">
        <f>PREBENEFITS_Source!C89</f>
        <v>H0609012000</v>
      </c>
      <c r="D89" s="117" t="str">
        <f>PREBENEFITS_Source!D89</f>
        <v>H0609012000</v>
      </c>
      <c r="E89" s="117" t="str">
        <f>PREBENEFITS_Source!E89</f>
        <v>AARP Medicare Advantage SecureHorizons Plan 2 (HMO)</v>
      </c>
      <c r="F89" s="117" t="str">
        <f>PREBENEFITS_Source!F89</f>
        <v>IN</v>
      </c>
      <c r="G89" s="117" t="str">
        <f>PREBENEFITS_Source!G89</f>
        <v>Broomfield County</v>
      </c>
      <c r="H89" s="117" t="str">
        <f>PREBENEFITS_Source!H89</f>
        <v>80234</v>
      </c>
      <c r="I89" s="117" t="str">
        <f>PREBENEFITS_Source!I89</f>
        <v>014</v>
      </c>
      <c r="J89" s="117" t="str">
        <f>PREBENEFITS_Source!J89</f>
        <v>$0</v>
      </c>
      <c r="K89" s="117" t="str">
        <f>PREBENEFITS_Source!K89</f>
        <v xml:space="preserve">$3,900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1-5$0 copay per day: days 6 - 90</v>
      </c>
    </row>
    <row r="90" spans="1:20" x14ac:dyDescent="0.2">
      <c r="A90" s="117" t="str">
        <f>PREBENEFITS_Source!A90</f>
        <v>HMO</v>
      </c>
      <c r="B90" s="117" t="str">
        <f>PREBENEFITS_Source!B90</f>
        <v>MA</v>
      </c>
      <c r="C90" s="117" t="str">
        <f>PREBENEFITS_Source!C90</f>
        <v>H0609018000</v>
      </c>
      <c r="D90" s="117" t="str">
        <f>PREBENEFITS_Source!D90</f>
        <v>H0609018000</v>
      </c>
      <c r="E90" s="117" t="str">
        <f>PREBENEFITS_Source!E90</f>
        <v>AARP Medicare Advantage Patriot (HMO)</v>
      </c>
      <c r="F90" s="117" t="str">
        <f>PREBENEFITS_Source!F90</f>
        <v>IN</v>
      </c>
      <c r="G90" s="117" t="str">
        <f>PREBENEFITS_Source!G90</f>
        <v>Broomfield County</v>
      </c>
      <c r="H90" s="117" t="str">
        <f>PREBENEFITS_Source!H90</f>
        <v>80234</v>
      </c>
      <c r="I90" s="117" t="str">
        <f>PREBENEFITS_Source!I90</f>
        <v>014</v>
      </c>
      <c r="J90" s="117" t="str">
        <f>PREBENEFITS_Source!J90</f>
        <v>$0</v>
      </c>
      <c r="K90" s="117" t="str">
        <f>PREBENEFITS_Source!K90</f>
        <v xml:space="preserve">$3,400 </v>
      </c>
      <c r="L90" s="117" t="str">
        <f>PREBENEFITS_Source!L90</f>
        <v>$1000 every year  towards covered dental services, $0 copay for Oral Exam(s), Prophylaxis (cleaning), Fluoride Treatment, Dental X-ray(s)</v>
      </c>
      <c r="M90" s="117" t="str">
        <f>PREBENEFITS_Source!M90</f>
        <v>Routine Eye Exams: $0 Copay, 1 per year. $200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$35 copay</v>
      </c>
      <c r="S90" s="117" t="str">
        <f>PREBENEFITS_Source!S90</f>
        <v>Yes</v>
      </c>
      <c r="T90" s="117" t="str">
        <f>PREBENEFITS_Source!T90</f>
        <v>$225 copay per day: Days 1-6$0 copay per day: days 7 - 90</v>
      </c>
    </row>
    <row r="91" spans="1:20" x14ac:dyDescent="0.2">
      <c r="A91" s="117" t="str">
        <f>PREBENEFITS_Source!A91</f>
        <v>HMO</v>
      </c>
      <c r="B91" s="117" t="str">
        <f>PREBENEFITS_Source!B91</f>
        <v>MA</v>
      </c>
      <c r="C91" s="117" t="str">
        <f>PREBENEFITS_Source!C91</f>
        <v>H0609025000</v>
      </c>
      <c r="D91" s="117" t="str">
        <f>PREBENEFITS_Source!D91</f>
        <v>H0609025000</v>
      </c>
      <c r="E91" s="117" t="str">
        <f>PREBENEFITS_Source!E91</f>
        <v>AARP Medicare Advantage Plan 1 (HMO)</v>
      </c>
      <c r="F91" s="117" t="str">
        <f>PREBENEFITS_Source!F91</f>
        <v>IN</v>
      </c>
      <c r="G91" s="117" t="str">
        <f>PREBENEFITS_Source!G91</f>
        <v>Pima County</v>
      </c>
      <c r="H91" s="117" t="str">
        <f>PREBENEFITS_Source!H91</f>
        <v>85775</v>
      </c>
      <c r="I91" s="117" t="str">
        <f>PREBENEFITS_Source!I91</f>
        <v>019</v>
      </c>
      <c r="J91" s="117" t="str">
        <f>PREBENEFITS_Source!J91</f>
        <v>$0</v>
      </c>
      <c r="K91" s="117" t="str">
        <f>PREBENEFITS_Source!K91</f>
        <v xml:space="preserve">$2,600 </v>
      </c>
      <c r="L91" s="117" t="str">
        <f>PREBENEFITS_Source!L91</f>
        <v>$500 every year  towards covered dental services, $0 copay for Oral Exam(s), Prophylaxis (cleaning), Fluoride Treatment, Dental X-ray(s)</v>
      </c>
      <c r="M91" s="117" t="str">
        <f>PREBENEFITS_Source!M91</f>
        <v>Routine Eye Exams: $0 Copay, 1 per year. $200 towards frames and contact lenses, every two years</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$25 copay</v>
      </c>
      <c r="S91" s="117" t="str">
        <f>PREBENEFITS_Source!S91</f>
        <v>Yes</v>
      </c>
      <c r="T91" s="117" t="str">
        <f>PREBENEFITS_Source!T91</f>
        <v>$225 copay per day: Days 1-7$0 copay per day: days 8 - 90</v>
      </c>
    </row>
    <row r="92" spans="1:20" x14ac:dyDescent="0.2">
      <c r="A92" s="117" t="str">
        <f>PREBENEFITS_Source!A92</f>
        <v>HMO</v>
      </c>
      <c r="B92" s="117" t="str">
        <f>PREBENEFITS_Source!B92</f>
        <v>MA</v>
      </c>
      <c r="C92" s="117" t="str">
        <f>PREBENEFITS_Source!C92</f>
        <v>H0609026000</v>
      </c>
      <c r="D92" s="117" t="str">
        <f>PREBENEFITS_Source!D92</f>
        <v>H0609026000</v>
      </c>
      <c r="E92" s="117" t="str">
        <f>PREBENEFITS_Source!E92</f>
        <v>AARP Medicare Advantage Plan 1 (HMO)</v>
      </c>
      <c r="F92" s="117" t="str">
        <f>PREBENEFITS_Source!F92</f>
        <v>IN</v>
      </c>
      <c r="G92" s="117" t="str">
        <f>PREBENEFITS_Source!G92</f>
        <v>Pinal County</v>
      </c>
      <c r="H92" s="117" t="str">
        <f>PREBENEFITS_Source!H92</f>
        <v>85739</v>
      </c>
      <c r="I92" s="117" t="str">
        <f>PREBENEFITS_Source!I92</f>
        <v>021</v>
      </c>
      <c r="J92" s="117" t="str">
        <f>PREBENEFITS_Source!J92</f>
        <v>$0</v>
      </c>
      <c r="K92" s="117" t="str">
        <f>PREBENEFITS_Source!K92</f>
        <v xml:space="preserve">$3,900 </v>
      </c>
      <c r="L92" s="117" t="str">
        <f>PREBENEFITS_Source!L92</f>
        <v>$0 copay for Oral Exam(s), Prophylaxis (cleaning), Fluoride Treatment, Dental X-ray(s)</v>
      </c>
      <c r="M92" s="117" t="str">
        <f>PREBENEFITS_Source!M92</f>
        <v>Routine Eye Exams: $0 Copay, 1 per year. $200 towards frames and contact lenses, every two years</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$25 copay</v>
      </c>
      <c r="S92" s="117" t="str">
        <f>PREBENEFITS_Source!S92</f>
        <v>Yes</v>
      </c>
      <c r="T92" s="117" t="str">
        <f>PREBENEFITS_Source!T92</f>
        <v>$230 copay per day: Days 1-7$0 copay per day: days 8 - 90</v>
      </c>
    </row>
    <row r="93" spans="1:20" x14ac:dyDescent="0.2">
      <c r="A93" s="117" t="str">
        <f>PREBENEFITS_Source!A93</f>
        <v>HMO</v>
      </c>
      <c r="B93" s="117" t="str">
        <f>PREBENEFITS_Source!B93</f>
        <v>MA</v>
      </c>
      <c r="C93" s="117" t="str">
        <f>PREBENEFITS_Source!C93</f>
        <v>H0609027000</v>
      </c>
      <c r="D93" s="117" t="str">
        <f>PREBENEFITS_Source!D93</f>
        <v>H0609027000</v>
      </c>
      <c r="E93" s="117" t="str">
        <f>PREBENEFITS_Source!E93</f>
        <v>AARP Medicare Advantage Plan 2 (HMO)</v>
      </c>
      <c r="F93" s="117" t="str">
        <f>PREBENEFITS_Source!F93</f>
        <v>IN</v>
      </c>
      <c r="G93" s="117" t="str">
        <f>PREBENEFITS_Source!G93</f>
        <v>Pinal County</v>
      </c>
      <c r="H93" s="117" t="str">
        <f>PREBENEFITS_Source!H93</f>
        <v>85739</v>
      </c>
      <c r="I93" s="117" t="str">
        <f>PREBENEFITS_Source!I93</f>
        <v>021</v>
      </c>
      <c r="J93" s="117" t="str">
        <f>PREBENEFITS_Source!J93</f>
        <v>$0</v>
      </c>
      <c r="K93" s="117" t="str">
        <f>PREBENEFITS_Source!K93</f>
        <v xml:space="preserve">$3,000 </v>
      </c>
      <c r="L93" s="117" t="str">
        <f>PREBENEFITS_Source!L93</f>
        <v>$1000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$20 copay</v>
      </c>
      <c r="S93" s="117" t="str">
        <f>PREBENEFITS_Source!S93</f>
        <v>Yes</v>
      </c>
      <c r="T93" s="117" t="str">
        <f>PREBENEFITS_Source!T93</f>
        <v>$175 copay per day: Days 1-7$0 copay per day: days 8 - 90</v>
      </c>
    </row>
    <row r="94" spans="1:20" x14ac:dyDescent="0.2">
      <c r="A94" s="117" t="str">
        <f>PREBENEFITS_Source!A94</f>
        <v>HMO</v>
      </c>
      <c r="B94" s="117" t="str">
        <f>PREBENEFITS_Source!B94</f>
        <v>MA</v>
      </c>
      <c r="C94" s="117" t="str">
        <f>PREBENEFITS_Source!C94</f>
        <v>H0609028000</v>
      </c>
      <c r="D94" s="117" t="str">
        <f>PREBENEFITS_Source!D94</f>
        <v>H0609028000</v>
      </c>
      <c r="E94" s="117" t="str">
        <f>PREBENEFITS_Source!E94</f>
        <v>AARP Medicare Advantage (HMO)</v>
      </c>
      <c r="F94" s="117" t="str">
        <f>PREBENEFITS_Source!F94</f>
        <v>IN</v>
      </c>
      <c r="G94" s="117" t="str">
        <f>PREBENEFITS_Source!G94</f>
        <v>Nye County</v>
      </c>
      <c r="H94" s="117" t="str">
        <f>PREBENEFITS_Source!H94</f>
        <v>89409</v>
      </c>
      <c r="I94" s="117" t="str">
        <f>PREBENEFITS_Source!I94</f>
        <v>023</v>
      </c>
      <c r="J94" s="117" t="str">
        <f>PREBENEFITS_Source!J94</f>
        <v>$0</v>
      </c>
      <c r="K94" s="117" t="str">
        <f>PREBENEFITS_Source!K94</f>
        <v xml:space="preserve">$2,500 </v>
      </c>
      <c r="L94" s="117" t="str">
        <f>PREBENEFITS_Source!L94</f>
        <v>$500 every year  towards covered dental services, $0 copay for Oral Exam(s), Prophylaxis (cleaning), Fluoride Treatment, Dental X-ray(s)</v>
      </c>
      <c r="M94" s="117" t="str">
        <f>PREBENEFITS_Source!M94</f>
        <v>Routine Eye Exams: $0 Copay, 1 per year. $200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H0609032000</v>
      </c>
      <c r="D95" s="117" t="str">
        <f>PREBENEFITS_Source!D95</f>
        <v>H0609032000</v>
      </c>
      <c r="E95" s="117" t="str">
        <f>PREBENEFITS_Source!E95</f>
        <v>UnitedHealthcare Medicare Advantage Focus (HMO)</v>
      </c>
      <c r="F95" s="117" t="str">
        <f>PREBENEFITS_Source!F95</f>
        <v>IN</v>
      </c>
      <c r="G95" s="117" t="str">
        <f>PREBENEFITS_Source!G95</f>
        <v>Nye County</v>
      </c>
      <c r="H95" s="117" t="str">
        <f>PREBENEFITS_Source!H95</f>
        <v>89409</v>
      </c>
      <c r="I95" s="117" t="str">
        <f>PREBENEFITS_Source!I95</f>
        <v>023</v>
      </c>
      <c r="J95" s="117" t="str">
        <f>PREBENEFITS_Source!J95</f>
        <v>$0</v>
      </c>
      <c r="K95" s="117" t="str">
        <f>PREBENEFITS_Source!K95</f>
        <v xml:space="preserve">$2,500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H0609033000</v>
      </c>
      <c r="D96" s="117" t="str">
        <f>PREBENEFITS_Source!D96</f>
        <v>H0609033000</v>
      </c>
      <c r="E96" s="117" t="str">
        <f>PREBENEFITS_Source!E96</f>
        <v>AARP Medicare Advantage Plan 1 (HMO)</v>
      </c>
      <c r="F96" s="117" t="str">
        <f>PREBENEFITS_Source!F96</f>
        <v>IN</v>
      </c>
      <c r="G96" s="117" t="str">
        <f>PREBENEFITS_Source!G96</f>
        <v>Washoe County</v>
      </c>
      <c r="H96" s="117" t="str">
        <f>PREBENEFITS_Source!H96</f>
        <v>89704</v>
      </c>
      <c r="I96" s="117" t="str">
        <f>PREBENEFITS_Source!I96</f>
        <v>031</v>
      </c>
      <c r="J96" s="117" t="str">
        <f>PREBENEFITS_Source!J96</f>
        <v>$25</v>
      </c>
      <c r="K96" s="117" t="str">
        <f>PREBENEFITS_Source!K96</f>
        <v xml:space="preserve">$3,900 </v>
      </c>
      <c r="L96" s="117" t="str">
        <f>PREBENEFITS_Source!L96</f>
        <v>$1000 every year  towards covered dental services, $0 copay for Oral Exam(s), Prophylaxis (cleaning), Fluoride Treatment, Dental X-ray(s)</v>
      </c>
      <c r="M96" s="117" t="str">
        <f>PREBENEFITS_Source!M96</f>
        <v>Routine Eye Exams: $0 Copay, 1 per year. $150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$40 copay</v>
      </c>
      <c r="S96" s="117" t="str">
        <f>PREBENEFITS_Source!S96</f>
        <v>Yes</v>
      </c>
      <c r="T96" s="117" t="str">
        <f>PREBENEFITS_Source!T96</f>
        <v>$295 copay per day: Days 1-5$0 copay per day: days 6 - 90</v>
      </c>
    </row>
    <row r="97" spans="1:20" x14ac:dyDescent="0.2">
      <c r="A97" s="117" t="str">
        <f>PREBENEFITS_Source!A97</f>
        <v>HMO</v>
      </c>
      <c r="B97" s="117" t="str">
        <f>PREBENEFITS_Source!B97</f>
        <v>MA</v>
      </c>
      <c r="C97" s="117" t="str">
        <f>PREBENEFITS_Source!C97</f>
        <v>H0609034001</v>
      </c>
      <c r="D97" s="117" t="str">
        <f>PREBENEFITS_Source!D97</f>
        <v>H0609034001</v>
      </c>
      <c r="E97" s="117" t="str">
        <f>PREBENEFITS_Source!E97</f>
        <v>AARP Medicare Advantage SecureHorizons Plan 1 (HMO)</v>
      </c>
      <c r="F97" s="117" t="str">
        <f>PREBENEFITS_Source!F97</f>
        <v>IN</v>
      </c>
      <c r="G97" s="117" t="str">
        <f>PREBENEFITS_Source!G97</f>
        <v>Weld County</v>
      </c>
      <c r="H97" s="117" t="str">
        <f>PREBENEFITS_Source!H97</f>
        <v>82082</v>
      </c>
      <c r="I97" s="117" t="str">
        <f>PREBENEFITS_Source!I97</f>
        <v>123</v>
      </c>
      <c r="J97" s="117" t="str">
        <f>PREBENEFITS_Source!J97</f>
        <v>$39</v>
      </c>
      <c r="K97" s="117" t="str">
        <f>PREBENEFITS_Source!K97</f>
        <v xml:space="preserve">$3,500 </v>
      </c>
      <c r="L97" s="117" t="str">
        <f>PREBENEFITS_Source!L97</f>
        <v>$500 every year  towards covered dental services, $0 copay for Oral Exam(s), Prophylaxis (cleaning), Fluoride Treatment, Dental X-ray(s)</v>
      </c>
      <c r="M97" s="117" t="str">
        <f>PREBENEFITS_Source!M97</f>
        <v>Routine Eye Exams: $0 Copay, 1 per year. $200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$30 copay</v>
      </c>
      <c r="S97" s="117" t="str">
        <f>PREBENEFITS_Source!S97</f>
        <v>Yes</v>
      </c>
      <c r="T97" s="117" t="str">
        <f>PREBENEFITS_Source!T97</f>
        <v>$225 copay per day: Days 1-6$0 copay per day: days 7 - 90</v>
      </c>
    </row>
    <row r="98" spans="1:20" x14ac:dyDescent="0.2">
      <c r="A98" s="117" t="str">
        <f>PREBENEFITS_Source!A98</f>
        <v>HMO</v>
      </c>
      <c r="B98" s="117" t="str">
        <f>PREBENEFITS_Source!B98</f>
        <v>MA</v>
      </c>
      <c r="C98" s="117" t="str">
        <f>PREBENEFITS_Source!C98</f>
        <v>H0609034002</v>
      </c>
      <c r="D98" s="117" t="str">
        <f>PREBENEFITS_Source!D98</f>
        <v>H0609034002</v>
      </c>
      <c r="E98" s="117" t="str">
        <f>PREBENEFITS_Source!E98</f>
        <v>AARP Medicare Advantage SecureHorizons Plan 1 (HMO)</v>
      </c>
      <c r="F98" s="117" t="str">
        <f>PREBENEFITS_Source!F98</f>
        <v>IN</v>
      </c>
      <c r="G98" s="117" t="str">
        <f>PREBENEFITS_Source!G98</f>
        <v>Teller County</v>
      </c>
      <c r="H98" s="117" t="str">
        <f>PREBENEFITS_Source!H98</f>
        <v>80866</v>
      </c>
      <c r="I98" s="117" t="str">
        <f>PREBENEFITS_Source!I98</f>
        <v>119</v>
      </c>
      <c r="J98" s="117" t="str">
        <f>PREBENEFITS_Source!J98</f>
        <v>$39</v>
      </c>
      <c r="K98" s="117" t="str">
        <f>PREBENEFITS_Source!K98</f>
        <v xml:space="preserve">$3,200 </v>
      </c>
      <c r="L98" s="117" t="str">
        <f>PREBENEFITS_Source!L98</f>
        <v>$1000 every year  towards covered dental services, $0 copay for Oral Exam(s), Prophylaxis (cleaning), Fluoride Treatment, Dental X-ray(s)</v>
      </c>
      <c r="M98" s="117" t="str">
        <f>PREBENEFITS_Source!M98</f>
        <v>Routine Eye Exams: $0 Copay, 1 per year. $200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$30 copay</v>
      </c>
      <c r="S98" s="117" t="str">
        <f>PREBENEFITS_Source!S98</f>
        <v>Yes</v>
      </c>
      <c r="T98" s="117" t="str">
        <f>PREBENEFITS_Source!T98</f>
        <v>$225 copay per day: Days 1-6$0 copay per day: days 7 - 90</v>
      </c>
    </row>
    <row r="99" spans="1:20" x14ac:dyDescent="0.2">
      <c r="A99" s="117" t="str">
        <f>PREBENEFITS_Source!A99</f>
        <v>HMO</v>
      </c>
      <c r="B99" s="117" t="str">
        <f>PREBENEFITS_Source!B99</f>
        <v>MA</v>
      </c>
      <c r="C99" s="117" t="str">
        <f>PREBENEFITS_Source!C99</f>
        <v>H0609036001</v>
      </c>
      <c r="D99" s="117" t="str">
        <f>PREBENEFITS_Source!D99</f>
        <v>H0609036001</v>
      </c>
      <c r="E99" s="117" t="str">
        <f>PREBENEFITS_Source!E99</f>
        <v>AARP Medicare Advantage SecureHorizons Plan 2 (HMO)</v>
      </c>
      <c r="F99" s="117" t="str">
        <f>PREBENEFITS_Source!F99</f>
        <v>IN</v>
      </c>
      <c r="G99" s="117" t="str">
        <f>PREBENEFITS_Source!G99</f>
        <v>Weld County</v>
      </c>
      <c r="H99" s="117" t="str">
        <f>PREBENEFITS_Source!H99</f>
        <v>82082</v>
      </c>
      <c r="I99" s="117" t="str">
        <f>PREBENEFITS_Source!I99</f>
        <v>123</v>
      </c>
      <c r="J99" s="117" t="str">
        <f>PREBENEFITS_Source!J99</f>
        <v>$0</v>
      </c>
      <c r="K99" s="117" t="str">
        <f>PREBENEFITS_Source!K99</f>
        <v xml:space="preserve">$4,400 </v>
      </c>
      <c r="L99" s="117" t="str">
        <f>PREBENEFITS_Source!L99</f>
        <v>$0 copay for Oral Exam(s), Prophylaxis (cleaning), Fluoride Treatment, Dental X-ray(s)</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$40 copay</v>
      </c>
      <c r="S99" s="117" t="str">
        <f>PREBENEFITS_Source!S99</f>
        <v>Yes</v>
      </c>
      <c r="T99" s="117" t="str">
        <f>PREBENEFITS_Source!T99</f>
        <v>$275 copay per day: Days 1-6$0 copay per day: days 7 - 90</v>
      </c>
    </row>
    <row r="100" spans="1:20" x14ac:dyDescent="0.2">
      <c r="A100" s="117" t="str">
        <f>PREBENEFITS_Source!A100</f>
        <v>HMO</v>
      </c>
      <c r="B100" s="117" t="str">
        <f>PREBENEFITS_Source!B100</f>
        <v>MA</v>
      </c>
      <c r="C100" s="117" t="str">
        <f>PREBENEFITS_Source!C100</f>
        <v>H0609036002</v>
      </c>
      <c r="D100" s="117" t="str">
        <f>PREBENEFITS_Source!D100</f>
        <v>H0609036002</v>
      </c>
      <c r="E100" s="117" t="str">
        <f>PREBENEFITS_Source!E100</f>
        <v>AARP Medicare Advantage SecureHorizons Plan 2 (HMO)</v>
      </c>
      <c r="F100" s="117" t="str">
        <f>PREBENEFITS_Source!F100</f>
        <v>IN</v>
      </c>
      <c r="G100" s="117" t="str">
        <f>PREBENEFITS_Source!G100</f>
        <v>Teller County</v>
      </c>
      <c r="H100" s="117" t="str">
        <f>PREBENEFITS_Source!H100</f>
        <v>80866</v>
      </c>
      <c r="I100" s="117" t="str">
        <f>PREBENEFITS_Source!I100</f>
        <v>119</v>
      </c>
      <c r="J100" s="117" t="str">
        <f>PREBENEFITS_Source!J100</f>
        <v>$0</v>
      </c>
      <c r="K100" s="117" t="str">
        <f>PREBENEFITS_Source!K100</f>
        <v xml:space="preserve">$4,500 </v>
      </c>
      <c r="L100" s="117" t="str">
        <f>PREBENEFITS_Source!L100</f>
        <v>$500 every year  towards covered dental services, $0 copay for Oral Exam(s), Prophylaxis (cleaning), Fluoride Treatment, Dental X-ray(s)</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$35 copay</v>
      </c>
      <c r="S100" s="117" t="str">
        <f>PREBENEFITS_Source!S100</f>
        <v>Yes</v>
      </c>
      <c r="T100" s="117" t="str">
        <f>PREBENEFITS_Source!T100</f>
        <v>$275 copay per day: Days 1-6$0 copay per day: days 7 - 90</v>
      </c>
    </row>
    <row r="101" spans="1:20" x14ac:dyDescent="0.2">
      <c r="A101" s="117" t="str">
        <f>PREBENEFITS_Source!A101</f>
        <v>HMO</v>
      </c>
      <c r="B101" s="117" t="str">
        <f>PREBENEFITS_Source!B101</f>
        <v>SNP</v>
      </c>
      <c r="C101" s="117" t="str">
        <f>PREBENEFITS_Source!C101</f>
        <v>H0609037000</v>
      </c>
      <c r="D101" s="117" t="str">
        <f>PREBENEFITS_Source!D101</f>
        <v>H0609037000</v>
      </c>
      <c r="E101" s="117" t="str">
        <f>PREBENEFITS_Source!E101</f>
        <v>UnitedHealthcare Medicare Advantage Assist (HMO C-SNP)</v>
      </c>
      <c r="F101" s="117" t="str">
        <f>PREBENEFITS_Source!F101</f>
        <v>IN</v>
      </c>
      <c r="G101" s="117" t="str">
        <f>PREBENEFITS_Source!G101</f>
        <v>Nye County</v>
      </c>
      <c r="H101" s="117" t="str">
        <f>PREBENEFITS_Source!H101</f>
        <v>89409</v>
      </c>
      <c r="I101" s="117" t="str">
        <f>PREBENEFITS_Source!I101</f>
        <v>023</v>
      </c>
      <c r="J101" s="117" t="str">
        <f>PREBENEFITS_Source!J101</f>
        <v>$0</v>
      </c>
      <c r="K101" s="117" t="str">
        <f>PREBENEFITS_Source!K101</f>
        <v xml:space="preserve">$1,000 </v>
      </c>
      <c r="L101" s="117" t="str">
        <f>PREBENEFITS_Source!L101</f>
        <v>$1000 every year  towards covered dental services, $0 copay for Oral Exam(s), Prophylaxis (cleaning), Fluoride Treatment, Dental X-ray(s)</v>
      </c>
      <c r="M101" s="117" t="str">
        <f>PREBENEFITS_Source!M101</f>
        <v>Routine Eye Exams: $0 Copay, 1 per year. $200 towards frames and contact lenses, every two years</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$0 copay</v>
      </c>
      <c r="S101" s="117" t="str">
        <f>PREBENEFITS_Source!S101</f>
        <v>Yes</v>
      </c>
      <c r="T101" s="117" t="str">
        <f>PREBENEFITS_Source!T101</f>
        <v>$0 Per Admit</v>
      </c>
    </row>
  </sheetData>
  <conditionalFormatting sqref="C1">
    <cfRule type="duplicateValues" dxfId="31"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H0609038000</v>
      </c>
      <c r="D2" s="117" t="str">
        <f>PREBENEFITS_Source!D102</f>
        <v>H0609038000</v>
      </c>
      <c r="E2" s="117" t="str">
        <f>PREBENEFITS_Source!E102</f>
        <v>AARP Medicare Advantage Walgreens Plan 1 (HMO)</v>
      </c>
      <c r="F2" s="117" t="str">
        <f>PREBENEFITS_Source!F102</f>
        <v>IN</v>
      </c>
      <c r="G2" s="117" t="str">
        <f>PREBENEFITS_Source!G102</f>
        <v>Nye County</v>
      </c>
      <c r="H2" s="117" t="str">
        <f>PREBENEFITS_Source!H102</f>
        <v>89409</v>
      </c>
      <c r="I2" s="117" t="str">
        <f>PREBENEFITS_Source!I102</f>
        <v>023</v>
      </c>
      <c r="J2" s="117" t="str">
        <f>PREBENEFITS_Source!J102</f>
        <v>$0</v>
      </c>
      <c r="K2" s="117" t="str">
        <f>PREBENEFITS_Source!K102</f>
        <v xml:space="preserve">$1,000 </v>
      </c>
      <c r="L2" s="117" t="str">
        <f>PREBENEFITS_Source!L102</f>
        <v>$2000 every year  towards covered dental services, $0 copay for Oral Exam(s), Prophylaxis (cleaning), Fluoride Treatment, Dental X-ray(s)</v>
      </c>
      <c r="M2" s="117" t="str">
        <f>PREBENEFITS_Source!M102</f>
        <v>Routine Eye Exams: $0 Copay, 1 per year. $300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$0 copay</v>
      </c>
      <c r="S2" s="117" t="str">
        <f>PREBENEFITS_Source!S102</f>
        <v>Yes</v>
      </c>
      <c r="T2" s="117" t="str">
        <f>PREBENEFITS_Source!T102</f>
        <v>$0 Per Admit</v>
      </c>
    </row>
    <row r="3" spans="1:21" x14ac:dyDescent="0.2">
      <c r="A3" s="117" t="str">
        <f>PREBENEFITS_Source!A103</f>
        <v>HMO</v>
      </c>
      <c r="B3" s="117" t="str">
        <f>PREBENEFITS_Source!B103</f>
        <v>MA</v>
      </c>
      <c r="C3" s="117" t="str">
        <f>PREBENEFITS_Source!C103</f>
        <v>H0609040000</v>
      </c>
      <c r="D3" s="117" t="str">
        <f>PREBENEFITS_Source!D103</f>
        <v>H0609040000</v>
      </c>
      <c r="E3" s="117" t="str">
        <f>PREBENEFITS_Source!E103</f>
        <v>AARP Medicare Advantage Plan 2 (HMO)</v>
      </c>
      <c r="F3" s="117" t="str">
        <f>PREBENEFITS_Source!F103</f>
        <v>IN</v>
      </c>
      <c r="G3" s="117" t="str">
        <f>PREBENEFITS_Source!G103</f>
        <v>Washoe County</v>
      </c>
      <c r="H3" s="117" t="str">
        <f>PREBENEFITS_Source!H103</f>
        <v>89704</v>
      </c>
      <c r="I3" s="117" t="str">
        <f>PREBENEFITS_Source!I103</f>
        <v>031</v>
      </c>
      <c r="J3" s="117" t="str">
        <f>PREBENEFITS_Source!J103</f>
        <v>$0</v>
      </c>
      <c r="K3" s="117" t="str">
        <f>PREBENEFITS_Source!K103</f>
        <v xml:space="preserve">$4,400 </v>
      </c>
      <c r="L3" s="117" t="str">
        <f>PREBENEFITS_Source!L103</f>
        <v>$1000 every year  towards covered dental services, $0 copay for Oral Exam(s), Prophylaxis (cleaning), Fluoride Treatment, Dental X-ray(s)</v>
      </c>
      <c r="M3" s="117" t="str">
        <f>PREBENEFITS_Source!M103</f>
        <v>Routine Eye Exams: $0 Copay, 1 per year. $100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$45 copay</v>
      </c>
      <c r="S3" s="117" t="str">
        <f>PREBENEFITS_Source!S103</f>
        <v>Yes</v>
      </c>
      <c r="T3" s="117" t="str">
        <f>PREBENEFITS_Source!T103</f>
        <v>$335 copay per day: Days 1-5$0 copay per day: days 6 - 90</v>
      </c>
    </row>
    <row r="4" spans="1:21" x14ac:dyDescent="0.2">
      <c r="A4" s="117" t="str">
        <f>PREBENEFITS_Source!A104</f>
        <v>HMO</v>
      </c>
      <c r="B4" s="117" t="str">
        <f>PREBENEFITS_Source!B104</f>
        <v>MA</v>
      </c>
      <c r="C4" s="117" t="str">
        <f>PREBENEFITS_Source!C104</f>
        <v>H0609041000</v>
      </c>
      <c r="D4" s="117" t="str">
        <f>PREBENEFITS_Source!D104</f>
        <v>H0609041000</v>
      </c>
      <c r="E4" s="117" t="str">
        <f>PREBENEFITS_Source!E104</f>
        <v>AARP Medicare Advantage Patriot (HMO)</v>
      </c>
      <c r="F4" s="117" t="str">
        <f>PREBENEFITS_Source!F104</f>
        <v>IN</v>
      </c>
      <c r="G4" s="117" t="str">
        <f>PREBENEFITS_Source!G104</f>
        <v>Weld County</v>
      </c>
      <c r="H4" s="117" t="str">
        <f>PREBENEFITS_Source!H104</f>
        <v>82082</v>
      </c>
      <c r="I4" s="117" t="str">
        <f>PREBENEFITS_Source!I104</f>
        <v>123</v>
      </c>
      <c r="J4" s="117" t="str">
        <f>PREBENEFITS_Source!J104</f>
        <v>$0</v>
      </c>
      <c r="K4" s="117" t="str">
        <f>PREBENEFITS_Source!K104</f>
        <v xml:space="preserve">$3,900 </v>
      </c>
      <c r="L4" s="117" t="str">
        <f>PREBENEFITS_Source!L104</f>
        <v>$1000 every year  towards covered dental services, $0 copay for Oral Exam(s), Prophylaxis (cleaning), Fluoride Treatment, Dental X-ray(s)</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$45 copay</v>
      </c>
      <c r="S4" s="117" t="str">
        <f>PREBENEFITS_Source!S104</f>
        <v>Yes</v>
      </c>
      <c r="T4" s="117" t="str">
        <f>PREBENEFITS_Source!T104</f>
        <v>$275 copay per day: Days 1-6$0 copay per day: days 7 - 90</v>
      </c>
    </row>
    <row r="5" spans="1:21" x14ac:dyDescent="0.2">
      <c r="A5" s="117" t="str">
        <f>PREBENEFITS_Source!A105</f>
        <v>HMO</v>
      </c>
      <c r="B5" s="117" t="str">
        <f>PREBENEFITS_Source!B105</f>
        <v>SNP</v>
      </c>
      <c r="C5" s="117" t="str">
        <f>PREBENEFITS_Source!C105</f>
        <v>H0609042000</v>
      </c>
      <c r="D5" s="117" t="str">
        <f>PREBENEFITS_Source!D105</f>
        <v>H0609042000</v>
      </c>
      <c r="E5" s="117" t="str">
        <f>PREBENEFITS_Source!E105</f>
        <v>UnitedHealthcare Chronic Complete (HMO C-SNP)</v>
      </c>
      <c r="F5" s="117" t="str">
        <f>PREBENEFITS_Source!F105</f>
        <v>IN</v>
      </c>
      <c r="G5" s="117" t="str">
        <f>PREBENEFITS_Source!G105</f>
        <v>Pinal County</v>
      </c>
      <c r="H5" s="117" t="str">
        <f>PREBENEFITS_Source!H105</f>
        <v>85739</v>
      </c>
      <c r="I5" s="117" t="str">
        <f>PREBENEFITS_Source!I105</f>
        <v>021</v>
      </c>
      <c r="J5" s="117" t="str">
        <f>PREBENEFITS_Source!J105</f>
        <v>$0</v>
      </c>
      <c r="K5" s="117" t="str">
        <f>PREBENEFITS_Source!K105</f>
        <v xml:space="preserve">$3,000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$20 copay</v>
      </c>
      <c r="S5" s="117" t="str">
        <f>PREBENEFITS_Source!S105</f>
        <v>Yes</v>
      </c>
      <c r="T5" s="117" t="str">
        <f>PREBENEFITS_Source!T105</f>
        <v>$175 copay per day: Days 1-7$0 copay per day: days 8 - 90</v>
      </c>
    </row>
    <row r="6" spans="1:21" x14ac:dyDescent="0.2">
      <c r="A6" s="117" t="str">
        <f>PREBENEFITS_Source!A106</f>
        <v>HMO</v>
      </c>
      <c r="B6" s="117" t="str">
        <f>PREBENEFITS_Source!B106</f>
        <v>SNP</v>
      </c>
      <c r="C6" s="117" t="str">
        <f>PREBENEFITS_Source!C106</f>
        <v>H0609043000</v>
      </c>
      <c r="D6" s="117" t="str">
        <f>PREBENEFITS_Source!D106</f>
        <v>H0609043000</v>
      </c>
      <c r="E6" s="117" t="str">
        <f>PREBENEFITS_Source!E106</f>
        <v>UnitedHealthcare Chronic Complete (HMO C-SNP)</v>
      </c>
      <c r="F6" s="117" t="str">
        <f>PREBENEFITS_Source!F106</f>
        <v>IN</v>
      </c>
      <c r="G6" s="117" t="str">
        <f>PREBENEFITS_Source!G106</f>
        <v>Pima County</v>
      </c>
      <c r="H6" s="117" t="str">
        <f>PREBENEFITS_Source!H106</f>
        <v>85775</v>
      </c>
      <c r="I6" s="117" t="str">
        <f>PREBENEFITS_Source!I106</f>
        <v>019</v>
      </c>
      <c r="J6" s="117" t="str">
        <f>PREBENEFITS_Source!J106</f>
        <v>$0</v>
      </c>
      <c r="K6" s="117" t="str">
        <f>PREBENEFITS_Source!K106</f>
        <v xml:space="preserve">$2,600 </v>
      </c>
      <c r="L6" s="117" t="str">
        <f>PREBENEFITS_Source!L106</f>
        <v>$1000 every year  towards covered dental services, $0 copay for Oral Exam(s), Prophylaxis (cleaning), Fluoride Treatment, Dental X-ray(s)</v>
      </c>
      <c r="M6" s="117" t="str">
        <f>PREBENEFITS_Source!M106</f>
        <v>Routine Eye Exams: $0 Copay, 1 per year. $200 towards frames and contact lenses, every two years</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$25 copay</v>
      </c>
      <c r="S6" s="117" t="str">
        <f>PREBENEFITS_Source!S106</f>
        <v>Yes</v>
      </c>
      <c r="T6" s="117" t="str">
        <f>PREBENEFITS_Source!T106</f>
        <v>$225 copay per day: Days 1-7$0 copay per day: days 8 - 90</v>
      </c>
    </row>
    <row r="7" spans="1:21" x14ac:dyDescent="0.2">
      <c r="A7" s="117" t="str">
        <f>PREBENEFITS_Source!A107</f>
        <v>HMO</v>
      </c>
      <c r="B7" s="117" t="str">
        <f>PREBENEFITS_Source!B107</f>
        <v>MA</v>
      </c>
      <c r="C7" s="117" t="str">
        <f>PREBENEFITS_Source!C107</f>
        <v>H0609045000</v>
      </c>
      <c r="D7" s="117" t="str">
        <f>PREBENEFITS_Source!D107</f>
        <v>H0609045000</v>
      </c>
      <c r="E7" s="117" t="str">
        <f>PREBENEFITS_Source!E107</f>
        <v>AARP Medicare Advantage Plan 2 (HMO)</v>
      </c>
      <c r="F7" s="117" t="str">
        <f>PREBENEFITS_Source!F107</f>
        <v>IN</v>
      </c>
      <c r="G7" s="117" t="str">
        <f>PREBENEFITS_Source!G107</f>
        <v>Pima County</v>
      </c>
      <c r="H7" s="117" t="str">
        <f>PREBENEFITS_Source!H107</f>
        <v>85775</v>
      </c>
      <c r="I7" s="117" t="str">
        <f>PREBENEFITS_Source!I107</f>
        <v>019</v>
      </c>
      <c r="J7" s="117" t="str">
        <f>PREBENEFITS_Source!J107</f>
        <v>$0</v>
      </c>
      <c r="K7" s="117" t="str">
        <f>PREBENEFITS_Source!K107</f>
        <v xml:space="preserve">$3,400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$30 copay</v>
      </c>
      <c r="S7" s="117" t="str">
        <f>PREBENEFITS_Source!S107</f>
        <v>Yes</v>
      </c>
      <c r="T7" s="117" t="str">
        <f>PREBENEFITS_Source!T107</f>
        <v>$275 copay per day: Days 1-7$0 copay per day: days 8 - 90</v>
      </c>
    </row>
    <row r="8" spans="1:21" x14ac:dyDescent="0.2">
      <c r="A8" s="117" t="str">
        <f>PREBENEFITS_Source!A108</f>
        <v>HMO</v>
      </c>
      <c r="B8" s="117" t="str">
        <f>PREBENEFITS_Source!B108</f>
        <v>MA</v>
      </c>
      <c r="C8" s="117" t="str">
        <f>PREBENEFITS_Source!C108</f>
        <v>H0609046000</v>
      </c>
      <c r="D8" s="117" t="str">
        <f>PREBENEFITS_Source!D108</f>
        <v>H0609046000</v>
      </c>
      <c r="E8" s="117" t="str">
        <f>PREBENEFITS_Source!E108</f>
        <v>AARP Medicare Advantage Plan 4 (HMO)</v>
      </c>
      <c r="F8" s="117" t="str">
        <f>PREBENEFITS_Source!F108</f>
        <v>IN</v>
      </c>
      <c r="G8" s="117" t="str">
        <f>PREBENEFITS_Source!G108</f>
        <v>Pinal County</v>
      </c>
      <c r="H8" s="117" t="str">
        <f>PREBENEFITS_Source!H108</f>
        <v>85739</v>
      </c>
      <c r="I8" s="117" t="str">
        <f>PREBENEFITS_Source!I108</f>
        <v>021</v>
      </c>
      <c r="J8" s="117" t="str">
        <f>PREBENEFITS_Source!J108</f>
        <v>$0</v>
      </c>
      <c r="K8" s="117" t="str">
        <f>PREBENEFITS_Source!K108</f>
        <v xml:space="preserve">$3,900 </v>
      </c>
      <c r="L8" s="117" t="str">
        <f>PREBENEFITS_Source!L108</f>
        <v>$1500 every year  towards covered dental services, $0 copay for Oral Exam(s), Prophylaxis (cleaning), Fluoride Treatment, Dental X-ray(s)</v>
      </c>
      <c r="M8" s="117" t="str">
        <f>PREBENEFITS_Source!M108</f>
        <v>Routine Eye Exams: $0 Copay, 1 per year. $100 towards frames and contact lenses, every year</v>
      </c>
      <c r="N8" s="117" t="str">
        <f>PREBENEFITS_Source!N108</f>
        <v>Routine Exam: $0, 1 per year $175  $1225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$40 copay</v>
      </c>
      <c r="S8" s="117" t="str">
        <f>PREBENEFITS_Source!S108</f>
        <v>Yes</v>
      </c>
      <c r="T8" s="117" t="str">
        <f>PREBENEFITS_Source!T108</f>
        <v>$295 copay per day: Days 1-7$0 copay per day: days 8 - 90</v>
      </c>
    </row>
    <row r="9" spans="1:21" x14ac:dyDescent="0.2">
      <c r="A9" s="117" t="str">
        <f>PREBENEFITS_Source!A109</f>
        <v>HMO</v>
      </c>
      <c r="B9" s="117" t="str">
        <f>PREBENEFITS_Source!B109</f>
        <v>SNP</v>
      </c>
      <c r="C9" s="117" t="str">
        <f>PREBENEFITS_Source!C109</f>
        <v>H0609047000</v>
      </c>
      <c r="D9" s="117" t="str">
        <f>PREBENEFITS_Source!D109</f>
        <v>H0609047000</v>
      </c>
      <c r="E9" s="117" t="str">
        <f>PREBENEFITS_Source!E109</f>
        <v>UnitedHealthcare Chronic Complete (HMO C-SNP)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$3,900 </v>
      </c>
      <c r="L9" s="117" t="str">
        <f>PREBENEFITS_Source!L109</f>
        <v>$1000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$25 copay</v>
      </c>
      <c r="S9" s="117" t="str">
        <f>PREBENEFITS_Source!S109</f>
        <v>Yes</v>
      </c>
      <c r="T9" s="117" t="str">
        <f>PREBENEFITS_Source!T109</f>
        <v>$225 copay per day: Days 1-6$0 copay per day: days 7 - 90</v>
      </c>
    </row>
    <row r="10" spans="1:21" x14ac:dyDescent="0.2">
      <c r="A10" s="117" t="str">
        <f>PREBENEFITS_Source!A110</f>
        <v>HMO</v>
      </c>
      <c r="B10" s="117" t="str">
        <f>PREBENEFITS_Source!B110</f>
        <v>MA</v>
      </c>
      <c r="C10" s="117" t="str">
        <f>PREBENEFITS_Source!C110</f>
        <v>H0609048000</v>
      </c>
      <c r="D10" s="117" t="str">
        <f>PREBENEFITS_Source!D110</f>
        <v>H0609048000</v>
      </c>
      <c r="E10" s="117" t="str">
        <f>PREBENEFITS_Source!E110</f>
        <v>AARP Medicare Advantage Plan 1 (HMO)</v>
      </c>
      <c r="F10" s="117" t="str">
        <f>PREBENEFITS_Source!F110</f>
        <v>IN</v>
      </c>
      <c r="G10" s="117" t="str">
        <f>PREBENEFITS_Source!G110</f>
        <v>Broomfield County</v>
      </c>
      <c r="H10" s="117" t="str">
        <f>PREBENEFITS_Source!H110</f>
        <v>80234</v>
      </c>
      <c r="I10" s="117" t="str">
        <f>PREBENEFITS_Source!I110</f>
        <v>014</v>
      </c>
      <c r="J10" s="117" t="str">
        <f>PREBENEFITS_Source!J110</f>
        <v>$0</v>
      </c>
      <c r="K10" s="117" t="str">
        <f>PREBENEFITS_Source!K110</f>
        <v xml:space="preserve">$4,400 </v>
      </c>
      <c r="L10" s="117" t="str">
        <f>PREBENEFITS_Source!L110</f>
        <v>$1000 every year  towards covered dental services, $0 copay for Oral Exam(s), Prophylaxis (cleaning), Fluoride Treatment, Dental X-ray(s)</v>
      </c>
      <c r="M10" s="117" t="str">
        <f>PREBENEFITS_Source!M110</f>
        <v>Routine Eye Exams: $0 Copay, 1 per year. $200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$0</v>
      </c>
      <c r="Q10" s="117" t="str">
        <f>PREBENEFITS_Source!Q110</f>
        <v xml:space="preserve">$0 copay </v>
      </c>
      <c r="R10" s="117" t="str">
        <f>PREBENEFITS_Source!R110</f>
        <v>$35 copay</v>
      </c>
      <c r="S10" s="117" t="str">
        <f>PREBENEFITS_Source!S110</f>
        <v>Yes</v>
      </c>
      <c r="T10" s="117" t="str">
        <f>PREBENEFITS_Source!T110</f>
        <v>$250 copay per day: Days 1-6$0 copay per day: days 7 - 90</v>
      </c>
    </row>
    <row r="11" spans="1:21" x14ac:dyDescent="0.2">
      <c r="A11" s="117" t="str">
        <f>PREBENEFITS_Source!A111</f>
        <v>HMO</v>
      </c>
      <c r="B11" s="117" t="str">
        <f>PREBENEFITS_Source!B111</f>
        <v>SNP</v>
      </c>
      <c r="C11" s="117" t="str">
        <f>PREBENEFITS_Source!C111</f>
        <v>H0624001000</v>
      </c>
      <c r="D11" s="117" t="str">
        <f>PREBENEFITS_Source!D111</f>
        <v>H0624001000</v>
      </c>
      <c r="E11" s="117" t="str">
        <f>PREBENEFITS_Source!E111</f>
        <v>UnitedHealthcare Dual Complete (HMO D-SNP)</v>
      </c>
      <c r="F11" s="117" t="str">
        <f>PREBENEFITS_Source!F111</f>
        <v>IN</v>
      </c>
      <c r="G11" s="117" t="str">
        <f>PREBENEFITS_Source!G111</f>
        <v>Broomfield County</v>
      </c>
      <c r="H11" s="117" t="str">
        <f>PREBENEFITS_Source!H111</f>
        <v>80234</v>
      </c>
      <c r="I11" s="117" t="str">
        <f>PREBENEFITS_Source!I111</f>
        <v>014</v>
      </c>
      <c r="J11" s="117" t="str">
        <f>PREBENEFITS_Source!J111</f>
        <v>$0</v>
      </c>
      <c r="K11" s="117" t="str">
        <f>PREBENEFITS_Source!K111</f>
        <v xml:space="preserve">$0 </v>
      </c>
      <c r="L11" s="117" t="str">
        <f>PREBENEFITS_Source!L111</f>
        <v>$3000 every year  towards covered dental services, $0 copay for Oral Exam(s), Prophylaxis (cleaning), Fluoride Treatment, Dental X-ray(s)</v>
      </c>
      <c r="M11" s="117" t="str">
        <f>PREBENEFITS_Source!M111</f>
        <v>Routine Eye Exams: $0 Copay, 1 per year. $200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$0 copay </v>
      </c>
      <c r="R11" s="117" t="str">
        <f>PREBENEFITS_Source!R111</f>
        <v>$0 copay</v>
      </c>
      <c r="S11" s="117" t="str">
        <f>PREBENEFITS_Source!S111</f>
        <v>No</v>
      </c>
      <c r="T11" s="117" t="str">
        <f>PREBENEFITS_Source!T111</f>
        <v>$0 for unlimited days</v>
      </c>
    </row>
    <row r="12" spans="1:21" x14ac:dyDescent="0.2">
      <c r="A12" s="117" t="str">
        <f>PREBENEFITS_Source!A112</f>
        <v>Local PPO</v>
      </c>
      <c r="B12" s="117" t="str">
        <f>PREBENEFITS_Source!B112</f>
        <v>SNP</v>
      </c>
      <c r="C12" s="117" t="str">
        <f>PREBENEFITS_Source!C112</f>
        <v>H0710030000</v>
      </c>
      <c r="D12" s="117" t="str">
        <f>PREBENEFITS_Source!D112</f>
        <v>H0710030000</v>
      </c>
      <c r="E12" s="117" t="str">
        <f>PREBENEFITS_Source!E112</f>
        <v>UnitedHealthcare Assisted Living Plan (PPO I-SNP)</v>
      </c>
      <c r="F12" s="117" t="str">
        <f>PREBENEFITS_Source!F112</f>
        <v>OON</v>
      </c>
      <c r="G12" s="117" t="str">
        <f>PREBENEFITS_Source!G112</f>
        <v>Yakima County</v>
      </c>
      <c r="H12" s="117" t="str">
        <f>PREBENEFITS_Source!H112</f>
        <v>99350</v>
      </c>
      <c r="I12" s="117" t="str">
        <f>PREBENEFITS_Source!I112</f>
        <v>077</v>
      </c>
      <c r="J12" s="117" t="str">
        <f>PREBENEFITS_Source!J112</f>
        <v>$36.80</v>
      </c>
      <c r="K12" s="117" t="str">
        <f>PREBENEFITS_Source!K112</f>
        <v>$500</v>
      </c>
      <c r="L12" s="117" t="str">
        <f>PREBENEFITS_Source!L112</f>
        <v>$7000 every year  towards covered dental services, $0 copay for Oral Exam(s), Prophylaxis (cleaning), Dental X-ray(s)</v>
      </c>
      <c r="M12" s="117" t="str">
        <f>PREBENEFITS_Source!M112</f>
        <v>Routine Eye Exams: $0 Copay, 1 per year. $300 towards frames and contact lenses, every year</v>
      </c>
      <c r="N12" s="117" t="str">
        <f>PREBENEFITS_Source!N112</f>
        <v>Routine Exam: $0, 1 per year $0 Copay for each hearing aid limited to 2 Devices</v>
      </c>
      <c r="O12" s="117" t="str">
        <f>PREBENEFITS_Source!O112</f>
        <v>This plan does not have Fitness  Coverage.</v>
      </c>
      <c r="P12" s="117" t="str">
        <f>PREBENEFITS_Source!P112</f>
        <v>$0</v>
      </c>
      <c r="Q12" s="117" t="str">
        <f>PREBENEFITS_Source!Q112</f>
        <v>$0 copay 30% of cost</v>
      </c>
      <c r="R12" s="117" t="str">
        <f>PREBENEFITS_Source!R112</f>
        <v>$15 copay 30% of cost</v>
      </c>
      <c r="S12" s="117" t="str">
        <f>PREBENEFITS_Source!S112</f>
        <v>No</v>
      </c>
      <c r="T12" s="117" t="str">
        <f>PREBENEFITS_Source!T112</f>
        <v>$200 copay per day: Days 1-3 $0 Copay per day: days 4 - 90</v>
      </c>
    </row>
    <row r="13" spans="1:21" x14ac:dyDescent="0.2">
      <c r="A13" s="117" t="str">
        <f>PREBENEFITS_Source!A113</f>
        <v>Local PPO</v>
      </c>
      <c r="B13" s="117" t="str">
        <f>PREBENEFITS_Source!B113</f>
        <v>SNP</v>
      </c>
      <c r="C13" s="117" t="str">
        <f>PREBENEFITS_Source!C113</f>
        <v>H0710046000</v>
      </c>
      <c r="D13" s="117" t="str">
        <f>PREBENEFITS_Source!D113</f>
        <v>H0710046000</v>
      </c>
      <c r="E13" s="117" t="str">
        <f>PREBENEFITS_Source!E113</f>
        <v>UnitedHealthcare Nursing Home Plan (PPO I-SNP)</v>
      </c>
      <c r="F13" s="117" t="str">
        <f>PREBENEFITS_Source!F113</f>
        <v>OON</v>
      </c>
      <c r="G13" s="117" t="str">
        <f>PREBENEFITS_Source!G113</f>
        <v>Warren County</v>
      </c>
      <c r="H13" s="117" t="str">
        <f>PREBENEFITS_Source!H113</f>
        <v>50320</v>
      </c>
      <c r="I13" s="117" t="str">
        <f>PREBENEFITS_Source!I113</f>
        <v>181</v>
      </c>
      <c r="J13" s="117" t="str">
        <f>PREBENEFITS_Source!J113</f>
        <v>$38.90</v>
      </c>
      <c r="K13" s="117" t="str">
        <f>PREBENEFITS_Source!K113</f>
        <v>$1,800</v>
      </c>
      <c r="L13" s="117" t="str">
        <f>PREBENEFITS_Source!L113</f>
        <v>$3500 every year  towards covered dental services, $0 copay for Oral Exam(s), Prophylaxis (cleaning), Dental X-ray(s)</v>
      </c>
      <c r="M13" s="117" t="str">
        <f>PREBENEFITS_Source!M113</f>
        <v>Routine Eye Exams: $0 Copay, 1 per year. $250 towards frames and contact lenses, every year</v>
      </c>
      <c r="N13" s="117" t="str">
        <f>PREBENEFITS_Source!N113</f>
        <v>Routine Exam: $0, 1 per year $0 Copay for each hearing aid limited to 2 Devices</v>
      </c>
      <c r="O13" s="117" t="str">
        <f>PREBENEFITS_Source!O113</f>
        <v>This plan does not have Fitness  Coverage.</v>
      </c>
      <c r="P13" s="117" t="str">
        <f>PREBENEFITS_Source!P113</f>
        <v>$0</v>
      </c>
      <c r="Q13" s="117" t="str">
        <f>PREBENEFITS_Source!Q113</f>
        <v>$0 copay 30% of cost</v>
      </c>
      <c r="R13" s="117" t="str">
        <f>PREBENEFITS_Source!R113</f>
        <v>20% of cost 30% of cost</v>
      </c>
      <c r="S13" s="117" t="str">
        <f>PREBENEFITS_Source!S113</f>
        <v>No</v>
      </c>
      <c r="T13" s="117" t="str">
        <f>PREBENEFITS_Source!T113</f>
        <v>$1,480 Per Admit</v>
      </c>
    </row>
    <row r="14" spans="1:21" x14ac:dyDescent="0.2">
      <c r="A14" s="117" t="str">
        <f>PREBENEFITS_Source!A114</f>
        <v>HMO</v>
      </c>
      <c r="B14" s="117" t="str">
        <f>PREBENEFITS_Source!B114</f>
        <v>MA</v>
      </c>
      <c r="C14" s="117" t="str">
        <f>PREBENEFITS_Source!C114</f>
        <v>H0755030000</v>
      </c>
      <c r="D14" s="117" t="str">
        <f>PREBENEFITS_Source!D114</f>
        <v>H0755030000</v>
      </c>
      <c r="E14" s="117" t="str">
        <f>PREBENEFITS_Source!E114</f>
        <v>UnitedHealthcare Medicare Advantage Plan 1 (HMO)</v>
      </c>
      <c r="F14" s="117" t="str">
        <f>PREBENEFITS_Source!F114</f>
        <v>IN</v>
      </c>
      <c r="G14" s="117" t="str">
        <f>PREBENEFITS_Source!G114</f>
        <v>Windham County</v>
      </c>
      <c r="H14" s="117" t="str">
        <f>PREBENEFITS_Source!H114</f>
        <v>06387</v>
      </c>
      <c r="I14" s="117" t="str">
        <f>PREBENEFITS_Source!I114</f>
        <v>015</v>
      </c>
      <c r="J14" s="117" t="str">
        <f>PREBENEFITS_Source!J114</f>
        <v>$91</v>
      </c>
      <c r="K14" s="117" t="str">
        <f>PREBENEFITS_Source!K114</f>
        <v xml:space="preserve">$4,700 </v>
      </c>
      <c r="L14" s="117" t="str">
        <f>PREBENEFITS_Source!L114</f>
        <v>$0 copay for Oral Exam(s), Prophylaxis (cleaning), Fluoride Treatment, Dental X-ray(s)</v>
      </c>
      <c r="M14" s="117" t="str">
        <f>PREBENEFITS_Source!M114</f>
        <v>Routine Eye Exams: $0 Copay, 1 per year. $100 towards frames and contact lenses, every two years</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$30 copay</v>
      </c>
      <c r="S14" s="117" t="str">
        <f>PREBENEFITS_Source!S114</f>
        <v>No</v>
      </c>
      <c r="T14" s="117" t="str">
        <f>PREBENEFITS_Source!T114</f>
        <v>$345 copay per day: Days 1-5$0 copay per day: days 6 - 90</v>
      </c>
    </row>
    <row r="15" spans="1:21" x14ac:dyDescent="0.2">
      <c r="A15" s="117" t="str">
        <f>PREBENEFITS_Source!A115</f>
        <v>HMO</v>
      </c>
      <c r="B15" s="117" t="str">
        <f>PREBENEFITS_Source!B115</f>
        <v>MA</v>
      </c>
      <c r="C15" s="117" t="str">
        <f>PREBENEFITS_Source!C115</f>
        <v>H0755031000</v>
      </c>
      <c r="D15" s="117" t="str">
        <f>PREBENEFITS_Source!D115</f>
        <v>H0755031000</v>
      </c>
      <c r="E15" s="117" t="str">
        <f>PREBENEFITS_Source!E115</f>
        <v>UnitedHealthcare Medicare Advantage Plan 2 (HMO)</v>
      </c>
      <c r="F15" s="117" t="str">
        <f>PREBENEFITS_Source!F115</f>
        <v>IN</v>
      </c>
      <c r="G15" s="117" t="str">
        <f>PREBENEFITS_Source!G115</f>
        <v>Windham County</v>
      </c>
      <c r="H15" s="117" t="str">
        <f>PREBENEFITS_Source!H115</f>
        <v>06387</v>
      </c>
      <c r="I15" s="117" t="str">
        <f>PREBENEFITS_Source!I115</f>
        <v>015</v>
      </c>
      <c r="J15" s="117" t="str">
        <f>PREBENEFITS_Source!J115</f>
        <v>$29</v>
      </c>
      <c r="K15" s="117" t="str">
        <f>PREBENEFITS_Source!K115</f>
        <v xml:space="preserve">$6,000 </v>
      </c>
      <c r="L15" s="117" t="str">
        <f>PREBENEFITS_Source!L115</f>
        <v>$0 copay for Oral Exam(s), Prophylaxis (cleaning), Fluoride Treatment, Dental X-ray(s)</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$10 copay </v>
      </c>
      <c r="R15" s="117" t="str">
        <f>PREBENEFITS_Source!R115</f>
        <v>$40 copay</v>
      </c>
      <c r="S15" s="117" t="str">
        <f>PREBENEFITS_Source!S115</f>
        <v>No</v>
      </c>
      <c r="T15" s="117" t="str">
        <f>PREBENEFITS_Source!T115</f>
        <v>$395 copay per day: Days 1-4$0 copay per day: days 5 - 90</v>
      </c>
    </row>
    <row r="16" spans="1:21" x14ac:dyDescent="0.2">
      <c r="A16" s="117" t="str">
        <f>PREBENEFITS_Source!A116</f>
        <v>HMO</v>
      </c>
      <c r="B16" s="117" t="str">
        <f>PREBENEFITS_Source!B116</f>
        <v>MA</v>
      </c>
      <c r="C16" s="117" t="str">
        <f>PREBENEFITS_Source!C116</f>
        <v>H0755032000</v>
      </c>
      <c r="D16" s="117" t="str">
        <f>PREBENEFITS_Source!D116</f>
        <v>H0755032000</v>
      </c>
      <c r="E16" s="117" t="str">
        <f>PREBENEFITS_Source!E116</f>
        <v>UnitedHealthcare Medicare Advantage Patriot (HMO)</v>
      </c>
      <c r="F16" s="117" t="str">
        <f>PREBENEFITS_Source!F116</f>
        <v>IN</v>
      </c>
      <c r="G16" s="117" t="str">
        <f>PREBENEFITS_Source!G116</f>
        <v>Windham County</v>
      </c>
      <c r="H16" s="117" t="str">
        <f>PREBENEFITS_Source!H116</f>
        <v>06387</v>
      </c>
      <c r="I16" s="117" t="str">
        <f>PREBENEFITS_Source!I116</f>
        <v>015</v>
      </c>
      <c r="J16" s="117" t="str">
        <f>PREBENEFITS_Source!J116</f>
        <v>$0</v>
      </c>
      <c r="K16" s="117" t="str">
        <f>PREBENEFITS_Source!K116</f>
        <v xml:space="preserve">$6,000 </v>
      </c>
      <c r="L16" s="117" t="str">
        <f>PREBENEFITS_Source!L116</f>
        <v>$0 copay for Oral Exam(s), Prophylaxis (cleaning), Fluoride Treatment, Dental X-ray(s)</v>
      </c>
      <c r="M16" s="117" t="str">
        <f>PREBENEFITS_Source!M116</f>
        <v>Routine Eye Exams: $0 Copay, 1 per year. $100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$0 copay </v>
      </c>
      <c r="R16" s="117" t="str">
        <f>PREBENEFITS_Source!R116</f>
        <v>$35 copay</v>
      </c>
      <c r="S16" s="117" t="str">
        <f>PREBENEFITS_Source!S116</f>
        <v>No</v>
      </c>
      <c r="T16" s="117" t="str">
        <f>PREBENEFITS_Source!T116</f>
        <v>$395 copay per day: Days 1-4$0 copay per day: days 5 - 90</v>
      </c>
    </row>
    <row r="17" spans="1:20" x14ac:dyDescent="0.2">
      <c r="A17" s="117" t="str">
        <f>PREBENEFITS_Source!A117</f>
        <v>HMO</v>
      </c>
      <c r="B17" s="117" t="str">
        <f>PREBENEFITS_Source!B117</f>
        <v>MA</v>
      </c>
      <c r="C17" s="117" t="str">
        <f>PREBENEFITS_Source!C117</f>
        <v>H0755033000</v>
      </c>
      <c r="D17" s="117" t="str">
        <f>PREBENEFITS_Source!D117</f>
        <v>H0755033000</v>
      </c>
      <c r="E17" s="117" t="str">
        <f>PREBENEFITS_Source!E117</f>
        <v>UnitedHealthcare Medicare Advantage Plan 3 (HMO)</v>
      </c>
      <c r="F17" s="117" t="str">
        <f>PREBENEFITS_Source!F117</f>
        <v>IN</v>
      </c>
      <c r="G17" s="117" t="str">
        <f>PREBENEFITS_Source!G117</f>
        <v>Windham County</v>
      </c>
      <c r="H17" s="117" t="str">
        <f>PREBENEFITS_Source!H117</f>
        <v>06387</v>
      </c>
      <c r="I17" s="117" t="str">
        <f>PREBENEFITS_Source!I117</f>
        <v>015</v>
      </c>
      <c r="J17" s="117" t="str">
        <f>PREBENEFITS_Source!J117</f>
        <v>$0</v>
      </c>
      <c r="K17" s="117" t="str">
        <f>PREBENEFITS_Source!K117</f>
        <v xml:space="preserve">$6,700 </v>
      </c>
      <c r="L17" s="117" t="str">
        <f>PREBENEFITS_Source!L117</f>
        <v>This plan does not have Dental  Coverage.</v>
      </c>
      <c r="M17" s="117" t="str">
        <f>PREBENEFITS_Source!M117</f>
        <v>Routine Eye Exams: $0 Copay, 1 per year. $100 towards frames and contact lenses, every two years</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$15 copay </v>
      </c>
      <c r="R17" s="117" t="str">
        <f>PREBENEFITS_Source!R117</f>
        <v>$45 copay</v>
      </c>
      <c r="S17" s="117" t="str">
        <f>PREBENEFITS_Source!S117</f>
        <v>No</v>
      </c>
      <c r="T17" s="117" t="str">
        <f>PREBENEFITS_Source!T117</f>
        <v>$450 copay per day: Days 1-4$0 copay per day: days 5 - 90</v>
      </c>
    </row>
    <row r="18" spans="1:20" x14ac:dyDescent="0.2">
      <c r="A18" s="117" t="str">
        <f>PREBENEFITS_Source!A118</f>
        <v>HMO</v>
      </c>
      <c r="B18" s="117" t="str">
        <f>PREBENEFITS_Source!B118</f>
        <v>MA</v>
      </c>
      <c r="C18" s="117" t="str">
        <f>PREBENEFITS_Source!C118</f>
        <v>H0755037000</v>
      </c>
      <c r="D18" s="117" t="str">
        <f>PREBENEFITS_Source!D118</f>
        <v>H0755037000</v>
      </c>
      <c r="E18" s="117" t="str">
        <f>PREBENEFITS_Source!E118</f>
        <v>AARP Medicare Advantage Patriot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$6,700 </v>
      </c>
      <c r="L18" s="117" t="str">
        <f>PREBENEFITS_Source!L118</f>
        <v>$1000 every year  towards covered dental services, $0 copay for Oral Exam(s), Prophylaxis (cleaning), Fluoride Treatment, Dental X-ray(s)</v>
      </c>
      <c r="M18" s="117" t="str">
        <f>PREBENEFITS_Source!M118</f>
        <v>Routine Eye Exams: $0 Copay, 1 per year. $200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$30 copay</v>
      </c>
      <c r="S18" s="117" t="str">
        <f>PREBENEFITS_Source!S118</f>
        <v>No</v>
      </c>
      <c r="T18" s="117" t="str">
        <f>PREBENEFITS_Source!T118</f>
        <v>$390 copay per day: Days 1-5$0 copay per day: days 6 - 90</v>
      </c>
    </row>
    <row r="19" spans="1:20" x14ac:dyDescent="0.2">
      <c r="A19" s="117" t="str">
        <f>PREBENEFITS_Source!A119</f>
        <v>HMO</v>
      </c>
      <c r="B19" s="117" t="str">
        <f>PREBENEFITS_Source!B119</f>
        <v>MA</v>
      </c>
      <c r="C19" s="117" t="str">
        <f>PREBENEFITS_Source!C119</f>
        <v>H0755038000</v>
      </c>
      <c r="D19" s="117" t="str">
        <f>PREBENEFITS_Source!D119</f>
        <v>H0755038000</v>
      </c>
      <c r="E19" s="117" t="str">
        <f>PREBENEFITS_Source!E119</f>
        <v>AARP Medicare Advantage Plan 2 (HMO)</v>
      </c>
      <c r="F19" s="117" t="str">
        <f>PREBENEFITS_Source!F119</f>
        <v>IN</v>
      </c>
      <c r="G19" s="117" t="str">
        <f>PREBENEFITS_Source!G119</f>
        <v>Ocean County</v>
      </c>
      <c r="H19" s="117" t="str">
        <f>PREBENEFITS_Source!H119</f>
        <v>08759</v>
      </c>
      <c r="I19" s="117" t="str">
        <f>PREBENEFITS_Source!I119</f>
        <v>029</v>
      </c>
      <c r="J19" s="117" t="str">
        <f>PREBENEFITS_Source!J119</f>
        <v>$0</v>
      </c>
      <c r="K19" s="117" t="str">
        <f>PREBENEFITS_Source!K119</f>
        <v xml:space="preserve">$6,900 </v>
      </c>
      <c r="L19" s="117" t="str">
        <f>PREBENEFITS_Source!L119</f>
        <v>$0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$5 copay </v>
      </c>
      <c r="R19" s="117" t="str">
        <f>PREBENEFITS_Source!R119</f>
        <v>$30 copay</v>
      </c>
      <c r="S19" s="117" t="str">
        <f>PREBENEFITS_Source!S119</f>
        <v>No</v>
      </c>
      <c r="T19" s="117" t="str">
        <f>PREBENEFITS_Source!T119</f>
        <v>$345 copay per day: Days 1-5$0 copay per day: days 6 - 90</v>
      </c>
    </row>
    <row r="20" spans="1:20" x14ac:dyDescent="0.2">
      <c r="A20" s="117" t="str">
        <f>PREBENEFITS_Source!A120</f>
        <v>HMO</v>
      </c>
      <c r="B20" s="117" t="str">
        <f>PREBENEFITS_Source!B120</f>
        <v>MA</v>
      </c>
      <c r="C20" s="117" t="str">
        <f>PREBENEFITS_Source!C120</f>
        <v>H0755043000</v>
      </c>
      <c r="D20" s="117" t="str">
        <f>PREBENEFITS_Source!D120</f>
        <v>H0755043000</v>
      </c>
      <c r="E20" s="117" t="str">
        <f>PREBENEFITS_Source!E120</f>
        <v>AARP Medicare Advantage Plan 1 (HMO)</v>
      </c>
      <c r="F20" s="117" t="str">
        <f>PREBENEFITS_Source!F120</f>
        <v>IN</v>
      </c>
      <c r="G20" s="117" t="str">
        <f>PREBENEFITS_Source!G120</f>
        <v>Warren County</v>
      </c>
      <c r="H20" s="117" t="str">
        <f>PREBENEFITS_Source!H120</f>
        <v>08886</v>
      </c>
      <c r="I20" s="117" t="str">
        <f>PREBENEFITS_Source!I120</f>
        <v>041</v>
      </c>
      <c r="J20" s="117" t="str">
        <f>PREBENEFITS_Source!J120</f>
        <v>$0</v>
      </c>
      <c r="K20" s="117" t="str">
        <f>PREBENEFITS_Source!K120</f>
        <v xml:space="preserve">$6,900 </v>
      </c>
      <c r="L20" s="117" t="str">
        <f>PREBENEFITS_Source!L120</f>
        <v>$0 copay for Oral Exam(s), Prophylaxis (cleaning), Fluoride Treatment, Dental X-ray(s)</v>
      </c>
      <c r="M20" s="117" t="str">
        <f>PREBENEFITS_Source!M120</f>
        <v>Routine Eye Exams: $0 Copay, 1 per year. $100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$5 copay </v>
      </c>
      <c r="R20" s="117" t="str">
        <f>PREBENEFITS_Source!R120</f>
        <v>$45 copay</v>
      </c>
      <c r="S20" s="117" t="str">
        <f>PREBENEFITS_Source!S120</f>
        <v>No</v>
      </c>
      <c r="T20" s="117" t="str">
        <f>PREBENEFITS_Source!T120</f>
        <v>$335 copay per day: Days 1-6$0 copay per day: days 7 - 90</v>
      </c>
    </row>
    <row r="21" spans="1:20" x14ac:dyDescent="0.2">
      <c r="A21" s="117" t="str">
        <f>PREBENEFITS_Source!A121</f>
        <v>HMO</v>
      </c>
      <c r="B21" s="117" t="str">
        <f>PREBENEFITS_Source!B121</f>
        <v>MA</v>
      </c>
      <c r="C21" s="117" t="str">
        <f>PREBENEFITS_Source!C121</f>
        <v>H0755044000</v>
      </c>
      <c r="D21" s="117" t="str">
        <f>PREBENEFITS_Source!D121</f>
        <v>H0755044000</v>
      </c>
      <c r="E21" s="117" t="str">
        <f>PREBENEFITS_Source!E121</f>
        <v>AARP Medicare Advantage Plan 3 (HMO)</v>
      </c>
      <c r="F21" s="117" t="str">
        <f>PREBENEFITS_Source!F121</f>
        <v>IN</v>
      </c>
      <c r="G21" s="117" t="str">
        <f>PREBENEFITS_Source!G121</f>
        <v>Warren County</v>
      </c>
      <c r="H21" s="117" t="str">
        <f>PREBENEFITS_Source!H121</f>
        <v>08886</v>
      </c>
      <c r="I21" s="117" t="str">
        <f>PREBENEFITS_Source!I121</f>
        <v>041</v>
      </c>
      <c r="J21" s="117" t="str">
        <f>PREBENEFITS_Source!J121</f>
        <v>$39</v>
      </c>
      <c r="K21" s="117" t="str">
        <f>PREBENEFITS_Source!K121</f>
        <v xml:space="preserve">$6,900 </v>
      </c>
      <c r="L21" s="117" t="str">
        <f>PREBENEFITS_Source!L121</f>
        <v>$500 every year  towards covered dental services, $0 copay for Oral Exam(s), Prophylaxis (cleaning), Fluoride Treatment, Dental X-ray(s)</v>
      </c>
      <c r="M21" s="117" t="str">
        <f>PREBENEFITS_Source!M121</f>
        <v>Routine Eye Exams: $0 Copay, 1 per year. $100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$25 copay</v>
      </c>
      <c r="S21" s="117" t="str">
        <f>PREBENEFITS_Source!S121</f>
        <v>No</v>
      </c>
      <c r="T21" s="117" t="str">
        <f>PREBENEFITS_Source!T121</f>
        <v>$295 copay per day: Days 1-5$0 copay per day: days 6 - 90</v>
      </c>
    </row>
    <row r="22" spans="1:20" x14ac:dyDescent="0.2">
      <c r="A22" s="117" t="str">
        <f>PREBENEFITS_Source!A122</f>
        <v>HMO</v>
      </c>
      <c r="B22" s="117" t="str">
        <f>PREBENEFITS_Source!B122</f>
        <v>MA</v>
      </c>
      <c r="C22" s="117" t="str">
        <f>PREBENEFITS_Source!C122</f>
        <v>H0755045000</v>
      </c>
      <c r="D22" s="117" t="str">
        <f>PREBENEFITS_Source!D122</f>
        <v>H0755045000</v>
      </c>
      <c r="E22" s="117" t="str">
        <f>PREBENEFITS_Source!E122</f>
        <v>AARP Medicare Advantage Plan 4 (HMO)</v>
      </c>
      <c r="F22" s="117" t="str">
        <f>PREBENEFITS_Source!F122</f>
        <v>IN</v>
      </c>
      <c r="G22" s="117" t="str">
        <f>PREBENEFITS_Source!G122</f>
        <v>Warren County</v>
      </c>
      <c r="H22" s="117" t="str">
        <f>PREBENEFITS_Source!H122</f>
        <v>08886</v>
      </c>
      <c r="I22" s="117" t="str">
        <f>PREBENEFITS_Source!I122</f>
        <v>041</v>
      </c>
      <c r="J22" s="117" t="str">
        <f>PREBENEFITS_Source!J122</f>
        <v>$81</v>
      </c>
      <c r="K22" s="117" t="str">
        <f>PREBENEFITS_Source!K122</f>
        <v xml:space="preserve">$6,900 </v>
      </c>
      <c r="L22" s="117" t="str">
        <f>PREBENEFITS_Source!L122</f>
        <v>$500 every year  towards covered dental services, $0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$20 copay</v>
      </c>
      <c r="S22" s="117" t="str">
        <f>PREBENEFITS_Source!S122</f>
        <v>No</v>
      </c>
      <c r="T22" s="117" t="str">
        <f>PREBENEFITS_Source!T122</f>
        <v>$225 copay per day: Days 1-5$0 copay per day: days 6 - 90</v>
      </c>
    </row>
    <row r="23" spans="1:20" x14ac:dyDescent="0.2">
      <c r="A23" s="117" t="str">
        <f>PREBENEFITS_Source!A123</f>
        <v>HMO</v>
      </c>
      <c r="B23" s="117" t="str">
        <f>PREBENEFITS_Source!B123</f>
        <v>MA</v>
      </c>
      <c r="C23" s="117" t="str">
        <f>PREBENEFITS_Source!C123</f>
        <v>H1045001000</v>
      </c>
      <c r="D23" s="117" t="str">
        <f>PREBENEFITS_Source!D123</f>
        <v>H1045001000</v>
      </c>
      <c r="E23" s="117" t="str">
        <f>PREBENEFITS_Source!E123</f>
        <v>Preferred Choice Dade (HMO)</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$2,900 </v>
      </c>
      <c r="L23" s="117" t="str">
        <f>PREBENEFITS_Source!L123</f>
        <v>$0 copay for Oral Exam(s), Prophylaxis (cleaning), Fluoride Treatment, Dental X-ray(s)</v>
      </c>
      <c r="M23" s="117" t="str">
        <f>PREBENEFITS_Source!M123</f>
        <v>Routine Eye Exams: $0 Copay, 1 per year. $200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H1045005000</v>
      </c>
      <c r="D24" s="117" t="str">
        <f>PREBENEFITS_Source!D124</f>
        <v>H1045005000</v>
      </c>
      <c r="E24" s="117" t="str">
        <f>PREBENEFITS_Source!E124</f>
        <v>Preferred Choice Broward (HMO)</v>
      </c>
      <c r="F24" s="117" t="str">
        <f>PREBENEFITS_Source!F124</f>
        <v>IN</v>
      </c>
      <c r="G24" s="117" t="str">
        <f>PREBENEFITS_Source!G124</f>
        <v>Broward County</v>
      </c>
      <c r="H24" s="117" t="str">
        <f>PREBENEFITS_Source!H124</f>
        <v>33443</v>
      </c>
      <c r="I24" s="117" t="str">
        <f>PREBENEFITS_Source!I124</f>
        <v>011</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year</v>
      </c>
      <c r="N24" s="117" t="str">
        <f>PREBENEFITS_Source!N124</f>
        <v>Routine Exam: $0, 1 per year $0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$10 copay</v>
      </c>
      <c r="S24" s="117" t="str">
        <f>PREBENEFITS_Source!S124</f>
        <v>No</v>
      </c>
      <c r="T24" s="117" t="str">
        <f>PREBENEFITS_Source!T124</f>
        <v>$0 Per Admit</v>
      </c>
    </row>
    <row r="25" spans="1:20" x14ac:dyDescent="0.2">
      <c r="A25" s="117" t="str">
        <f>PREBENEFITS_Source!A125</f>
        <v>HMO</v>
      </c>
      <c r="B25" s="117" t="str">
        <f>PREBENEFITS_Source!B125</f>
        <v>SNP</v>
      </c>
      <c r="C25" s="117" t="str">
        <f>PREBENEFITS_Source!C125</f>
        <v>H1045018000</v>
      </c>
      <c r="D25" s="117" t="str">
        <f>PREBENEFITS_Source!D125</f>
        <v>H1045018000</v>
      </c>
      <c r="E25" s="117" t="str">
        <f>PREBENEFITS_Source!E125</f>
        <v>Preferred Special Care Miami-Dade (HMO C-SNP)</v>
      </c>
      <c r="F25" s="117" t="str">
        <f>PREBENEFITS_Source!F125</f>
        <v>IN</v>
      </c>
      <c r="G25" s="117" t="str">
        <f>PREBENEFITS_Source!G125</f>
        <v>Miami-Dade County</v>
      </c>
      <c r="H25" s="117" t="str">
        <f>PREBENEFITS_Source!H125</f>
        <v>33299</v>
      </c>
      <c r="I25" s="117" t="str">
        <f>PREBENEFITS_Source!I125</f>
        <v>086</v>
      </c>
      <c r="J25" s="117" t="str">
        <f>PREBENEFITS_Source!J125</f>
        <v>$0</v>
      </c>
      <c r="K25" s="117" t="str">
        <f>PREBENEFITS_Source!K125</f>
        <v xml:space="preserve">$3,400 </v>
      </c>
      <c r="L25" s="117" t="str">
        <f>PREBENEFITS_Source!L125</f>
        <v>$0 copay for Oral Exam(s), Prophylaxis (cleaning), Fluoride Treatment, Dental X-ray(s)</v>
      </c>
      <c r="M25" s="117" t="str">
        <f>PREBENEFITS_Source!M125</f>
        <v>Routine Eye Exams: $0 Copay, 1 per year. $300 towards frames and contact lenses, every year</v>
      </c>
      <c r="N25" s="117" t="str">
        <f>PREBENEFITS_Source!N125</f>
        <v>Routine Exam: $0, 1 per year $0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No</v>
      </c>
      <c r="T25" s="117" t="str">
        <f>PREBENEFITS_Source!T125</f>
        <v>$0 Per Admit</v>
      </c>
    </row>
    <row r="26" spans="1:20" x14ac:dyDescent="0.2">
      <c r="A26" s="117" t="str">
        <f>PREBENEFITS_Source!A126</f>
        <v>HMO</v>
      </c>
      <c r="B26" s="117" t="str">
        <f>PREBENEFITS_Source!B126</f>
        <v>MA</v>
      </c>
      <c r="C26" s="117" t="str">
        <f>PREBENEFITS_Source!C126</f>
        <v>H1045025000</v>
      </c>
      <c r="D26" s="117" t="str">
        <f>PREBENEFITS_Source!D126</f>
        <v>H1045025000</v>
      </c>
      <c r="E26" s="117" t="str">
        <f>PREBENEFITS_Source!E126</f>
        <v>UnitedHealthcare The Villages Medicare Advantage (HMO)</v>
      </c>
      <c r="F26" s="117" t="str">
        <f>PREBENEFITS_Source!F126</f>
        <v>IN</v>
      </c>
      <c r="G26" s="117" t="str">
        <f>PREBENEFITS_Source!G126</f>
        <v>Sumter County</v>
      </c>
      <c r="H26" s="117" t="str">
        <f>PREBENEFITS_Source!H126</f>
        <v>34785</v>
      </c>
      <c r="I26" s="117" t="str">
        <f>PREBENEFITS_Source!I126</f>
        <v>119</v>
      </c>
      <c r="J26" s="117" t="str">
        <f>PREBENEFITS_Source!J126</f>
        <v>$0</v>
      </c>
      <c r="K26" s="117" t="str">
        <f>PREBENEFITS_Source!K126</f>
        <v xml:space="preserve">$2,900 </v>
      </c>
      <c r="L26" s="117" t="str">
        <f>PREBENEFITS_Source!L126</f>
        <v>$0 copay for Oral Exam(s), Prophylaxis (cleaning), Fluoride Treatment, Dental X-ray(s)</v>
      </c>
      <c r="M26" s="117" t="str">
        <f>PREBENEFITS_Source!M126</f>
        <v>Routine Eye Exams: $0 Copay, 1 per year. $200 towards frames and contact lenses, every two years</v>
      </c>
      <c r="N26" s="117" t="str">
        <f>PREBENEFITS_Source!N126</f>
        <v>Routine Exam: $0, 1 per year $175  $1225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$40 copay</v>
      </c>
      <c r="S26" s="117" t="str">
        <f>PREBENEFITS_Source!S126</f>
        <v>No</v>
      </c>
      <c r="T26" s="117" t="str">
        <f>PREBENEFITS_Source!T126</f>
        <v>$250 copay per day: Days 1-6$0 copay per day: days 7 - 90</v>
      </c>
    </row>
    <row r="27" spans="1:20" x14ac:dyDescent="0.2">
      <c r="A27" s="117" t="str">
        <f>PREBENEFITS_Source!A127</f>
        <v>HMOPOS</v>
      </c>
      <c r="B27" s="117" t="str">
        <f>PREBENEFITS_Source!B127</f>
        <v>MA</v>
      </c>
      <c r="C27" s="117" t="str">
        <f>PREBENEFITS_Source!C127</f>
        <v>H1045026000</v>
      </c>
      <c r="D27" s="117" t="str">
        <f>PREBENEFITS_Source!D127</f>
        <v>H1045026000</v>
      </c>
      <c r="E27" s="117" t="str">
        <f>PREBENEFITS_Source!E127</f>
        <v>AARP Medicare Advantage (HMO-POS)</v>
      </c>
      <c r="F27" s="117" t="str">
        <f>PREBENEFITS_Source!F127</f>
        <v>OON Dental only</v>
      </c>
      <c r="G27" s="117" t="str">
        <f>PREBENEFITS_Source!G127</f>
        <v>Volusia County</v>
      </c>
      <c r="H27" s="117" t="str">
        <f>PREBENEFITS_Source!H127</f>
        <v>32774</v>
      </c>
      <c r="I27" s="117" t="str">
        <f>PREBENEFITS_Source!I127</f>
        <v>127</v>
      </c>
      <c r="J27" s="117" t="str">
        <f>PREBENEFITS_Source!J127</f>
        <v>$0</v>
      </c>
      <c r="K27" s="117" t="str">
        <f>PREBENEFITS_Source!K127</f>
        <v>3700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two years</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$25 copay</v>
      </c>
      <c r="S27" s="117" t="str">
        <f>PREBENEFITS_Source!S127</f>
        <v>Yes</v>
      </c>
      <c r="T27" s="117" t="str">
        <f>PREBENEFITS_Source!T127</f>
        <v>$280 copay per day: Days 1-6$0 copay per day: days 7 - 90</v>
      </c>
    </row>
    <row r="28" spans="1:20" x14ac:dyDescent="0.2">
      <c r="A28" s="117" t="str">
        <f>PREBENEFITS_Source!A128</f>
        <v>HMOPOS</v>
      </c>
      <c r="B28" s="117" t="str">
        <f>PREBENEFITS_Source!B128</f>
        <v>MA</v>
      </c>
      <c r="C28" s="117" t="str">
        <f>PREBENEFITS_Source!C128</f>
        <v>H1045028000</v>
      </c>
      <c r="D28" s="117" t="str">
        <f>PREBENEFITS_Source!D128</f>
        <v>H1045028000</v>
      </c>
      <c r="E28" s="117" t="str">
        <f>PREBENEFITS_Source!E128</f>
        <v>AARP Medicare Advantage (HMO-POS)</v>
      </c>
      <c r="F28" s="117" t="str">
        <f>PREBENEFITS_Source!F128</f>
        <v>OON Dental only</v>
      </c>
      <c r="G28" s="117" t="str">
        <f>PREBENEFITS_Source!G128</f>
        <v>Sarasota County</v>
      </c>
      <c r="H28" s="117" t="str">
        <f>PREBENEFITS_Source!H128</f>
        <v>34295</v>
      </c>
      <c r="I28" s="117" t="str">
        <f>PREBENEFITS_Source!I128</f>
        <v>115</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 xml:space="preserve">Routine Eye Exams: $0 Copay, 1 per year. </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$35 copay</v>
      </c>
      <c r="S28" s="117" t="str">
        <f>PREBENEFITS_Source!S128</f>
        <v>Yes</v>
      </c>
      <c r="T28" s="117" t="str">
        <f>PREBENEFITS_Source!T128</f>
        <v>$280 copay per day: Days 1-6$0 copay per day: days 7 - 90</v>
      </c>
    </row>
    <row r="29" spans="1:20" x14ac:dyDescent="0.2">
      <c r="A29" s="117" t="str">
        <f>PREBENEFITS_Source!A129</f>
        <v>HMOPOS</v>
      </c>
      <c r="B29" s="117" t="str">
        <f>PREBENEFITS_Source!B129</f>
        <v>MA</v>
      </c>
      <c r="C29" s="117" t="str">
        <f>PREBENEFITS_Source!C129</f>
        <v>H1045030000</v>
      </c>
      <c r="D29" s="117" t="str">
        <f>PREBENEFITS_Source!D129</f>
        <v>H1045030000</v>
      </c>
      <c r="E29" s="117" t="str">
        <f>PREBENEFITS_Source!E129</f>
        <v>AARP Medicare Advantage (HMO-POS)</v>
      </c>
      <c r="F29" s="117" t="str">
        <f>PREBENEFITS_Source!F129</f>
        <v>OON Dental only</v>
      </c>
      <c r="G29" s="117" t="str">
        <f>PREBENEFITS_Source!G129</f>
        <v>Seminole County</v>
      </c>
      <c r="H29" s="117" t="str">
        <f>PREBENEFITS_Source!H129</f>
        <v>32799</v>
      </c>
      <c r="I29" s="117" t="str">
        <f>PREBENEFITS_Source!I129</f>
        <v>117</v>
      </c>
      <c r="J29" s="117" t="str">
        <f>PREBENEFITS_Source!J129</f>
        <v>$0</v>
      </c>
      <c r="K29" s="117" t="str">
        <f>PREBENEFITS_Source!K129</f>
        <v>3900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$20 copay</v>
      </c>
      <c r="S29" s="117" t="str">
        <f>PREBENEFITS_Source!S129</f>
        <v>Yes</v>
      </c>
      <c r="T29" s="117" t="str">
        <f>PREBENEFITS_Source!T129</f>
        <v>$195 copay per day: Days 1-5$0 copay per day: days 6 - 90</v>
      </c>
    </row>
    <row r="30" spans="1:20" x14ac:dyDescent="0.2">
      <c r="A30" s="117" t="str">
        <f>PREBENEFITS_Source!A130</f>
        <v>HMOPOS</v>
      </c>
      <c r="B30" s="117" t="str">
        <f>PREBENEFITS_Source!B130</f>
        <v>MA</v>
      </c>
      <c r="C30" s="117" t="str">
        <f>PREBENEFITS_Source!C130</f>
        <v>H1045031000</v>
      </c>
      <c r="D30" s="117" t="str">
        <f>PREBENEFITS_Source!D130</f>
        <v>H1045031000</v>
      </c>
      <c r="E30" s="117" t="str">
        <f>PREBENEFITS_Source!E130</f>
        <v>AARP Medicare Advantage (HMO-POS)</v>
      </c>
      <c r="F30" s="117" t="str">
        <f>PREBENEFITS_Source!F130</f>
        <v>OON Dental only</v>
      </c>
      <c r="G30" s="117" t="str">
        <f>PREBENEFITS_Source!G130</f>
        <v>Santa Rosa County</v>
      </c>
      <c r="H30" s="117" t="str">
        <f>PREBENEFITS_Source!H130</f>
        <v>32583</v>
      </c>
      <c r="I30" s="117" t="str">
        <f>PREBENEFITS_Source!I130</f>
        <v>113</v>
      </c>
      <c r="J30" s="117" t="str">
        <f>PREBENEFITS_Source!J130</f>
        <v>$0</v>
      </c>
      <c r="K30" s="117" t="str">
        <f>PREBENEFITS_Source!K130</f>
        <v>4900</v>
      </c>
      <c r="L30" s="117" t="str">
        <f>PREBENEFITS_Source!L130</f>
        <v>$1000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$15 copay</v>
      </c>
      <c r="S30" s="117" t="str">
        <f>PREBENEFITS_Source!S130</f>
        <v>No</v>
      </c>
      <c r="T30" s="117" t="str">
        <f>PREBENEFITS_Source!T130</f>
        <v>$240 copay per day: Days 1-6$0 copay per day: days 7 - 90</v>
      </c>
    </row>
    <row r="31" spans="1:20" x14ac:dyDescent="0.2">
      <c r="A31" s="117" t="str">
        <f>PREBENEFITS_Source!A131</f>
        <v>HMOPOS</v>
      </c>
      <c r="B31" s="117" t="str">
        <f>PREBENEFITS_Source!B131</f>
        <v>MA</v>
      </c>
      <c r="C31" s="117" t="str">
        <f>PREBENEFITS_Source!C131</f>
        <v>H1045032000</v>
      </c>
      <c r="D31" s="117" t="str">
        <f>PREBENEFITS_Source!D131</f>
        <v>H1045032000</v>
      </c>
      <c r="E31" s="117" t="str">
        <f>PREBENEFITS_Source!E131</f>
        <v>AARP Medicare Advantage (HMO-POS)</v>
      </c>
      <c r="F31" s="117" t="str">
        <f>PREBENEFITS_Source!F131</f>
        <v>OON Dental only</v>
      </c>
      <c r="G31" s="117" t="str">
        <f>PREBENEFITS_Source!G131</f>
        <v>Walton County</v>
      </c>
      <c r="H31" s="117" t="str">
        <f>PREBENEFITS_Source!H131</f>
        <v>32578</v>
      </c>
      <c r="I31" s="117" t="str">
        <f>PREBENEFITS_Source!I131</f>
        <v>131</v>
      </c>
      <c r="J31" s="117" t="str">
        <f>PREBENEFITS_Source!J131</f>
        <v>$0</v>
      </c>
      <c r="K31" s="117" t="str">
        <f>PREBENEFITS_Source!K131</f>
        <v>4900</v>
      </c>
      <c r="L31" s="117" t="str">
        <f>PREBENEFITS_Source!L131</f>
        <v>$1000 every year  towards covered dental services, $0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No</v>
      </c>
      <c r="T31" s="117" t="str">
        <f>PREBENEFITS_Source!T131</f>
        <v>$240 copay per day: Days 1-6$0 copay per day: days 7 - 90</v>
      </c>
    </row>
    <row r="32" spans="1:20" x14ac:dyDescent="0.2">
      <c r="A32" s="117" t="str">
        <f>PREBENEFITS_Source!A132</f>
        <v>HMO</v>
      </c>
      <c r="B32" s="117" t="str">
        <f>PREBENEFITS_Source!B132</f>
        <v>MA</v>
      </c>
      <c r="C32" s="117" t="str">
        <f>PREBENEFITS_Source!C132</f>
        <v>H1045033000</v>
      </c>
      <c r="D32" s="117" t="str">
        <f>PREBENEFITS_Source!D132</f>
        <v>H1045033000</v>
      </c>
      <c r="E32" s="117" t="str">
        <f>PREBENEFITS_Source!E132</f>
        <v>AARP Medicare Advantage (HMO)</v>
      </c>
      <c r="F32" s="117" t="str">
        <f>PREBENEFITS_Source!F132</f>
        <v>IN</v>
      </c>
      <c r="G32" s="117" t="str">
        <f>PREBENEFITS_Source!G132</f>
        <v>Union County</v>
      </c>
      <c r="H32" s="117" t="str">
        <f>PREBENEFITS_Source!H132</f>
        <v>32697</v>
      </c>
      <c r="I32" s="117" t="str">
        <f>PREBENEFITS_Source!I132</f>
        <v>125</v>
      </c>
      <c r="J32" s="117" t="str">
        <f>PREBENEFITS_Source!J132</f>
        <v>$0</v>
      </c>
      <c r="K32" s="117" t="str">
        <f>PREBENEFITS_Source!K132</f>
        <v xml:space="preserve">$4,900 </v>
      </c>
      <c r="L32" s="117" t="str">
        <f>PREBENEFITS_Source!L132</f>
        <v>$500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H1045034000</v>
      </c>
      <c r="D33" s="117" t="str">
        <f>PREBENEFITS_Source!D133</f>
        <v>H1045034000</v>
      </c>
      <c r="E33" s="117" t="str">
        <f>PREBENEFITS_Source!E133</f>
        <v>AARP Medicare Advantage Plan 2 (HMO)</v>
      </c>
      <c r="F33" s="117" t="str">
        <f>PREBENEFITS_Source!F133</f>
        <v>IN</v>
      </c>
      <c r="G33" s="117" t="str">
        <f>PREBENEFITS_Source!G133</f>
        <v>Sarasota County</v>
      </c>
      <c r="H33" s="117" t="str">
        <f>PREBENEFITS_Source!H133</f>
        <v>34295</v>
      </c>
      <c r="I33" s="117" t="str">
        <f>PREBENEFITS_Source!I133</f>
        <v>115</v>
      </c>
      <c r="J33" s="117" t="str">
        <f>PREBENEFITS_Source!J133</f>
        <v>$0</v>
      </c>
      <c r="K33" s="117" t="str">
        <f>PREBENEFITS_Source!K133</f>
        <v xml:space="preserve">$2,900 </v>
      </c>
      <c r="L33" s="117" t="str">
        <f>PREBENEFITS_Source!L133</f>
        <v>$0 copay for Oral Exam(s), Prophylaxis (cleaning), Fluoride Treatment, Dental X-ray(s)</v>
      </c>
      <c r="M33" s="117" t="str">
        <f>PREBENEFITS_Source!M133</f>
        <v>Routine Eye Exams: $0 Copay, 1 per year. $200 towards frames and contact lenses, every two years</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$20 copay</v>
      </c>
      <c r="S33" s="117" t="str">
        <f>PREBENEFITS_Source!S133</f>
        <v>Yes</v>
      </c>
      <c r="T33" s="117" t="str">
        <f>PREBENEFITS_Source!T133</f>
        <v>$195 copay per day: Days 1-6$0 copay per day: days 7 - 90</v>
      </c>
    </row>
    <row r="34" spans="1:20" x14ac:dyDescent="0.2">
      <c r="A34" s="117" t="str">
        <f>PREBENEFITS_Source!A134</f>
        <v>HMOPOS</v>
      </c>
      <c r="B34" s="117" t="str">
        <f>PREBENEFITS_Source!B134</f>
        <v>MA</v>
      </c>
      <c r="C34" s="117" t="str">
        <f>PREBENEFITS_Source!C134</f>
        <v>H1045036000</v>
      </c>
      <c r="D34" s="117" t="str">
        <f>PREBENEFITS_Source!D134</f>
        <v>H1045036000</v>
      </c>
      <c r="E34" s="117" t="str">
        <f>PREBENEFITS_Source!E134</f>
        <v>AARP Medicare Advantage Focus (HMO-POS)</v>
      </c>
      <c r="F34" s="117" t="str">
        <f>PREBENEFITS_Source!F134</f>
        <v>OON Dental only</v>
      </c>
      <c r="G34" s="117" t="str">
        <f>PREBENEFITS_Source!G134</f>
        <v>St. Lucie County</v>
      </c>
      <c r="H34" s="117" t="str">
        <f>PREBENEFITS_Source!H134</f>
        <v>34994</v>
      </c>
      <c r="I34" s="117" t="str">
        <f>PREBENEFITS_Source!I134</f>
        <v>111</v>
      </c>
      <c r="J34" s="117" t="str">
        <f>PREBENEFITS_Source!J134</f>
        <v>$0</v>
      </c>
      <c r="K34" s="117" t="str">
        <f>PREBENEFITS_Source!K134</f>
        <v>3400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$250 copay per day: Days 1-6$0 copay per day: days 7 - 90</v>
      </c>
    </row>
    <row r="35" spans="1:20" x14ac:dyDescent="0.2">
      <c r="A35" s="117" t="str">
        <f>PREBENEFITS_Source!A135</f>
        <v>HMO</v>
      </c>
      <c r="B35" s="117" t="str">
        <f>PREBENEFITS_Source!B135</f>
        <v>MA</v>
      </c>
      <c r="C35" s="117" t="str">
        <f>PREBENEFITS_Source!C135</f>
        <v>H1045037000</v>
      </c>
      <c r="D35" s="117" t="str">
        <f>PREBENEFITS_Source!D135</f>
        <v>H1045037000</v>
      </c>
      <c r="E35" s="117" t="str">
        <f>PREBENEFITS_Source!E135</f>
        <v>Preferred Choice Palm Beach (HMO)</v>
      </c>
      <c r="F35" s="117" t="str">
        <f>PREBENEFITS_Source!F135</f>
        <v>IN</v>
      </c>
      <c r="G35" s="117" t="str">
        <f>PREBENEFITS_Source!G135</f>
        <v>Palm Beach County</v>
      </c>
      <c r="H35" s="117" t="str">
        <f>PREBENEFITS_Source!H135</f>
        <v>33499</v>
      </c>
      <c r="I35" s="117" t="str">
        <f>PREBENEFITS_Source!I135</f>
        <v>099</v>
      </c>
      <c r="J35" s="117" t="str">
        <f>PREBENEFITS_Source!J135</f>
        <v>$0</v>
      </c>
      <c r="K35" s="117" t="str">
        <f>PREBENEFITS_Source!K135</f>
        <v xml:space="preserve">$3,400 </v>
      </c>
      <c r="L35" s="117" t="str">
        <f>PREBENEFITS_Source!L135</f>
        <v>$0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$0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$10 copay</v>
      </c>
      <c r="S35" s="117" t="str">
        <f>PREBENEFITS_Source!S135</f>
        <v>No</v>
      </c>
      <c r="T35" s="117" t="str">
        <f>PREBENEFITS_Source!T135</f>
        <v>$150 copay per day: Days 1-9 $0 Copay per day: days 10 - 90</v>
      </c>
    </row>
    <row r="36" spans="1:20" x14ac:dyDescent="0.2">
      <c r="A36" s="117" t="str">
        <f>PREBENEFITS_Source!A136</f>
        <v>HMOPOS</v>
      </c>
      <c r="B36" s="117" t="str">
        <f>PREBENEFITS_Source!B136</f>
        <v>MA</v>
      </c>
      <c r="C36" s="117" t="str">
        <f>PREBENEFITS_Source!C136</f>
        <v>H1045041000</v>
      </c>
      <c r="D36" s="117" t="str">
        <f>PREBENEFITS_Source!D136</f>
        <v>H1045041000</v>
      </c>
      <c r="E36" s="117" t="str">
        <f>PREBENEFITS_Source!E136</f>
        <v>AARP Medicare Advantage (HMO-POS)</v>
      </c>
      <c r="F36" s="117" t="str">
        <f>PREBENEFITS_Source!F136</f>
        <v>OON Dental only</v>
      </c>
      <c r="G36" s="117" t="str">
        <f>PREBENEFITS_Source!G136</f>
        <v>Washington County</v>
      </c>
      <c r="H36" s="117" t="str">
        <f>PREBENEFITS_Source!H136</f>
        <v>32466</v>
      </c>
      <c r="I36" s="117" t="str">
        <f>PREBENEFITS_Source!I136</f>
        <v>133</v>
      </c>
      <c r="J36" s="117" t="str">
        <f>PREBENEFITS_Source!J136</f>
        <v>$0</v>
      </c>
      <c r="K36" s="117" t="str">
        <f>PREBENEFITS_Source!K136</f>
        <v>3500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$25 copay</v>
      </c>
      <c r="S36" s="117" t="str">
        <f>PREBENEFITS_Source!S136</f>
        <v>No</v>
      </c>
      <c r="T36" s="117" t="str">
        <f>PREBENEFITS_Source!T136</f>
        <v>$195 copay per day: Days 1-6$0 copay per day: days 7 - 90</v>
      </c>
    </row>
    <row r="37" spans="1:20" x14ac:dyDescent="0.2">
      <c r="A37" s="117" t="str">
        <f>PREBENEFITS_Source!A137</f>
        <v>HMOPOS</v>
      </c>
      <c r="B37" s="117" t="str">
        <f>PREBENEFITS_Source!B137</f>
        <v>MA</v>
      </c>
      <c r="C37" s="117" t="str">
        <f>PREBENEFITS_Source!C137</f>
        <v>H1045042000</v>
      </c>
      <c r="D37" s="117" t="str">
        <f>PREBENEFITS_Source!D137</f>
        <v>H1045042000</v>
      </c>
      <c r="E37" s="117" t="str">
        <f>PREBENEFITS_Source!E137</f>
        <v>AARP Medicare Advantage (HMO-POS)</v>
      </c>
      <c r="F37" s="117" t="str">
        <f>PREBENEFITS_Source!F137</f>
        <v>OON Dental only</v>
      </c>
      <c r="G37" s="117" t="str">
        <f>PREBENEFITS_Source!G137</f>
        <v>Highlands County</v>
      </c>
      <c r="H37" s="117" t="str">
        <f>PREBENEFITS_Source!H137</f>
        <v>34974</v>
      </c>
      <c r="I37" s="117" t="str">
        <f>PREBENEFITS_Source!I137</f>
        <v>055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1-5$0 copay per day: days 6 - 90</v>
      </c>
    </row>
    <row r="38" spans="1:20" x14ac:dyDescent="0.2">
      <c r="A38" s="117" t="str">
        <f>PREBENEFITS_Source!A138</f>
        <v>HMOPOS</v>
      </c>
      <c r="B38" s="117" t="str">
        <f>PREBENEFITS_Source!B138</f>
        <v>MA</v>
      </c>
      <c r="C38" s="117" t="str">
        <f>PREBENEFITS_Source!C138</f>
        <v>H1045043000</v>
      </c>
      <c r="D38" s="117" t="str">
        <f>PREBENEFITS_Source!D138</f>
        <v>H1045043000</v>
      </c>
      <c r="E38" s="117" t="str">
        <f>PREBENEFITS_Source!E138</f>
        <v>AARP Medicare Advantage (HMO-POS)</v>
      </c>
      <c r="F38" s="117" t="str">
        <f>PREBENEFITS_Source!F138</f>
        <v>OON Dental only</v>
      </c>
      <c r="G38" s="117" t="str">
        <f>PREBENEFITS_Source!G138</f>
        <v>Levy County</v>
      </c>
      <c r="H38" s="117" t="str">
        <f>PREBENEFITS_Source!H138</f>
        <v>34498</v>
      </c>
      <c r="I38" s="117" t="str">
        <f>PREBENEFITS_Source!I138</f>
        <v>075</v>
      </c>
      <c r="J38" s="117" t="str">
        <f>PREBENEFITS_Source!J138</f>
        <v>$0</v>
      </c>
      <c r="K38" s="117" t="str">
        <f>PREBENEFITS_Source!K138</f>
        <v>3900</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two years</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$20 copay</v>
      </c>
      <c r="S38" s="117" t="str">
        <f>PREBENEFITS_Source!S138</f>
        <v>Yes</v>
      </c>
      <c r="T38" s="117" t="str">
        <f>PREBENEFITS_Source!T138</f>
        <v>$195 copay per day: Days 1-5$0 copay per day: days 6 - 90</v>
      </c>
    </row>
    <row r="39" spans="1:20" x14ac:dyDescent="0.2">
      <c r="A39" s="117" t="str">
        <f>PREBENEFITS_Source!A139</f>
        <v>HMOPOS</v>
      </c>
      <c r="B39" s="117" t="str">
        <f>PREBENEFITS_Source!B139</f>
        <v>MA</v>
      </c>
      <c r="C39" s="117" t="str">
        <f>PREBENEFITS_Source!C139</f>
        <v>H1045045000</v>
      </c>
      <c r="D39" s="117" t="str">
        <f>PREBENEFITS_Source!D139</f>
        <v>H1045045000</v>
      </c>
      <c r="E39" s="117" t="str">
        <f>PREBENEFITS_Source!E139</f>
        <v>AARP Medicare Advantage Focus (HMO-POS)</v>
      </c>
      <c r="F39" s="117" t="str">
        <f>PREBENEFITS_Source!F139</f>
        <v>OON Dental only</v>
      </c>
      <c r="G39" s="117" t="str">
        <f>PREBENEFITS_Source!G139</f>
        <v>Polk County</v>
      </c>
      <c r="H39" s="117" t="str">
        <f>PREBENEFITS_Source!H139</f>
        <v>34759</v>
      </c>
      <c r="I39" s="117" t="str">
        <f>PREBENEFITS_Source!I139</f>
        <v>105</v>
      </c>
      <c r="J39" s="117" t="str">
        <f>PREBENEFITS_Source!J139</f>
        <v>$0</v>
      </c>
      <c r="K39" s="117" t="str">
        <f>PREBENEFITS_Source!K139</f>
        <v>3400</v>
      </c>
      <c r="L39" s="117" t="str">
        <f>PREBENEFITS_Source!L139</f>
        <v>$1000 every year  towards covered dental services, $0 copay for Oral Exam(s), Prophylaxis (cleaning), Fluoride Treatment, Dental X-ray(s)</v>
      </c>
      <c r="M39" s="117" t="str">
        <f>PREBENEFITS_Source!M139</f>
        <v>Routine Eye Exams: $0 Copay, 1 per year. $200 towards frames and contact lenses, every two years</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$195 copay per day: Days 1-4$0 copay per day: days 5 - 90</v>
      </c>
    </row>
    <row r="40" spans="1:20" x14ac:dyDescent="0.2">
      <c r="A40" s="117" t="str">
        <f>PREBENEFITS_Source!A140</f>
        <v>HMO</v>
      </c>
      <c r="B40" s="117" t="str">
        <f>PREBENEFITS_Source!B140</f>
        <v>SNP</v>
      </c>
      <c r="C40" s="117" t="str">
        <f>PREBENEFITS_Source!C140</f>
        <v>H1045048001</v>
      </c>
      <c r="D40" s="117" t="str">
        <f>PREBENEFITS_Source!D140</f>
        <v>H1045048001</v>
      </c>
      <c r="E40" s="117" t="str">
        <f>PREBENEFITS_Source!E140</f>
        <v>UnitedHealthcare Medicare Advantage Walgreens (HMO C-SNP)</v>
      </c>
      <c r="F40" s="117" t="str">
        <f>PREBENEFITS_Source!F140</f>
        <v>IN</v>
      </c>
      <c r="G40" s="117" t="str">
        <f>PREBENEFITS_Source!G140</f>
        <v>Volusia County</v>
      </c>
      <c r="H40" s="117" t="str">
        <f>PREBENEFITS_Source!H140</f>
        <v>32774</v>
      </c>
      <c r="I40" s="117" t="str">
        <f>PREBENEFITS_Source!I140</f>
        <v>127</v>
      </c>
      <c r="J40" s="117" t="str">
        <f>PREBENEFITS_Source!J140</f>
        <v>$0</v>
      </c>
      <c r="K40" s="117" t="str">
        <f>PREBENEFITS_Source!K140</f>
        <v xml:space="preserve">$3,900 </v>
      </c>
      <c r="L40" s="117" t="str">
        <f>PREBENEFITS_Source!L140</f>
        <v>$0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$25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H1045048002</v>
      </c>
      <c r="D41" s="117" t="str">
        <f>PREBENEFITS_Source!D141</f>
        <v>H1045048002</v>
      </c>
      <c r="E41" s="117" t="str">
        <f>PREBENEFITS_Source!E141</f>
        <v>UnitedHealthcare Medicare Advantage Walgreens (HMO C-SNP)</v>
      </c>
      <c r="F41" s="117" t="str">
        <f>PREBENEFITS_Source!F141</f>
        <v>IN</v>
      </c>
      <c r="G41" s="117" t="str">
        <f>PREBENEFITS_Source!G141</f>
        <v>Sarasota County</v>
      </c>
      <c r="H41" s="117" t="str">
        <f>PREBENEFITS_Source!H141</f>
        <v>34295</v>
      </c>
      <c r="I41" s="117" t="str">
        <f>PREBENEFITS_Source!I141</f>
        <v>115</v>
      </c>
      <c r="J41" s="117" t="str">
        <f>PREBENEFITS_Source!J141</f>
        <v>$0</v>
      </c>
      <c r="K41" s="117" t="str">
        <f>PREBENEFITS_Source!K141</f>
        <v xml:space="preserve">$3,900 </v>
      </c>
      <c r="L41" s="117" t="str">
        <f>PREBENEFITS_Source!L141</f>
        <v>$0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$20 copay</v>
      </c>
      <c r="S41" s="117" t="str">
        <f>PREBENEFITS_Source!S141</f>
        <v>Yes</v>
      </c>
      <c r="T41" s="117" t="str">
        <f>PREBENEFITS_Source!T141</f>
        <v>$175 copay per day: Days 1-6$0 copay per day: days 7 - 90</v>
      </c>
    </row>
    <row r="42" spans="1:20" x14ac:dyDescent="0.2">
      <c r="A42" s="117" t="str">
        <f>PREBENEFITS_Source!A142</f>
        <v>HMO</v>
      </c>
      <c r="B42" s="117" t="str">
        <f>PREBENEFITS_Source!B142</f>
        <v>SNP</v>
      </c>
      <c r="C42" s="117" t="str">
        <f>PREBENEFITS_Source!C142</f>
        <v>H1045048003</v>
      </c>
      <c r="D42" s="117" t="str">
        <f>PREBENEFITS_Source!D142</f>
        <v>H1045048003</v>
      </c>
      <c r="E42" s="117" t="str">
        <f>PREBENEFITS_Source!E142</f>
        <v>UnitedHealthcare Medicare Advantage Walgreens (HMO C-SNP)</v>
      </c>
      <c r="F42" s="117" t="str">
        <f>PREBENEFITS_Source!F142</f>
        <v>IN</v>
      </c>
      <c r="G42" s="117" t="str">
        <f>PREBENEFITS_Source!G142</f>
        <v>Polk County</v>
      </c>
      <c r="H42" s="117" t="str">
        <f>PREBENEFITS_Source!H142</f>
        <v>34759</v>
      </c>
      <c r="I42" s="117" t="str">
        <f>PREBENEFITS_Source!I142</f>
        <v>105</v>
      </c>
      <c r="J42" s="117" t="str">
        <f>PREBENEFITS_Source!J142</f>
        <v>$0</v>
      </c>
      <c r="K42" s="117" t="str">
        <f>PREBENEFITS_Source!K142</f>
        <v xml:space="preserve">$3,900 </v>
      </c>
      <c r="L42" s="117" t="str">
        <f>PREBENEFITS_Source!L142</f>
        <v>$2000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$20 copay</v>
      </c>
      <c r="S42" s="117" t="str">
        <f>PREBENEFITS_Source!S142</f>
        <v>Yes</v>
      </c>
      <c r="T42" s="117" t="str">
        <f>PREBENEFITS_Source!T142</f>
        <v>$175 copay per day: Days 1-6$0 copay per day: days 7 - 90</v>
      </c>
    </row>
    <row r="43" spans="1:20" x14ac:dyDescent="0.2">
      <c r="A43" s="117" t="str">
        <f>PREBENEFITS_Source!A143</f>
        <v>HMO</v>
      </c>
      <c r="B43" s="117" t="str">
        <f>PREBENEFITS_Source!B143</f>
        <v>SNP</v>
      </c>
      <c r="C43" s="117" t="str">
        <f>PREBENEFITS_Source!C143</f>
        <v>H1045048004</v>
      </c>
      <c r="D43" s="117" t="str">
        <f>PREBENEFITS_Source!D143</f>
        <v>H1045048004</v>
      </c>
      <c r="E43" s="117" t="str">
        <f>PREBENEFITS_Source!E143</f>
        <v>UnitedHealthcare Medicare Advantage Walgreens (HMO C-SNP)</v>
      </c>
      <c r="F43" s="117" t="str">
        <f>PREBENEFITS_Source!F143</f>
        <v>IN</v>
      </c>
      <c r="G43" s="117" t="str">
        <f>PREBENEFITS_Source!G143</f>
        <v>Sumter County</v>
      </c>
      <c r="H43" s="117" t="str">
        <f>PREBENEFITS_Source!H143</f>
        <v>34785</v>
      </c>
      <c r="I43" s="117" t="str">
        <f>PREBENEFITS_Source!I143</f>
        <v>119</v>
      </c>
      <c r="J43" s="117" t="str">
        <f>PREBENEFITS_Source!J143</f>
        <v>$0</v>
      </c>
      <c r="K43" s="117" t="str">
        <f>PREBENEFITS_Source!K143</f>
        <v xml:space="preserve">$2,900 </v>
      </c>
      <c r="L43" s="117" t="str">
        <f>PREBENEFITS_Source!L143</f>
        <v>$2000 every year  towards covered dental services, $0 copay for Oral Exam(s), Prophylaxis (cleaning), Fluoride Treatment, Dental X-ray(s)</v>
      </c>
      <c r="M43" s="117" t="str">
        <f>PREBENEFITS_Source!M143</f>
        <v>Routine Eye Exams: $0 Copay, 1 per year. $200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$35 copay</v>
      </c>
      <c r="S43" s="117" t="str">
        <f>PREBENEFITS_Source!S143</f>
        <v>Yes</v>
      </c>
      <c r="T43" s="117" t="str">
        <f>PREBENEFITS_Source!T143</f>
        <v>$225 copay per day: Days 1-6$0 copay per day: days 7 - 90</v>
      </c>
    </row>
    <row r="44" spans="1:20" x14ac:dyDescent="0.2">
      <c r="A44" s="117" t="str">
        <f>PREBENEFITS_Source!A144</f>
        <v>HMO</v>
      </c>
      <c r="B44" s="117" t="str">
        <f>PREBENEFITS_Source!B144</f>
        <v>MA</v>
      </c>
      <c r="C44" s="117" t="str">
        <f>PREBENEFITS_Source!C144</f>
        <v>H1045055000</v>
      </c>
      <c r="D44" s="117" t="str">
        <f>PREBENEFITS_Source!D144</f>
        <v>H1045055000</v>
      </c>
      <c r="E44" s="117" t="str">
        <f>PREBENEFITS_Source!E144</f>
        <v>AARP Medicare Advantage (HMO)</v>
      </c>
      <c r="F44" s="117" t="str">
        <f>PREBENEFITS_Source!F144</f>
        <v>IN</v>
      </c>
      <c r="G44" s="117" t="str">
        <f>PREBENEFITS_Source!G144</f>
        <v>Palm Beach County</v>
      </c>
      <c r="H44" s="117" t="str">
        <f>PREBENEFITS_Source!H144</f>
        <v>33499</v>
      </c>
      <c r="I44" s="117" t="str">
        <f>PREBENEFITS_Source!I144</f>
        <v>099</v>
      </c>
      <c r="J44" s="117" t="str">
        <f>PREBENEFITS_Source!J144</f>
        <v>$0</v>
      </c>
      <c r="K44" s="117" t="str">
        <f>PREBENEFITS_Source!K144</f>
        <v xml:space="preserve">$3,400 </v>
      </c>
      <c r="L44" s="117" t="str">
        <f>PREBENEFITS_Source!L144</f>
        <v>$1000 every year  towards covered dental services, $0 copay for Oral Exam(s), Prophylaxis (cleaning), Fluoride Treatment, Dental X-ray(s)</v>
      </c>
      <c r="M44" s="117" t="str">
        <f>PREBENEFITS_Source!M144</f>
        <v>Routine Eye Exams: $0 Copay, 1 per year. $200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$10 copay</v>
      </c>
      <c r="S44" s="117" t="str">
        <f>PREBENEFITS_Source!S144</f>
        <v>No</v>
      </c>
      <c r="T44" s="117" t="str">
        <f>PREBENEFITS_Source!T144</f>
        <v>$150 copay per day: Days 1-5$0 copay per day: days 6 - 90</v>
      </c>
    </row>
    <row r="45" spans="1:20" x14ac:dyDescent="0.2">
      <c r="A45" s="117" t="str">
        <f>PREBENEFITS_Source!A145</f>
        <v>HMO</v>
      </c>
      <c r="B45" s="117" t="str">
        <f>PREBENEFITS_Source!B145</f>
        <v>MA</v>
      </c>
      <c r="C45" s="117" t="str">
        <f>PREBENEFITS_Source!C145</f>
        <v>H1111011000</v>
      </c>
      <c r="D45" s="117" t="str">
        <f>PREBENEFITS_Source!D145</f>
        <v>H1111011000</v>
      </c>
      <c r="E45" s="117" t="str">
        <f>PREBENEFITS_Source!E145</f>
        <v>AARP Medicare Advantage Walgreens (HMO)</v>
      </c>
      <c r="F45" s="117" t="str">
        <f>PREBENEFITS_Source!F145</f>
        <v>IN</v>
      </c>
      <c r="G45" s="117" t="str">
        <f>PREBENEFITS_Source!G145</f>
        <v>Richmond County</v>
      </c>
      <c r="H45" s="117" t="str">
        <f>PREBENEFITS_Source!H145</f>
        <v>30999</v>
      </c>
      <c r="I45" s="117" t="str">
        <f>PREBENEFITS_Source!I145</f>
        <v>245</v>
      </c>
      <c r="J45" s="117" t="str">
        <f>PREBENEFITS_Source!J145</f>
        <v>$0</v>
      </c>
      <c r="K45" s="117" t="str">
        <f>PREBENEFITS_Source!K145</f>
        <v xml:space="preserve">$6,700 </v>
      </c>
      <c r="L45" s="117" t="str">
        <f>PREBENEFITS_Source!L145</f>
        <v>$0 copay for Oral Exam(s), Prophylaxis (cleaning), Fluoride Treatment, Dental X-ray(s)</v>
      </c>
      <c r="M45" s="117" t="str">
        <f>PREBENEFITS_Source!M145</f>
        <v>Routine Eye Exams: $0 Copay, 1 per year. $100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$45 copay</v>
      </c>
      <c r="S45" s="117" t="str">
        <f>PREBENEFITS_Source!S145</f>
        <v>No</v>
      </c>
      <c r="T45" s="117" t="str">
        <f>PREBENEFITS_Source!T145</f>
        <v>$335 copay per day: Days 1-6$0 copay per day: days 7 - 90</v>
      </c>
    </row>
    <row r="46" spans="1:20" x14ac:dyDescent="0.2">
      <c r="A46" s="117" t="str">
        <f>PREBENEFITS_Source!A146</f>
        <v>Local PPO</v>
      </c>
      <c r="B46" s="117" t="str">
        <f>PREBENEFITS_Source!B146</f>
        <v>MA</v>
      </c>
      <c r="C46" s="117" t="str">
        <f>PREBENEFITS_Source!C146</f>
        <v>H1278001000</v>
      </c>
      <c r="D46" s="117" t="str">
        <f>PREBENEFITS_Source!D146</f>
        <v>H1278001000</v>
      </c>
      <c r="E46" s="117" t="str">
        <f>PREBENEFITS_Source!E146</f>
        <v>AARP Medicare Advantage Choice Plan 1 (PPO)</v>
      </c>
      <c r="F46" s="117" t="str">
        <f>PREBENEFITS_Source!F146</f>
        <v>OON</v>
      </c>
      <c r="G46" s="117" t="str">
        <f>PREBENEFITS_Source!G146</f>
        <v>York County</v>
      </c>
      <c r="H46" s="117" t="str">
        <f>PREBENEFITS_Source!H146</f>
        <v>68979</v>
      </c>
      <c r="I46" s="117" t="str">
        <f>PREBENEFITS_Source!I146</f>
        <v>185</v>
      </c>
      <c r="J46" s="117" t="str">
        <f>PREBENEFITS_Source!J146</f>
        <v>$19</v>
      </c>
      <c r="K46" s="117" t="str">
        <f>PREBENEFITS_Source!K146</f>
        <v>$3,900</v>
      </c>
      <c r="L46" s="117" t="str">
        <f>PREBENEFITS_Source!L146</f>
        <v>$1500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$175  $1225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v>
      </c>
      <c r="R46" s="117" t="str">
        <f>PREBENEFITS_Source!R146</f>
        <v>$35 copay $35 copay</v>
      </c>
      <c r="S46" s="117" t="str">
        <f>PREBENEFITS_Source!S146</f>
        <v>No</v>
      </c>
      <c r="T46" s="117" t="str">
        <f>PREBENEFITS_Source!T146</f>
        <v>$350 copay per day: Days 1-5$0 copay per day: days 6 - 90</v>
      </c>
    </row>
    <row r="47" spans="1:20" x14ac:dyDescent="0.2">
      <c r="A47" s="117" t="str">
        <f>PREBENEFITS_Source!A147</f>
        <v>Local PPO</v>
      </c>
      <c r="B47" s="117" t="str">
        <f>PREBENEFITS_Source!B147</f>
        <v>MA</v>
      </c>
      <c r="C47" s="117" t="str">
        <f>PREBENEFITS_Source!C147</f>
        <v>H1278003000</v>
      </c>
      <c r="D47" s="117" t="str">
        <f>PREBENEFITS_Source!D147</f>
        <v>H1278003000</v>
      </c>
      <c r="E47" s="117" t="str">
        <f>PREBENEFITS_Source!E147</f>
        <v>AARP Medicare Advantage Choice (PPO)</v>
      </c>
      <c r="F47" s="117" t="str">
        <f>PREBENEFITS_Source!F147</f>
        <v>OON</v>
      </c>
      <c r="G47" s="117" t="str">
        <f>PREBENEFITS_Source!G147</f>
        <v>Tom Green County</v>
      </c>
      <c r="H47" s="117" t="str">
        <f>PREBENEFITS_Source!H147</f>
        <v>76958</v>
      </c>
      <c r="I47" s="117" t="str">
        <f>PREBENEFITS_Source!I147</f>
        <v>451</v>
      </c>
      <c r="J47" s="117" t="str">
        <f>PREBENEFITS_Source!J147</f>
        <v>$0</v>
      </c>
      <c r="K47" s="117" t="str">
        <f>PREBENEFITS_Source!K147</f>
        <v>$6,700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$65 copay</v>
      </c>
      <c r="S47" s="117" t="str">
        <f>PREBENEFITS_Source!S147</f>
        <v>No</v>
      </c>
      <c r="T47" s="117" t="str">
        <f>PREBENEFITS_Source!T147</f>
        <v>$290 copay per day: Days 1-6$0 copay per day: days 7 - 90</v>
      </c>
    </row>
    <row r="48" spans="1:20" x14ac:dyDescent="0.2">
      <c r="A48" s="117" t="str">
        <f>PREBENEFITS_Source!A148</f>
        <v>Local PPO</v>
      </c>
      <c r="B48" s="117" t="str">
        <f>PREBENEFITS_Source!B148</f>
        <v>MA</v>
      </c>
      <c r="C48" s="117" t="str">
        <f>PREBENEFITS_Source!C148</f>
        <v>H1278004000</v>
      </c>
      <c r="D48" s="117" t="str">
        <f>PREBENEFITS_Source!D148</f>
        <v>H1278004000</v>
      </c>
      <c r="E48" s="117" t="str">
        <f>PREBENEFITS_Source!E148</f>
        <v>AARP Medicare Advantage Walgreens (PPO)</v>
      </c>
      <c r="F48" s="117" t="str">
        <f>PREBENEFITS_Source!F148</f>
        <v>OON</v>
      </c>
      <c r="G48" s="117" t="str">
        <f>PREBENEFITS_Source!G148</f>
        <v>Williamson County</v>
      </c>
      <c r="H48" s="117" t="str">
        <f>PREBENEFITS_Source!H148</f>
        <v>78759</v>
      </c>
      <c r="I48" s="117" t="str">
        <f>PREBENEFITS_Source!I148</f>
        <v>491</v>
      </c>
      <c r="J48" s="117" t="str">
        <f>PREBENEFITS_Source!J148</f>
        <v>$0</v>
      </c>
      <c r="K48" s="117" t="str">
        <f>PREBENEFITS_Source!K148</f>
        <v>$6,400</v>
      </c>
      <c r="L48" s="117" t="str">
        <f>PREBENEFITS_Source!L148</f>
        <v>$500 every year  towards covered dental services, $0 copay for Oral Exam(s), Prophylaxis (cleaning), Fluoride Treatment, Dental X-ray(s)</v>
      </c>
      <c r="M48" s="117" t="str">
        <f>PREBENEFITS_Source!M148</f>
        <v>Routine Eye Exams: $0 Copay, 1 per year. $200 towards frames and contact lenses, every two years</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$25 copay</v>
      </c>
      <c r="R48" s="117" t="str">
        <f>PREBENEFITS_Source!R148</f>
        <v>$40 copay $65 copay</v>
      </c>
      <c r="S48" s="117" t="str">
        <f>PREBENEFITS_Source!S148</f>
        <v>No</v>
      </c>
      <c r="T48" s="117" t="str">
        <f>PREBENEFITS_Source!T148</f>
        <v>$300 copay per day: Days 1-5$0 copay per day: days 6 - 90</v>
      </c>
    </row>
    <row r="49" spans="1:20" x14ac:dyDescent="0.2">
      <c r="A49" s="117" t="str">
        <f>PREBENEFITS_Source!A149</f>
        <v>Local PPO</v>
      </c>
      <c r="B49" s="117" t="str">
        <f>PREBENEFITS_Source!B149</f>
        <v>MA</v>
      </c>
      <c r="C49" s="117" t="str">
        <f>PREBENEFITS_Source!C149</f>
        <v>H1278005000</v>
      </c>
      <c r="D49" s="117" t="str">
        <f>PREBENEFITS_Source!D149</f>
        <v>H1278005000</v>
      </c>
      <c r="E49" s="117" t="str">
        <f>PREBENEFITS_Source!E149</f>
        <v>AARP Medicare Advantage Choice (PPO)</v>
      </c>
      <c r="F49" s="117" t="str">
        <f>PREBENEFITS_Source!F149</f>
        <v>OON</v>
      </c>
      <c r="G49" s="117" t="str">
        <f>PREBENEFITS_Source!G149</f>
        <v>Wilson County</v>
      </c>
      <c r="H49" s="117" t="str">
        <f>PREBENEFITS_Source!H149</f>
        <v>78223</v>
      </c>
      <c r="I49" s="117" t="str">
        <f>PREBENEFITS_Source!I149</f>
        <v>493</v>
      </c>
      <c r="J49" s="117" t="str">
        <f>PREBENEFITS_Source!J149</f>
        <v>$0</v>
      </c>
      <c r="K49" s="117" t="str">
        <f>PREBENEFITS_Source!K149</f>
        <v>$6,400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$375  $1425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$25 copay</v>
      </c>
      <c r="R49" s="117" t="str">
        <f>PREBENEFITS_Source!R149</f>
        <v>$40 copay $70 copay</v>
      </c>
      <c r="S49" s="117" t="str">
        <f>PREBENEFITS_Source!S149</f>
        <v>No</v>
      </c>
      <c r="T49" s="117" t="str">
        <f>PREBENEFITS_Source!T149</f>
        <v>$300 copay per day: Days 1-6$0 copay per day: days 7 - 90</v>
      </c>
    </row>
    <row r="50" spans="1:20" x14ac:dyDescent="0.2">
      <c r="A50" s="117" t="str">
        <f>PREBENEFITS_Source!A150</f>
        <v>Local PPO</v>
      </c>
      <c r="B50" s="117" t="str">
        <f>PREBENEFITS_Source!B150</f>
        <v>MA</v>
      </c>
      <c r="C50" s="117" t="str">
        <f>PREBENEFITS_Source!C150</f>
        <v>H1278007000</v>
      </c>
      <c r="D50" s="117" t="str">
        <f>PREBENEFITS_Source!D150</f>
        <v>H1278007000</v>
      </c>
      <c r="E50" s="117" t="str">
        <f>PREBENEFITS_Source!E150</f>
        <v>AARP Medicare Advantage Choice (PPO)</v>
      </c>
      <c r="F50" s="117" t="str">
        <f>PREBENEFITS_Source!F150</f>
        <v>OON</v>
      </c>
      <c r="G50" s="117" t="str">
        <f>PREBENEFITS_Source!G150</f>
        <v>Yankton County</v>
      </c>
      <c r="H50" s="117" t="str">
        <f>PREBENEFITS_Source!H150</f>
        <v>57078</v>
      </c>
      <c r="I50" s="117" t="str">
        <f>PREBENEFITS_Source!I150</f>
        <v>135</v>
      </c>
      <c r="J50" s="117" t="str">
        <f>PREBENEFITS_Source!J150</f>
        <v>$0</v>
      </c>
      <c r="K50" s="117" t="str">
        <f>PREBENEFITS_Source!K150</f>
        <v>$3,900</v>
      </c>
      <c r="L50" s="117" t="str">
        <f>PREBENEFITS_Source!L150</f>
        <v>$1000 every year  towards covered dental services, $0 copay for Oral Exam(s), Prophylaxis (cleaning), Fluoride Treatment, Dental X-ray(s)</v>
      </c>
      <c r="M50" s="117" t="str">
        <f>PREBENEFITS_Source!M150</f>
        <v>Routine Eye Exams: $0 Copay, 1 per year. $150 towards frames and contact lenses, every two years</v>
      </c>
      <c r="N50" s="117" t="str">
        <f>PREBENEFITS_Source!N150</f>
        <v>Routine Exam: $0, 1 per year $175  $1225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$15 copay</v>
      </c>
      <c r="R50" s="117" t="str">
        <f>PREBENEFITS_Source!R150</f>
        <v>$30 copay $45 copay</v>
      </c>
      <c r="S50" s="117" t="str">
        <f>PREBENEFITS_Source!S150</f>
        <v>No</v>
      </c>
      <c r="T50" s="117" t="str">
        <f>PREBENEFITS_Source!T150</f>
        <v>$370 copay per day: Days 1-5$0 copay per day: days 6 - 90</v>
      </c>
    </row>
    <row r="51" spans="1:20" x14ac:dyDescent="0.2">
      <c r="A51" s="117" t="str">
        <f>PREBENEFITS_Source!A151</f>
        <v>Local PPO</v>
      </c>
      <c r="B51" s="117" t="str">
        <f>PREBENEFITS_Source!B151</f>
        <v>MA</v>
      </c>
      <c r="C51" s="117" t="str">
        <f>PREBENEFITS_Source!C151</f>
        <v>H1278009000</v>
      </c>
      <c r="D51" s="117" t="str">
        <f>PREBENEFITS_Source!D151</f>
        <v>H1278009000</v>
      </c>
      <c r="E51" s="117" t="str">
        <f>PREBENEFITS_Source!E151</f>
        <v>AARP Medicare Advantage Choice (PPO)</v>
      </c>
      <c r="F51" s="117" t="str">
        <f>PREBENEFITS_Source!F151</f>
        <v>OON</v>
      </c>
      <c r="G51" s="117" t="str">
        <f>PREBENEFITS_Source!G151</f>
        <v>Pennington County</v>
      </c>
      <c r="H51" s="117" t="str">
        <f>PREBENEFITS_Source!H151</f>
        <v>82701</v>
      </c>
      <c r="I51" s="117" t="str">
        <f>PREBENEFITS_Source!I151</f>
        <v>103</v>
      </c>
      <c r="J51" s="117" t="str">
        <f>PREBENEFITS_Source!J151</f>
        <v>$25</v>
      </c>
      <c r="K51" s="117" t="str">
        <f>PREBENEFITS_Source!K151</f>
        <v>$5,900</v>
      </c>
      <c r="L51" s="117" t="str">
        <f>PREBENEFITS_Source!L151</f>
        <v>$500 every year  towards covered dental services, $0 copay for Oral Exam(s), Prophylaxis (cleaning), Fluoride Treatment, Dental X-ray(s)</v>
      </c>
      <c r="M51" s="117" t="str">
        <f>PREBENEFITS_Source!M151</f>
        <v>Routine Eye Exams: $0 Copay, 1 per year. $200 towards frames and contact lenses, every two years</v>
      </c>
      <c r="N51" s="117" t="str">
        <f>PREBENEFITS_Source!N151</f>
        <v>Routine Exam: $0, 1 per year $175  $1225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$15 copay</v>
      </c>
      <c r="R51" s="117" t="str">
        <f>PREBENEFITS_Source!R151</f>
        <v>$45 copay $60 copay</v>
      </c>
      <c r="S51" s="117" t="str">
        <f>PREBENEFITS_Source!S151</f>
        <v>No</v>
      </c>
      <c r="T51" s="117" t="str">
        <f>PREBENEFITS_Source!T151</f>
        <v>$450 copay per day: Days 1-4$0 copay per day: days 5 - 90</v>
      </c>
    </row>
    <row r="52" spans="1:20" x14ac:dyDescent="0.2">
      <c r="A52" s="117" t="str">
        <f>PREBENEFITS_Source!A152</f>
        <v>Local PPO</v>
      </c>
      <c r="B52" s="117" t="str">
        <f>PREBENEFITS_Source!B152</f>
        <v>MA</v>
      </c>
      <c r="C52" s="117" t="str">
        <f>PREBENEFITS_Source!C152</f>
        <v>H1278010000</v>
      </c>
      <c r="D52" s="117" t="str">
        <f>PREBENEFITS_Source!D152</f>
        <v>H1278010000</v>
      </c>
      <c r="E52" s="117" t="str">
        <f>PREBENEFITS_Source!E152</f>
        <v>AARP Medicare Advantage Choice (PPO)</v>
      </c>
      <c r="F52" s="117" t="str">
        <f>PREBENEFITS_Source!F152</f>
        <v>OON</v>
      </c>
      <c r="G52" s="117" t="str">
        <f>PREBENEFITS_Source!G152</f>
        <v>Zavala County</v>
      </c>
      <c r="H52" s="117" t="str">
        <f>PREBENEFITS_Source!H152</f>
        <v>78872</v>
      </c>
      <c r="I52" s="117" t="str">
        <f>PREBENEFITS_Source!I152</f>
        <v>507</v>
      </c>
      <c r="J52" s="117" t="str">
        <f>PREBENEFITS_Source!J152</f>
        <v>$0</v>
      </c>
      <c r="K52" s="117" t="str">
        <f>PREBENEFITS_Source!K152</f>
        <v>$5,900</v>
      </c>
      <c r="L52" s="117" t="str">
        <f>PREBENEFITS_Source!L152</f>
        <v>$500 every year  towards covered dental services, $0 copay for Oral Exam(s), Prophylaxis (cleaning), Fluoride Treatment, Dental X-ray(s)</v>
      </c>
      <c r="M52" s="117" t="str">
        <f>PREBENEFITS_Source!M152</f>
        <v>Routine Eye Exams: $0 Copay, 1 per year. $200 towards frames and contact lenses, every two years</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$35 copay $65 copay</v>
      </c>
      <c r="S52" s="117" t="str">
        <f>PREBENEFITS_Source!S152</f>
        <v>No</v>
      </c>
      <c r="T52" s="117" t="str">
        <f>PREBENEFITS_Source!T152</f>
        <v>$300 copay per day: Days 1-5$0 copay per day: days 6 - 90</v>
      </c>
    </row>
    <row r="53" spans="1:20" x14ac:dyDescent="0.2">
      <c r="A53" s="117" t="str">
        <f>PREBENEFITS_Source!A153</f>
        <v>Local PPO</v>
      </c>
      <c r="B53" s="117" t="str">
        <f>PREBENEFITS_Source!B153</f>
        <v>MA</v>
      </c>
      <c r="C53" s="117" t="str">
        <f>PREBENEFITS_Source!C153</f>
        <v>H1278013000</v>
      </c>
      <c r="D53" s="117" t="str">
        <f>PREBENEFITS_Source!D153</f>
        <v>H1278013000</v>
      </c>
      <c r="E53" s="117" t="str">
        <f>PREBENEFITS_Source!E153</f>
        <v>AARP Medicare Advantage Choice (PPO)</v>
      </c>
      <c r="F53" s="117" t="str">
        <f>PREBENEFITS_Source!F153</f>
        <v>OON</v>
      </c>
      <c r="G53" s="117" t="str">
        <f>PREBENEFITS_Source!G153</f>
        <v>Wise County</v>
      </c>
      <c r="H53" s="117" t="str">
        <f>PREBENEFITS_Source!H153</f>
        <v>76487</v>
      </c>
      <c r="I53" s="117" t="str">
        <f>PREBENEFITS_Source!I153</f>
        <v>497</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$35 copay $65 copay</v>
      </c>
      <c r="S53" s="117" t="str">
        <f>PREBENEFITS_Source!S153</f>
        <v>No</v>
      </c>
      <c r="T53" s="117" t="str">
        <f>PREBENEFITS_Source!T153</f>
        <v>$325 copay per day: Days 1-6$0 copay per day: days 7 - 90</v>
      </c>
    </row>
    <row r="54" spans="1:20" x14ac:dyDescent="0.2">
      <c r="A54" s="117" t="str">
        <f>PREBENEFITS_Source!A154</f>
        <v>Local PPO</v>
      </c>
      <c r="B54" s="117" t="str">
        <f>PREBENEFITS_Source!B154</f>
        <v>MA</v>
      </c>
      <c r="C54" s="117" t="str">
        <f>PREBENEFITS_Source!C154</f>
        <v>H1278014000</v>
      </c>
      <c r="D54" s="117" t="str">
        <f>PREBENEFITS_Source!D154</f>
        <v>H1278014000</v>
      </c>
      <c r="E54" s="117" t="str">
        <f>PREBENEFITS_Source!E154</f>
        <v>AARP Medicare Advantage Choice (PPO)</v>
      </c>
      <c r="F54" s="117" t="str">
        <f>PREBENEFITS_Source!F154</f>
        <v>OON</v>
      </c>
      <c r="G54" s="117" t="str">
        <f>PREBENEFITS_Source!G154</f>
        <v>Wharton County</v>
      </c>
      <c r="H54" s="117" t="str">
        <f>PREBENEFITS_Source!H154</f>
        <v>77488</v>
      </c>
      <c r="I54" s="117" t="str">
        <f>PREBENEFITS_Source!I154</f>
        <v>481</v>
      </c>
      <c r="J54" s="117" t="str">
        <f>PREBENEFITS_Source!J154</f>
        <v>$10</v>
      </c>
      <c r="K54" s="117" t="str">
        <f>PREBENEFITS_Source!K154</f>
        <v>$6,700</v>
      </c>
      <c r="L54" s="117" t="str">
        <f>PREBENEFITS_Source!L154</f>
        <v>$500 every year  towards covered dental services, $0 copay for Oral Exam(s), Prophylaxis (cleaning), Fluoride Treatment, Dental X-ray(s)</v>
      </c>
      <c r="M54" s="117" t="str">
        <f>PREBENEFITS_Source!M154</f>
        <v xml:space="preserve">Routine Eye Exams: $0 Copay, 1 per year. </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$40 copay $65 copay</v>
      </c>
      <c r="S54" s="117" t="str">
        <f>PREBENEFITS_Source!S154</f>
        <v>No</v>
      </c>
      <c r="T54" s="117" t="str">
        <f>PREBENEFITS_Source!T154</f>
        <v>$325 copay per day: days 1 - 5 $0 Copay per day: days 6 - 90</v>
      </c>
    </row>
    <row r="55" spans="1:20" x14ac:dyDescent="0.2">
      <c r="A55" s="117" t="str">
        <f>PREBENEFITS_Source!A155</f>
        <v>Local PPO</v>
      </c>
      <c r="B55" s="117" t="str">
        <f>PREBENEFITS_Source!B155</f>
        <v>MA</v>
      </c>
      <c r="C55" s="117" t="str">
        <f>PREBENEFITS_Source!C155</f>
        <v>H1278015000</v>
      </c>
      <c r="D55" s="117" t="str">
        <f>PREBENEFITS_Source!D155</f>
        <v>H1278015000</v>
      </c>
      <c r="E55" s="117" t="str">
        <f>PREBENEFITS_Source!E155</f>
        <v>AARP Medicare Advantage Choice (PPO)</v>
      </c>
      <c r="F55" s="117" t="str">
        <f>PREBENEFITS_Source!F155</f>
        <v>OON</v>
      </c>
      <c r="G55" s="117" t="str">
        <f>PREBENEFITS_Source!G155</f>
        <v>Wood County</v>
      </c>
      <c r="H55" s="117" t="str">
        <f>PREBENEFITS_Source!H155</f>
        <v>75783</v>
      </c>
      <c r="I55" s="117" t="str">
        <f>PREBENEFITS_Source!I155</f>
        <v>499</v>
      </c>
      <c r="J55" s="117" t="str">
        <f>PREBENEFITS_Source!J155</f>
        <v>$0</v>
      </c>
      <c r="K55" s="117" t="str">
        <f>PREBENEFITS_Source!K155</f>
        <v>$6,700</v>
      </c>
      <c r="L55" s="117" t="str">
        <f>PREBENEFITS_Source!L155</f>
        <v>$500 every year  towards covered dental services, $0 copay for Oral Exam(s), Prophylaxis (cleaning), Fluoride Treatment, Dental X-ray(s)</v>
      </c>
      <c r="M55" s="117" t="str">
        <f>PREBENEFITS_Source!M155</f>
        <v>Routine Eye Exams: $0 Copay, 1 per year. $100 towards frames and contact lenses, every two years</v>
      </c>
      <c r="N55" s="117" t="str">
        <f>PREBENEFITS_Source!N155</f>
        <v>Routine Exam: $0, 1 per year $375  $1425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$25 copay</v>
      </c>
      <c r="R55" s="117" t="str">
        <f>PREBENEFITS_Source!R155</f>
        <v>$45 copay $70 copay</v>
      </c>
      <c r="S55" s="117" t="str">
        <f>PREBENEFITS_Source!S155</f>
        <v>No</v>
      </c>
      <c r="T55" s="117" t="str">
        <f>PREBENEFITS_Source!T155</f>
        <v xml:space="preserve"> $325 copay per day: Days 1-6$0 copay per day: days 7 - 90</v>
      </c>
    </row>
    <row r="56" spans="1:20" x14ac:dyDescent="0.2">
      <c r="A56" s="117" t="str">
        <f>PREBENEFITS_Source!A156</f>
        <v>Local PPO</v>
      </c>
      <c r="B56" s="117" t="str">
        <f>PREBENEFITS_Source!B156</f>
        <v>MA</v>
      </c>
      <c r="C56" s="117" t="str">
        <f>PREBENEFITS_Source!C156</f>
        <v>H1278016000</v>
      </c>
      <c r="D56" s="117" t="str">
        <f>PREBENEFITS_Source!D156</f>
        <v>H1278016000</v>
      </c>
      <c r="E56" s="117" t="str">
        <f>PREBENEFITS_Source!E156</f>
        <v>AARP Medicare Advantage Choice (PPO)</v>
      </c>
      <c r="F56" s="117" t="str">
        <f>PREBENEFITS_Source!F156</f>
        <v>OON</v>
      </c>
      <c r="G56" s="117" t="str">
        <f>PREBENEFITS_Source!G156</f>
        <v>Victoria County</v>
      </c>
      <c r="H56" s="117" t="str">
        <f>PREBENEFITS_Source!H156</f>
        <v>77995</v>
      </c>
      <c r="I56" s="117" t="str">
        <f>PREBENEFITS_Source!I156</f>
        <v>469</v>
      </c>
      <c r="J56" s="117" t="str">
        <f>PREBENEFITS_Source!J156</f>
        <v>$0</v>
      </c>
      <c r="K56" s="117" t="str">
        <f>PREBENEFITS_Source!K156</f>
        <v>$6,700</v>
      </c>
      <c r="L56" s="117" t="str">
        <f>PREBENEFITS_Source!L156</f>
        <v>$500 every year  towards covered dental services, $0 copay for Oral Exam(s), Prophylaxis (cleaning), Fluoride Treatment, Dental X-ray(s)</v>
      </c>
      <c r="M56" s="117" t="str">
        <f>PREBENEFITS_Source!M156</f>
        <v>Routine Eye Exams: $0 Copay, 1 per year. $200 towards frames and contact lenses, every two years</v>
      </c>
      <c r="N56" s="117" t="str">
        <f>PREBENEFITS_Source!N156</f>
        <v>Routine Exam: $0, 1 per year $375  $1425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$25 copay</v>
      </c>
      <c r="R56" s="117" t="str">
        <f>PREBENEFITS_Source!R156</f>
        <v>$35 copay $70 copay</v>
      </c>
      <c r="S56" s="117" t="str">
        <f>PREBENEFITS_Source!S156</f>
        <v>No</v>
      </c>
      <c r="T56" s="117" t="str">
        <f>PREBENEFITS_Source!T156</f>
        <v>$325 copay per day: Days 1-5$0 copay per day: days 6 - 90</v>
      </c>
    </row>
    <row r="57" spans="1:20" x14ac:dyDescent="0.2">
      <c r="A57" s="117" t="str">
        <f>PREBENEFITS_Source!A157</f>
        <v>Local PPO</v>
      </c>
      <c r="B57" s="117" t="str">
        <f>PREBENEFITS_Source!B157</f>
        <v>MA</v>
      </c>
      <c r="C57" s="117" t="str">
        <f>PREBENEFITS_Source!C157</f>
        <v>H1278018000</v>
      </c>
      <c r="D57" s="117" t="str">
        <f>PREBENEFITS_Source!D157</f>
        <v>H1278018000</v>
      </c>
      <c r="E57" s="117" t="str">
        <f>PREBENEFITS_Source!E157</f>
        <v>AARP Medicare Advantage Patriot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$6,700</v>
      </c>
      <c r="L57" s="117" t="str">
        <f>PREBENEFITS_Source!L157</f>
        <v>$1500 every year  towards covered dental services, $0 copay for Oral Exam(s), Prophylaxis (cleaning), Fluoride Treatment, Dental X-ray(s)</v>
      </c>
      <c r="M57" s="117" t="str">
        <f>PREBENEFITS_Source!M157</f>
        <v>Routine Eye Exams: $0 Copay, 1 per year. $300 towards frames and contact lenses, every year</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$10 copay $10 copay</v>
      </c>
      <c r="R57" s="117" t="str">
        <f>PREBENEFITS_Source!R157</f>
        <v>$45 copay $45 copay</v>
      </c>
      <c r="S57" s="117" t="str">
        <f>PREBENEFITS_Source!S157</f>
        <v>No</v>
      </c>
      <c r="T57" s="117" t="str">
        <f>PREBENEFITS_Source!T157</f>
        <v>$295 copay per day: Days 1-6$0 copay per day: days 7 - 90</v>
      </c>
    </row>
    <row r="58" spans="1:20" x14ac:dyDescent="0.2">
      <c r="A58" s="117" t="str">
        <f>PREBENEFITS_Source!A158</f>
        <v>Local PPO</v>
      </c>
      <c r="B58" s="117" t="str">
        <f>PREBENEFITS_Source!B158</f>
        <v>MA</v>
      </c>
      <c r="C58" s="117" t="str">
        <f>PREBENEFITS_Source!C158</f>
        <v>H1278019000</v>
      </c>
      <c r="D58" s="117" t="str">
        <f>PREBENEFITS_Source!D158</f>
        <v>H1278019000</v>
      </c>
      <c r="E58" s="117" t="str">
        <f>PREBENEFITS_Source!E158</f>
        <v>AARP Medicare Advantage Patriot (PPO)</v>
      </c>
      <c r="F58" s="117" t="str">
        <f>PREBENEFITS_Source!F158</f>
        <v>OON</v>
      </c>
      <c r="G58" s="117" t="str">
        <f>PREBENEFITS_Source!G158</f>
        <v>Yankton County</v>
      </c>
      <c r="H58" s="117" t="str">
        <f>PREBENEFITS_Source!H158</f>
        <v>57078</v>
      </c>
      <c r="I58" s="117" t="str">
        <f>PREBENEFITS_Source!I158</f>
        <v>135</v>
      </c>
      <c r="J58" s="117" t="str">
        <f>PREBENEFITS_Source!J158</f>
        <v>$0</v>
      </c>
      <c r="K58" s="117" t="str">
        <f>PREBENEFITS_Source!K158</f>
        <v>$6,700</v>
      </c>
      <c r="L58" s="117" t="str">
        <f>PREBENEFITS_Source!L158</f>
        <v>$1500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$175  $1225 Copay for each hearing aid limited to 2 Devices</v>
      </c>
      <c r="O58" s="117" t="str">
        <f>PREBENEFITS_Source!O158</f>
        <v>Renew active fitness membership, classes and online brain exercises at no cost to you</v>
      </c>
      <c r="P58" s="117" t="str">
        <f>PREBENEFITS_Source!P158</f>
        <v>$0</v>
      </c>
      <c r="Q58" s="117" t="str">
        <f>PREBENEFITS_Source!Q158</f>
        <v>$10 copay $25 copay</v>
      </c>
      <c r="R58" s="117" t="str">
        <f>PREBENEFITS_Source!R158</f>
        <v>$45 copay $60 copay</v>
      </c>
      <c r="S58" s="117" t="str">
        <f>PREBENEFITS_Source!S158</f>
        <v>No</v>
      </c>
      <c r="T58" s="117" t="str">
        <f>PREBENEFITS_Source!T158</f>
        <v>$295 copay per day: Days 1-6$0 copay per day: days 7 - 90</v>
      </c>
    </row>
    <row r="59" spans="1:20" x14ac:dyDescent="0.2">
      <c r="A59" s="117" t="str">
        <f>PREBENEFITS_Source!A159</f>
        <v>Local PPO</v>
      </c>
      <c r="B59" s="117" t="str">
        <f>PREBENEFITS_Source!B159</f>
        <v>MA</v>
      </c>
      <c r="C59" s="117" t="str">
        <f>PREBENEFITS_Source!C159</f>
        <v>H1278020000</v>
      </c>
      <c r="D59" s="117" t="str">
        <f>PREBENEFITS_Source!D159</f>
        <v>H1278020000</v>
      </c>
      <c r="E59" s="117" t="str">
        <f>PREBENEFITS_Source!E159</f>
        <v>AARP Medicare Advantage Choice Plan 2 (PPO)</v>
      </c>
      <c r="F59" s="117" t="str">
        <f>PREBENEFITS_Source!F159</f>
        <v>OON</v>
      </c>
      <c r="G59" s="117" t="str">
        <f>PREBENEFITS_Source!G159</f>
        <v>York County</v>
      </c>
      <c r="H59" s="117" t="str">
        <f>PREBENEFITS_Source!H159</f>
        <v>68979</v>
      </c>
      <c r="I59" s="117" t="str">
        <f>PREBENEFITS_Source!I159</f>
        <v>185</v>
      </c>
      <c r="J59" s="117" t="str">
        <f>PREBENEFITS_Source!J159</f>
        <v>$0</v>
      </c>
      <c r="K59" s="117" t="str">
        <f>PREBENEFITS_Source!K159</f>
        <v>$4,500</v>
      </c>
      <c r="L59" s="117" t="str">
        <f>PREBENEFITS_Source!L159</f>
        <v>$1000 every year  towards covered dental services, $0 copay for Oral Exam(s), Prophylaxis (cleaning), Fluoride Treatment, Dental X-ray(s)</v>
      </c>
      <c r="M59" s="117" t="str">
        <f>PREBENEFITS_Source!M159</f>
        <v>Routine Eye Exams: $0 Copay, 1 per year. $100 towards frames and contact lenses, every two years</v>
      </c>
      <c r="N59" s="117" t="str">
        <f>PREBENEFITS_Source!N159</f>
        <v>Routine Exam: $0, 1 per year $175  $1225 Copay for each hearing aid limited to 2 Devices</v>
      </c>
      <c r="O59" s="117" t="str">
        <f>PREBENEFITS_Source!O159</f>
        <v>Renew active fitness membership, classes and online brain exercises at no cost to you</v>
      </c>
      <c r="P59" s="117" t="str">
        <f>PREBENEFITS_Source!P159</f>
        <v>$0</v>
      </c>
      <c r="Q59" s="117" t="str">
        <f>PREBENEFITS_Source!Q159</f>
        <v>$5 copay $5 copay</v>
      </c>
      <c r="R59" s="117" t="str">
        <f>PREBENEFITS_Source!R159</f>
        <v>$45 copay $45 copay</v>
      </c>
      <c r="S59" s="117" t="str">
        <f>PREBENEFITS_Source!S159</f>
        <v>No</v>
      </c>
      <c r="T59" s="117" t="str">
        <f>PREBENEFITS_Source!T159</f>
        <v>$395 copay per day: Days 1-5$0 copay per day: days 6 - 90</v>
      </c>
    </row>
    <row r="60" spans="1:20" x14ac:dyDescent="0.2">
      <c r="A60" s="117" t="str">
        <f>PREBENEFITS_Source!A160</f>
        <v>HMO</v>
      </c>
      <c r="B60" s="117" t="str">
        <f>PREBENEFITS_Source!B160</f>
        <v>SNP</v>
      </c>
      <c r="C60" s="117" t="str">
        <f>PREBENEFITS_Source!C160</f>
        <v>H1360001000</v>
      </c>
      <c r="D60" s="117" t="str">
        <f>PREBENEFITS_Source!D160</f>
        <v>H1360001000</v>
      </c>
      <c r="E60" s="117" t="str">
        <f>PREBENEFITS_Source!E160</f>
        <v>UnitedHealthcare Dual Complete (HMO D-SNP)</v>
      </c>
      <c r="F60" s="117" t="str">
        <f>PREBENEFITS_Source!F160</f>
        <v>IN</v>
      </c>
      <c r="G60" s="117" t="str">
        <f>PREBENEFITS_Source!G160</f>
        <v>Washoe County</v>
      </c>
      <c r="H60" s="117" t="str">
        <f>PREBENEFITS_Source!H160</f>
        <v>89704</v>
      </c>
      <c r="I60" s="117" t="str">
        <f>PREBENEFITS_Source!I160</f>
        <v>031</v>
      </c>
      <c r="J60" s="117" t="str">
        <f>PREBENEFITS_Source!J160</f>
        <v>$0</v>
      </c>
      <c r="K60" s="117" t="str">
        <f>PREBENEFITS_Source!K160</f>
        <v xml:space="preserve">$0 </v>
      </c>
      <c r="L60" s="117" t="str">
        <f>PREBENEFITS_Source!L160</f>
        <v>$2500 every year  towards covered dental services, $0 copay for Oral Exam(s), Prophylaxis (cleaning), Fluoride Treatment, Dental X-ray(s)</v>
      </c>
      <c r="M60" s="117" t="str">
        <f>PREBENEFITS_Source!M160</f>
        <v>Routine Eye Exams: $0 Copay, 1 per year. $200 towards frames and contact lenses, every year</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 xml:space="preserve">$0 copay </v>
      </c>
      <c r="R60" s="117" t="str">
        <f>PREBENEFITS_Source!R160</f>
        <v>$0 copay</v>
      </c>
      <c r="S60" s="117" t="str">
        <f>PREBENEFITS_Source!S160</f>
        <v>Yes</v>
      </c>
      <c r="T60" s="117" t="str">
        <f>PREBENEFITS_Source!T160</f>
        <v>$0 for unlimited days</v>
      </c>
    </row>
    <row r="61" spans="1:20" x14ac:dyDescent="0.2">
      <c r="A61" s="117" t="str">
        <f>PREBENEFITS_Source!A161</f>
        <v>Local PPO</v>
      </c>
      <c r="B61" s="117" t="str">
        <f>PREBENEFITS_Source!B161</f>
        <v>MA</v>
      </c>
      <c r="C61" s="117" t="str">
        <f>PREBENEFITS_Source!C161</f>
        <v>H1659002000</v>
      </c>
      <c r="D61" s="117" t="str">
        <f>PREBENEFITS_Source!D161</f>
        <v>H1659002000</v>
      </c>
      <c r="E61" s="117" t="str">
        <f>PREBENEFITS_Source!E161</f>
        <v>UnitedHealthcare Medicare Advantage Choice Plan 1 (PPO)</v>
      </c>
      <c r="F61" s="117" t="str">
        <f>PREBENEFITS_Source!F161</f>
        <v>OON</v>
      </c>
      <c r="G61" s="117" t="str">
        <f>PREBENEFITS_Source!G161</f>
        <v>Prince Edward County</v>
      </c>
      <c r="H61" s="117" t="str">
        <f>PREBENEFITS_Source!H161</f>
        <v>23966</v>
      </c>
      <c r="I61" s="117" t="str">
        <f>PREBENEFITS_Source!I161</f>
        <v>147</v>
      </c>
      <c r="J61" s="117" t="str">
        <f>PREBENEFITS_Source!J161</f>
        <v>$80</v>
      </c>
      <c r="K61" s="117" t="str">
        <f>PREBENEFITS_Source!K161</f>
        <v>$5,750</v>
      </c>
      <c r="L61" s="117" t="str">
        <f>PREBENEFITS_Source!L161</f>
        <v>This plan does not have Dental  Coverage.</v>
      </c>
      <c r="M61" s="117" t="str">
        <f>PREBENEFITS_Source!M161</f>
        <v xml:space="preserve">Routine Eye Exams: $0 Copay, 1 per year. </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$20 copay</v>
      </c>
      <c r="R61" s="117" t="str">
        <f>PREBENEFITS_Source!R161</f>
        <v>$45 copay $65 copay</v>
      </c>
      <c r="S61" s="117" t="str">
        <f>PREBENEFITS_Source!S161</f>
        <v>No</v>
      </c>
      <c r="T61" s="117" t="str">
        <f>PREBENEFITS_Source!T161</f>
        <v>$325 copay per day: Days 1-5$0 copay per day: days 6 - 90</v>
      </c>
    </row>
    <row r="62" spans="1:20" x14ac:dyDescent="0.2">
      <c r="A62" s="117" t="str">
        <f>PREBENEFITS_Source!A162</f>
        <v>Local PPO</v>
      </c>
      <c r="B62" s="117" t="str">
        <f>PREBENEFITS_Source!B162</f>
        <v>MA</v>
      </c>
      <c r="C62" s="117" t="str">
        <f>PREBENEFITS_Source!C162</f>
        <v>H1659003000</v>
      </c>
      <c r="D62" s="117" t="str">
        <f>PREBENEFITS_Source!D162</f>
        <v>H1659003000</v>
      </c>
      <c r="E62" s="117" t="str">
        <f>PREBENEFITS_Source!E162</f>
        <v>UnitedHealthcare Medicare Advantage Choice Plan 2 (PPO)</v>
      </c>
      <c r="F62" s="117" t="str">
        <f>PREBENEFITS_Source!F162</f>
        <v>OON</v>
      </c>
      <c r="G62" s="117" t="str">
        <f>PREBENEFITS_Source!G162</f>
        <v>Prince Edward County</v>
      </c>
      <c r="H62" s="117" t="str">
        <f>PREBENEFITS_Source!H162</f>
        <v>23966</v>
      </c>
      <c r="I62" s="117" t="str">
        <f>PREBENEFITS_Source!I162</f>
        <v>147</v>
      </c>
      <c r="J62" s="117" t="str">
        <f>PREBENEFITS_Source!J162</f>
        <v>$0</v>
      </c>
      <c r="K62" s="117" t="str">
        <f>PREBENEFITS_Source!K162</f>
        <v>$6,700</v>
      </c>
      <c r="L62" s="117" t="str">
        <f>PREBENEFITS_Source!L162</f>
        <v>This plan does not have Dental  Coverage.</v>
      </c>
      <c r="M62" s="117" t="str">
        <f>PREBENEFITS_Source!M162</f>
        <v xml:space="preserve">Routine Eye Exams: $0 Copay, 1 per year. </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$20 copay</v>
      </c>
      <c r="R62" s="117" t="str">
        <f>PREBENEFITS_Source!R162</f>
        <v>$50 copay $70 copay</v>
      </c>
      <c r="S62" s="117" t="str">
        <f>PREBENEFITS_Source!S162</f>
        <v>No</v>
      </c>
      <c r="T62" s="117" t="str">
        <f>PREBENEFITS_Source!T162</f>
        <v>$350 copay per day: Days 1-5$0 copay per day: days 6 - 90</v>
      </c>
    </row>
    <row r="63" spans="1:20" x14ac:dyDescent="0.2">
      <c r="A63" s="117" t="str">
        <f>PREBENEFITS_Source!A163</f>
        <v>Local PPO</v>
      </c>
      <c r="B63" s="117" t="str">
        <f>PREBENEFITS_Source!B163</f>
        <v>MA</v>
      </c>
      <c r="C63" s="117" t="str">
        <f>PREBENEFITS_Source!C163</f>
        <v>H1821001000</v>
      </c>
      <c r="D63" s="117" t="str">
        <f>PREBENEFITS_Source!D163</f>
        <v>H1821001000</v>
      </c>
      <c r="E63" s="117" t="str">
        <f>PREBENEFITS_Source!E163</f>
        <v>AARP Medicare Advantage Choice (PPO)</v>
      </c>
      <c r="F63" s="117" t="str">
        <f>PREBENEFITS_Source!F163</f>
        <v>OON</v>
      </c>
      <c r="G63" s="117" t="str">
        <f>PREBENEFITS_Source!G163</f>
        <v>Spokane County</v>
      </c>
      <c r="H63" s="117" t="str">
        <f>PREBENEFITS_Source!H163</f>
        <v>99260</v>
      </c>
      <c r="I63" s="117" t="str">
        <f>PREBENEFITS_Source!I163</f>
        <v>063</v>
      </c>
      <c r="J63" s="117" t="str">
        <f>PREBENEFITS_Source!J163</f>
        <v>$0</v>
      </c>
      <c r="K63" s="117" t="str">
        <f>PREBENEFITS_Source!K163</f>
        <v>$6,200</v>
      </c>
      <c r="L63" s="117" t="str">
        <f>PREBENEFITS_Source!L163</f>
        <v>$0 copay for Oral Exam(s), Prophylaxis (cleaning), Fluoride Treatment, Dental X-ray(s)</v>
      </c>
      <c r="M63" s="117" t="str">
        <f>PREBENEFITS_Source!M163</f>
        <v>Routine Eye Exams: $0 Copay, 1 per year. $100 towards frames and contact lenses, every year</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$50 copay $70 copay</v>
      </c>
      <c r="S63" s="117" t="str">
        <f>PREBENEFITS_Source!S163</f>
        <v>No</v>
      </c>
      <c r="T63" s="117" t="str">
        <f>PREBENEFITS_Source!T163</f>
        <v>$395 copay per day: Days 1-4$0 copay per day: days 5 - 90</v>
      </c>
    </row>
    <row r="64" spans="1:20" x14ac:dyDescent="0.2">
      <c r="A64" s="117" t="str">
        <f>PREBENEFITS_Source!A164</f>
        <v>Local PPO</v>
      </c>
      <c r="B64" s="117" t="str">
        <f>PREBENEFITS_Source!B164</f>
        <v>MA</v>
      </c>
      <c r="C64" s="117" t="str">
        <f>PREBENEFITS_Source!C164</f>
        <v>H1821002000</v>
      </c>
      <c r="D64" s="117" t="str">
        <f>PREBENEFITS_Source!D164</f>
        <v>H1821002000</v>
      </c>
      <c r="E64" s="117" t="str">
        <f>PREBENEFITS_Source!E164</f>
        <v>AARP Medicare Advantage Choice Plan 1 (PPO)</v>
      </c>
      <c r="F64" s="117" t="str">
        <f>PREBENEFITS_Source!F164</f>
        <v>OON</v>
      </c>
      <c r="G64" s="117" t="str">
        <f>PREBENEFITS_Source!G164</f>
        <v>Thurston County</v>
      </c>
      <c r="H64" s="117" t="str">
        <f>PREBENEFITS_Source!H164</f>
        <v>98599</v>
      </c>
      <c r="I64" s="117" t="str">
        <f>PREBENEFITS_Source!I164</f>
        <v>067</v>
      </c>
      <c r="J64" s="117" t="str">
        <f>PREBENEFITS_Source!J164</f>
        <v>$0</v>
      </c>
      <c r="K64" s="117" t="str">
        <f>PREBENEFITS_Source!K164</f>
        <v>$6,500</v>
      </c>
      <c r="L64" s="117" t="str">
        <f>PREBENEFITS_Source!L164</f>
        <v>$500 every year  towards covered dental services, $0 copay for Oral Exam(s), Prophylaxis (cleaning), Fluoride Treatment, Dental X-ray(s)</v>
      </c>
      <c r="M64" s="117" t="str">
        <f>PREBENEFITS_Source!M164</f>
        <v>Routine Eye Exams: $0 Copay, 1 per year. $100 towards frames and contact lenses, every two years</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$45 copay $65 copay</v>
      </c>
      <c r="S64" s="117" t="str">
        <f>PREBENEFITS_Source!S164</f>
        <v>No</v>
      </c>
      <c r="T64" s="117" t="str">
        <f>PREBENEFITS_Source!T164</f>
        <v>$390 copay per day: Days 1-5$0 copay per day: days 6 - 90</v>
      </c>
    </row>
    <row r="65" spans="1:20" x14ac:dyDescent="0.2">
      <c r="A65" s="117" t="str">
        <f>PREBENEFITS_Source!A165</f>
        <v>Local PPO</v>
      </c>
      <c r="B65" s="117" t="str">
        <f>PREBENEFITS_Source!B165</f>
        <v>MA</v>
      </c>
      <c r="C65" s="117" t="str">
        <f>PREBENEFITS_Source!C165</f>
        <v>H1821003000</v>
      </c>
      <c r="D65" s="117" t="str">
        <f>PREBENEFITS_Source!D165</f>
        <v>H1821003000</v>
      </c>
      <c r="E65" s="117" t="str">
        <f>PREBENEFITS_Source!E165</f>
        <v>AARP Medicare Advantage Choice (PPO)</v>
      </c>
      <c r="F65" s="117" t="str">
        <f>PREBENEFITS_Source!F165</f>
        <v>OON</v>
      </c>
      <c r="G65" s="117" t="str">
        <f>PREBENEFITS_Source!G165</f>
        <v>Yakima County</v>
      </c>
      <c r="H65" s="117" t="str">
        <f>PREBENEFITS_Source!H165</f>
        <v>99350</v>
      </c>
      <c r="I65" s="117" t="str">
        <f>PREBENEFITS_Source!I165</f>
        <v>077</v>
      </c>
      <c r="J65" s="117" t="str">
        <f>PREBENEFITS_Source!J165</f>
        <v>$19</v>
      </c>
      <c r="K65" s="117" t="str">
        <f>PREBENEFITS_Source!K165</f>
        <v>$6,500</v>
      </c>
      <c r="L65" s="117" t="str">
        <f>PREBENEFITS_Source!L165</f>
        <v>$500 every year  towards covered dental services, $0 copay for Oral Exam(s), Prophylaxis (cleaning), Fluoride Treatment, Dental X-ray(s)</v>
      </c>
      <c r="M65" s="117" t="str">
        <f>PREBENEFITS_Source!M165</f>
        <v>Routine Eye Exams: $0 Copay, 1 per year. $100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$45 copay $65 copay</v>
      </c>
      <c r="S65" s="117" t="str">
        <f>PREBENEFITS_Source!S165</f>
        <v>No</v>
      </c>
      <c r="T65" s="117" t="str">
        <f>PREBENEFITS_Source!T165</f>
        <v>$390 copay per day: Days 1-5$0 copay per day: days 6 - 90</v>
      </c>
    </row>
    <row r="66" spans="1:20" x14ac:dyDescent="0.2">
      <c r="A66" s="117" t="str">
        <f>PREBENEFITS_Source!A166</f>
        <v>Local PPO</v>
      </c>
      <c r="B66" s="117" t="str">
        <f>PREBENEFITS_Source!B166</f>
        <v>MA</v>
      </c>
      <c r="C66" s="117" t="str">
        <f>PREBENEFITS_Source!C166</f>
        <v>H1821004000</v>
      </c>
      <c r="D66" s="117" t="str">
        <f>PREBENEFITS_Source!D166</f>
        <v>H1821004000</v>
      </c>
      <c r="E66" s="117" t="str">
        <f>PREBENEFITS_Source!E166</f>
        <v>AARP Medicare Advantage Patriot (PPO)</v>
      </c>
      <c r="F66" s="117" t="str">
        <f>PREBENEFITS_Source!F166</f>
        <v>OON</v>
      </c>
      <c r="G66" s="117" t="str">
        <f>PREBENEFITS_Source!G166</f>
        <v>Yakima County</v>
      </c>
      <c r="H66" s="117" t="str">
        <f>PREBENEFITS_Source!H166</f>
        <v>99350</v>
      </c>
      <c r="I66" s="117" t="str">
        <f>PREBENEFITS_Source!I166</f>
        <v>077</v>
      </c>
      <c r="J66" s="117" t="str">
        <f>PREBENEFITS_Source!J166</f>
        <v>$0</v>
      </c>
      <c r="K66" s="117" t="str">
        <f>PREBENEFITS_Source!K166</f>
        <v>$5,500</v>
      </c>
      <c r="L66" s="117" t="str">
        <f>PREBENEFITS_Source!L166</f>
        <v>$1500 every year  towards covered dental services, $0 copay for Oral Exam(s), Prophylaxis (cleaning), Fluoride Treatment, Dental X-ray(s)</v>
      </c>
      <c r="M66" s="117" t="str">
        <f>PREBENEFITS_Source!M166</f>
        <v>Routine Eye Exams: $0 Copay, 1 per year. $250 towards frames and contact lenses, every year</v>
      </c>
      <c r="N66" s="117" t="str">
        <f>PREBENEFITS_Source!N166</f>
        <v>Routine Exam: $0, 1 per year $375  $1425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$25 copay</v>
      </c>
      <c r="R66" s="117" t="str">
        <f>PREBENEFITS_Source!R166</f>
        <v>$35 copay $65 copay</v>
      </c>
      <c r="S66" s="117" t="str">
        <f>PREBENEFITS_Source!S166</f>
        <v>No</v>
      </c>
      <c r="T66" s="117" t="str">
        <f>PREBENEFITS_Source!T166</f>
        <v>$395 copay per day: Days 1-4$0 copay per day: days 5 - 90</v>
      </c>
    </row>
    <row r="67" spans="1:20" x14ac:dyDescent="0.2">
      <c r="A67" s="117" t="str">
        <f>PREBENEFITS_Source!A167</f>
        <v>Local PPO</v>
      </c>
      <c r="B67" s="117" t="str">
        <f>PREBENEFITS_Source!B167</f>
        <v>MA</v>
      </c>
      <c r="C67" s="117" t="str">
        <f>PREBENEFITS_Source!C167</f>
        <v>H1821005000</v>
      </c>
      <c r="D67" s="117" t="str">
        <f>PREBENEFITS_Source!D167</f>
        <v>H1821005000</v>
      </c>
      <c r="E67" s="117" t="str">
        <f>PREBENEFITS_Source!E167</f>
        <v>AARP Medicare Advantage Choice Plan 2 (PPO)</v>
      </c>
      <c r="F67" s="117" t="str">
        <f>PREBENEFITS_Source!F167</f>
        <v>OON</v>
      </c>
      <c r="G67" s="117" t="str">
        <f>PREBENEFITS_Source!G167</f>
        <v>Thurston County</v>
      </c>
      <c r="H67" s="117" t="str">
        <f>PREBENEFITS_Source!H167</f>
        <v>98599</v>
      </c>
      <c r="I67" s="117" t="str">
        <f>PREBENEFITS_Source!I167</f>
        <v>067</v>
      </c>
      <c r="J67" s="117" t="str">
        <f>PREBENEFITS_Source!J167</f>
        <v>$36</v>
      </c>
      <c r="K67" s="117" t="str">
        <f>PREBENEFITS_Source!K167</f>
        <v>$6,000</v>
      </c>
      <c r="L67" s="117" t="str">
        <f>PREBENEFITS_Source!L167</f>
        <v>$1000 every year  towards covered dental services, $0 copay for Oral Exam(s), Prophylaxis (cleaning), Fluoride Treatment, Dental X-ray(s)</v>
      </c>
      <c r="M67" s="117" t="str">
        <f>PREBENEFITS_Source!M167</f>
        <v>Routine Eye Exams: $0 Copay, 1 per year. $300 towards frames and contact lenses, every two years</v>
      </c>
      <c r="N67" s="117" t="str">
        <f>PREBENEFITS_Source!N167</f>
        <v>Routine Exam: $0, 1 per year $375  $1425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$25 copay</v>
      </c>
      <c r="R67" s="117" t="str">
        <f>PREBENEFITS_Source!R167</f>
        <v>$35 copay $65 copay</v>
      </c>
      <c r="S67" s="117" t="str">
        <f>PREBENEFITS_Source!S167</f>
        <v>No</v>
      </c>
      <c r="T67" s="117" t="str">
        <f>PREBENEFITS_Source!T167</f>
        <v>$365 copay per day: Days 1-4$0 copay per day: days 5 - 90</v>
      </c>
    </row>
    <row r="68" spans="1:20" x14ac:dyDescent="0.2">
      <c r="A68" s="117" t="str">
        <f>PREBENEFITS_Source!A168</f>
        <v>HMO</v>
      </c>
      <c r="B68" s="117" t="str">
        <f>PREBENEFITS_Source!B168</f>
        <v>MA</v>
      </c>
      <c r="C68" s="117" t="str">
        <f>PREBENEFITS_Source!C168</f>
        <v>H1944001000</v>
      </c>
      <c r="D68" s="117" t="str">
        <f>PREBENEFITS_Source!D168</f>
        <v>H1944001000</v>
      </c>
      <c r="E68" s="117" t="str">
        <f>PREBENEFITS_Source!E168</f>
        <v>AARP Medicare Advantage Plan 1 (HMO)</v>
      </c>
      <c r="F68" s="117" t="str">
        <f>PREBENEFITS_Source!F168</f>
        <v>IN</v>
      </c>
      <c r="G68" s="117" t="str">
        <f>PREBENEFITS_Source!G168</f>
        <v>Suffolk County</v>
      </c>
      <c r="H68" s="117" t="str">
        <f>PREBENEFITS_Source!H168</f>
        <v>02467</v>
      </c>
      <c r="I68" s="117" t="str">
        <f>PREBENEFITS_Source!I168</f>
        <v>025</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This plan does not have Fitness  Coverage.</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H1944004000</v>
      </c>
      <c r="D69" s="117" t="str">
        <f>PREBENEFITS_Source!D169</f>
        <v>H1944004000</v>
      </c>
      <c r="E69" s="117" t="str">
        <f>PREBENEFITS_Source!E169</f>
        <v>AARP Medicare Advantage Plan 2 (HMO)</v>
      </c>
      <c r="F69" s="117" t="str">
        <f>PREBENEFITS_Source!F169</f>
        <v>IN</v>
      </c>
      <c r="G69" s="117" t="str">
        <f>PREBENEFITS_Source!G169</f>
        <v>Suffolk County</v>
      </c>
      <c r="H69" s="117" t="str">
        <f>PREBENEFITS_Source!H169</f>
        <v>02467</v>
      </c>
      <c r="I69" s="117" t="str">
        <f>PREBENEFITS_Source!I169</f>
        <v>025</v>
      </c>
      <c r="J69" s="117" t="str">
        <f>PREBENEFITS_Source!J169</f>
        <v>$45</v>
      </c>
      <c r="K69" s="117" t="str">
        <f>PREBENEFITS_Source!K169</f>
        <v xml:space="preserve">$4,500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This plan does not have Fitness  Coverage.</v>
      </c>
      <c r="P69" s="117" t="str">
        <f>PREBENEFITS_Source!P169</f>
        <v>$0</v>
      </c>
      <c r="Q69" s="117" t="str">
        <f>PREBENEFITS_Source!Q169</f>
        <v xml:space="preserve">$10 copay </v>
      </c>
      <c r="R69" s="117" t="str">
        <f>PREBENEFITS_Source!R169</f>
        <v>$40 copay</v>
      </c>
      <c r="S69" s="117" t="str">
        <f>PREBENEFITS_Source!S169</f>
        <v>No</v>
      </c>
      <c r="T69" s="117" t="str">
        <f>PREBENEFITS_Source!T169</f>
        <v>$295 copay per day: Days 1-6$0 copay per day: days 7 - 90</v>
      </c>
    </row>
    <row r="70" spans="1:20" x14ac:dyDescent="0.2">
      <c r="A70" s="117" t="str">
        <f>PREBENEFITS_Source!A170</f>
        <v>HMO</v>
      </c>
      <c r="B70" s="117" t="str">
        <f>PREBENEFITS_Source!B170</f>
        <v>MA</v>
      </c>
      <c r="C70" s="117" t="str">
        <f>PREBENEFITS_Source!C170</f>
        <v>H1944005000</v>
      </c>
      <c r="D70" s="117" t="str">
        <f>PREBENEFITS_Source!D170</f>
        <v>H1944005000</v>
      </c>
      <c r="E70" s="117" t="str">
        <f>PREBENEFITS_Source!E170</f>
        <v>AARP Medicare Advantage Plan 1 (HMO)</v>
      </c>
      <c r="F70" s="117" t="str">
        <f>PREBENEFITS_Source!F170</f>
        <v>IN</v>
      </c>
      <c r="G70" s="117" t="str">
        <f>PREBENEFITS_Source!G170</f>
        <v>Worcester County</v>
      </c>
      <c r="H70" s="117" t="str">
        <f>PREBENEFITS_Source!H170</f>
        <v>01772</v>
      </c>
      <c r="I70" s="117" t="str">
        <f>PREBENEFITS_Source!I170</f>
        <v>027</v>
      </c>
      <c r="J70" s="117" t="str">
        <f>PREBENEFITS_Source!J170</f>
        <v>$0</v>
      </c>
      <c r="K70" s="117" t="str">
        <f>PREBENEFITS_Source!K170</f>
        <v xml:space="preserve">$5,700 </v>
      </c>
      <c r="L70" s="117" t="str">
        <f>PREBENEFITS_Source!L170</f>
        <v>This plan does not have Dental  Coverage.</v>
      </c>
      <c r="M70" s="117" t="str">
        <f>PREBENEFITS_Source!M170</f>
        <v>Routine Eye Exams: $0 Copay, 1 per year. $200 towards frames and contact lenses, every two years</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$45 copay</v>
      </c>
      <c r="S70" s="117" t="str">
        <f>PREBENEFITS_Source!S170</f>
        <v>No</v>
      </c>
      <c r="T70" s="117" t="str">
        <f>PREBENEFITS_Source!T170</f>
        <v>$350 copay per day: Days 1-5$0 copay per day: days 6 - 90</v>
      </c>
    </row>
    <row r="71" spans="1:20" x14ac:dyDescent="0.2">
      <c r="A71" s="117" t="str">
        <f>PREBENEFITS_Source!A171</f>
        <v>HMO</v>
      </c>
      <c r="B71" s="117" t="str">
        <f>PREBENEFITS_Source!B171</f>
        <v>MA</v>
      </c>
      <c r="C71" s="117" t="str">
        <f>PREBENEFITS_Source!C171</f>
        <v>H1944006000</v>
      </c>
      <c r="D71" s="117" t="str">
        <f>PREBENEFITS_Source!D171</f>
        <v>H1944006000</v>
      </c>
      <c r="E71" s="117" t="str">
        <f>PREBENEFITS_Source!E171</f>
        <v>AARP Medicare Advantage Plan 2 (HMO)</v>
      </c>
      <c r="F71" s="117" t="str">
        <f>PREBENEFITS_Source!F171</f>
        <v>IN</v>
      </c>
      <c r="G71" s="117" t="str">
        <f>PREBENEFITS_Source!G171</f>
        <v>Worcester County</v>
      </c>
      <c r="H71" s="117" t="str">
        <f>PREBENEFITS_Source!H171</f>
        <v>01772</v>
      </c>
      <c r="I71" s="117" t="str">
        <f>PREBENEFITS_Source!I171</f>
        <v>027</v>
      </c>
      <c r="J71" s="117" t="str">
        <f>PREBENEFITS_Source!J171</f>
        <v>$49</v>
      </c>
      <c r="K71" s="117" t="str">
        <f>PREBENEFITS_Source!K171</f>
        <v xml:space="preserve">$4,900 </v>
      </c>
      <c r="L71" s="117" t="str">
        <f>PREBENEFITS_Source!L171</f>
        <v>This plan does not have Dental  Coverage.</v>
      </c>
      <c r="M71" s="117" t="str">
        <f>PREBENEFITS_Source!M171</f>
        <v>Routine Eye Exams: $0 Copay, 1 per year. $200 towards frames and contact lenses, every two years</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$10 copay </v>
      </c>
      <c r="R71" s="117" t="str">
        <f>PREBENEFITS_Source!R171</f>
        <v>$40 copay</v>
      </c>
      <c r="S71" s="117" t="str">
        <f>PREBENEFITS_Source!S171</f>
        <v>No</v>
      </c>
      <c r="T71" s="117" t="str">
        <f>PREBENEFITS_Source!T171</f>
        <v>$325 copay per day: Days 1-5$0 copay per day: days 6 - 90</v>
      </c>
    </row>
    <row r="72" spans="1:20" x14ac:dyDescent="0.2">
      <c r="A72" s="117" t="str">
        <f>PREBENEFITS_Source!A172</f>
        <v>HMO</v>
      </c>
      <c r="B72" s="117" t="str">
        <f>PREBENEFITS_Source!B172</f>
        <v>MA</v>
      </c>
      <c r="C72" s="117" t="str">
        <f>PREBENEFITS_Source!C172</f>
        <v>H1944009000</v>
      </c>
      <c r="D72" s="117" t="str">
        <f>PREBENEFITS_Source!D172</f>
        <v>H1944009000</v>
      </c>
      <c r="E72" s="117" t="str">
        <f>PREBENEFITS_Source!E172</f>
        <v>AARP Medicare Advantage Plan 2 (HMO)</v>
      </c>
      <c r="F72" s="117" t="str">
        <f>PREBENEFITS_Source!F172</f>
        <v>IN</v>
      </c>
      <c r="G72" s="117" t="str">
        <f>PREBENEFITS_Source!G172</f>
        <v>Philadelphia County</v>
      </c>
      <c r="H72" s="117" t="str">
        <f>PREBENEFITS_Source!H172</f>
        <v>19255</v>
      </c>
      <c r="I72" s="117" t="str">
        <f>PREBENEFITS_Source!I172</f>
        <v>101</v>
      </c>
      <c r="J72" s="117" t="str">
        <f>PREBENEFITS_Source!J172</f>
        <v>$27</v>
      </c>
      <c r="K72" s="117" t="str">
        <f>PREBENEFITS_Source!K172</f>
        <v xml:space="preserve">$6,700 </v>
      </c>
      <c r="L72" s="117" t="str">
        <f>PREBENEFITS_Source!L172</f>
        <v>$1000 every year  towards covered dental services, $0 copay for Oral Exam(s), Prophylaxis (cleaning), Fluoride Treatment, Dental X-ray(s)</v>
      </c>
      <c r="M72" s="117" t="str">
        <f>PREBENEFITS_Source!M172</f>
        <v>Routine Eye Exams: $0 Copay, 1 per year. $200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$35 copay</v>
      </c>
      <c r="S72" s="117" t="str">
        <f>PREBENEFITS_Source!S172</f>
        <v>No</v>
      </c>
      <c r="T72" s="117" t="str">
        <f>PREBENEFITS_Source!T172</f>
        <v>$225 copay per day: Days 1-6$0 copay per day: days 7 - 90</v>
      </c>
    </row>
    <row r="73" spans="1:20" x14ac:dyDescent="0.2">
      <c r="A73" s="117" t="str">
        <f>PREBENEFITS_Source!A173</f>
        <v>HMO</v>
      </c>
      <c r="B73" s="117" t="str">
        <f>PREBENEFITS_Source!B173</f>
        <v>MA</v>
      </c>
      <c r="C73" s="117" t="str">
        <f>PREBENEFITS_Source!C173</f>
        <v>H1944010000</v>
      </c>
      <c r="D73" s="117" t="str">
        <f>PREBENEFITS_Source!D173</f>
        <v>H1944010000</v>
      </c>
      <c r="E73" s="117" t="str">
        <f>PREBENEFITS_Source!E173</f>
        <v>AARP Medicare Advantage Plan 1 (HMO)</v>
      </c>
      <c r="F73" s="117" t="str">
        <f>PREBENEFITS_Source!F173</f>
        <v>IN</v>
      </c>
      <c r="G73" s="117" t="str">
        <f>PREBENEFITS_Source!G173</f>
        <v>Westmoreland County</v>
      </c>
      <c r="H73" s="117" t="str">
        <f>PREBENEFITS_Source!H173</f>
        <v>16229</v>
      </c>
      <c r="I73" s="117" t="str">
        <f>PREBENEFITS_Source!I173</f>
        <v>129</v>
      </c>
      <c r="J73" s="117" t="str">
        <f>PREBENEFITS_Source!J173</f>
        <v>$0</v>
      </c>
      <c r="K73" s="117" t="str">
        <f>PREBENEFITS_Source!K173</f>
        <v xml:space="preserve">$6,700 </v>
      </c>
      <c r="L73" s="117" t="str">
        <f>PREBENEFITS_Source!L173</f>
        <v>$500 every year  towards covered dental services, $0 copay for Oral Exam(s), Prophylaxis (cleaning), Fluoride Treatment, Dental X-ray(s)</v>
      </c>
      <c r="M73" s="117" t="str">
        <f>PREBENEFITS_Source!M173</f>
        <v>Routine Eye Exams: $0 Copay, 1 per year. $150 towards frames and contact lenses, every year</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$40 copay</v>
      </c>
      <c r="S73" s="117" t="str">
        <f>PREBENEFITS_Source!S173</f>
        <v>No</v>
      </c>
      <c r="T73" s="117" t="str">
        <f>PREBENEFITS_Source!T173</f>
        <v>$295 copay per day: Days 1-5$0 copay per day: days 6 - 90</v>
      </c>
    </row>
    <row r="74" spans="1:20" x14ac:dyDescent="0.2">
      <c r="A74" s="117" t="str">
        <f>PREBENEFITS_Source!A174</f>
        <v>HMO</v>
      </c>
      <c r="B74" s="117" t="str">
        <f>PREBENEFITS_Source!B174</f>
        <v>MA</v>
      </c>
      <c r="C74" s="117" t="str">
        <f>PREBENEFITS_Source!C174</f>
        <v>H1944011000</v>
      </c>
      <c r="D74" s="117" t="str">
        <f>PREBENEFITS_Source!D174</f>
        <v>H1944011000</v>
      </c>
      <c r="E74" s="117" t="str">
        <f>PREBENEFITS_Source!E174</f>
        <v>AARP Medicare Advantage Plan 2 (HMO)</v>
      </c>
      <c r="F74" s="117" t="str">
        <f>PREBENEFITS_Source!F174</f>
        <v>IN</v>
      </c>
      <c r="G74" s="117" t="str">
        <f>PREBENEFITS_Source!G174</f>
        <v>Westmoreland County</v>
      </c>
      <c r="H74" s="117" t="str">
        <f>PREBENEFITS_Source!H174</f>
        <v>16229</v>
      </c>
      <c r="I74" s="117" t="str">
        <f>PREBENEFITS_Source!I174</f>
        <v>129</v>
      </c>
      <c r="J74" s="117" t="str">
        <f>PREBENEFITS_Source!J174</f>
        <v>$35</v>
      </c>
      <c r="K74" s="117" t="str">
        <f>PREBENEFITS_Source!K174</f>
        <v xml:space="preserve">$5,500 </v>
      </c>
      <c r="L74" s="117" t="str">
        <f>PREBENEFITS_Source!L174</f>
        <v>$1000 every year  towards covered dental services, $0 copay for Oral Exam(s), Prophylaxis (cleaning), Fluoride Treatment, Dental X-ray(s)</v>
      </c>
      <c r="M74" s="117" t="str">
        <f>PREBENEFITS_Source!M174</f>
        <v>Routine Eye Exams: $0 Copay, 1 per year. $150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$260 copay per day: Days 1-5$0 copay per day: days 6 - 90</v>
      </c>
    </row>
    <row r="75" spans="1:20" x14ac:dyDescent="0.2">
      <c r="A75" s="117" t="str">
        <f>PREBENEFITS_Source!A175</f>
        <v>HMOPOS</v>
      </c>
      <c r="B75" s="117" t="str">
        <f>PREBENEFITS_Source!B175</f>
        <v>MA</v>
      </c>
      <c r="C75" s="117" t="str">
        <f>PREBENEFITS_Source!C175</f>
        <v>H1944014000</v>
      </c>
      <c r="D75" s="117" t="str">
        <f>PREBENEFITS_Source!D175</f>
        <v>H1944014000</v>
      </c>
      <c r="E75" s="117" t="str">
        <f>PREBENEFITS_Source!E175</f>
        <v>AARP Medicare Advantage Plan 2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$19</v>
      </c>
      <c r="K75" s="117" t="str">
        <f>PREBENEFITS_Source!K175</f>
        <v>4500</v>
      </c>
      <c r="L75" s="117" t="str">
        <f>PREBENEFITS_Source!L175</f>
        <v>$2000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$35 copay</v>
      </c>
      <c r="S75" s="117" t="str">
        <f>PREBENEFITS_Source!S175</f>
        <v>No</v>
      </c>
      <c r="T75" s="117" t="str">
        <f>PREBENEFITS_Source!T175</f>
        <v>$310 copay per day: Days 1-5$0 copay per day: days 6 - 90</v>
      </c>
    </row>
    <row r="76" spans="1:20" x14ac:dyDescent="0.2">
      <c r="A76" s="117" t="str">
        <f>PREBENEFITS_Source!A176</f>
        <v>HMOPOS</v>
      </c>
      <c r="B76" s="117" t="str">
        <f>PREBENEFITS_Source!B176</f>
        <v>MA</v>
      </c>
      <c r="C76" s="117" t="str">
        <f>PREBENEFITS_Source!C176</f>
        <v>H1944015000</v>
      </c>
      <c r="D76" s="117" t="str">
        <f>PREBENEFITS_Source!D176</f>
        <v>H1944015000</v>
      </c>
      <c r="E76" s="117" t="str">
        <f>PREBENEFITS_Source!E176</f>
        <v>AARP Medicare Advantage Patriot (HMO-POS)</v>
      </c>
      <c r="F76" s="117" t="str">
        <f>PREBENEFITS_Source!F176</f>
        <v>OON Dental only</v>
      </c>
      <c r="G76" s="117" t="str">
        <f>PREBENEFITS_Source!G176</f>
        <v>Washington County</v>
      </c>
      <c r="H76" s="117" t="str">
        <f>PREBENEFITS_Source!H176</f>
        <v>02898</v>
      </c>
      <c r="I76" s="117" t="str">
        <f>PREBENEFITS_Source!I176</f>
        <v>009</v>
      </c>
      <c r="J76" s="117" t="str">
        <f>PREBENEFITS_Source!J176</f>
        <v>$0</v>
      </c>
      <c r="K76" s="117" t="str">
        <f>PREBENEFITS_Source!K176</f>
        <v>4500</v>
      </c>
      <c r="L76" s="117" t="str">
        <f>PREBENEFITS_Source!L176</f>
        <v>$2000 every year  towards covered dental services, $0 copay for Oral Exam(s), Prophylaxis (cleaning), Fluoride Treatment, Dental X-ray(s)</v>
      </c>
      <c r="M76" s="117" t="str">
        <f>PREBENEFITS_Source!M176</f>
        <v>Routine Eye Exams: $0 Copay, 1 per year. $200 towards frames and contact lenses, every year</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$30 copay</v>
      </c>
      <c r="S76" s="117" t="str">
        <f>PREBENEFITS_Source!S176</f>
        <v>No</v>
      </c>
      <c r="T76" s="117" t="str">
        <f>PREBENEFITS_Source!T176</f>
        <v>$310 copay per day: Days 1-5$0 copay per day: days 6 - 90</v>
      </c>
    </row>
    <row r="77" spans="1:20" x14ac:dyDescent="0.2">
      <c r="A77" s="117" t="str">
        <f>PREBENEFITS_Source!A177</f>
        <v>HMOPOS</v>
      </c>
      <c r="B77" s="117" t="str">
        <f>PREBENEFITS_Source!B177</f>
        <v>MA</v>
      </c>
      <c r="C77" s="117" t="str">
        <f>PREBENEFITS_Source!C177</f>
        <v>H1944016000</v>
      </c>
      <c r="D77" s="117" t="str">
        <f>PREBENEFITS_Source!D177</f>
        <v>H1944016000</v>
      </c>
      <c r="E77" s="117" t="str">
        <f>PREBENEFITS_Source!E177</f>
        <v>AARP Medicare Advantage Plan 1 (HMO-POS)</v>
      </c>
      <c r="F77" s="117" t="str">
        <f>PREBENEFITS_Source!F177</f>
        <v>OON Dental only</v>
      </c>
      <c r="G77" s="117" t="str">
        <f>PREBENEFITS_Source!G177</f>
        <v>Washington County</v>
      </c>
      <c r="H77" s="117" t="str">
        <f>PREBENEFITS_Source!H177</f>
        <v>02898</v>
      </c>
      <c r="I77" s="117" t="str">
        <f>PREBENEFITS_Source!I177</f>
        <v>009</v>
      </c>
      <c r="J77" s="117" t="str">
        <f>PREBENEFITS_Source!J177</f>
        <v>$0</v>
      </c>
      <c r="K77" s="117" t="str">
        <f>PREBENEFITS_Source!K177</f>
        <v>5100</v>
      </c>
      <c r="L77" s="117" t="str">
        <f>PREBENEFITS_Source!L177</f>
        <v>$1500 every year  towards covered dental services, $0 copay for Oral Exam(s), Prophylaxis (cleaning), Fluoride Treatment, Dental X-ray(s)</v>
      </c>
      <c r="M77" s="117" t="str">
        <f>PREBENEFITS_Source!M177</f>
        <v>Routine Eye Exams: $0 Copay, 1 per year. $200 towards frames and contact lenses, every two years</v>
      </c>
      <c r="N77" s="117" t="str">
        <f>PREBENEFITS_Source!N177</f>
        <v>Routine Exam: $0, 1 per year $375  $1425 Copay for each hearing aid limited to 2 Devices</v>
      </c>
      <c r="O77" s="117" t="str">
        <f>PREBENEFITS_Source!O177</f>
        <v>Renew active fitness membership, classes and online brain exercises at no cost to you</v>
      </c>
      <c r="P77" s="117" t="str">
        <f>PREBENEFITS_Source!P177</f>
        <v>$0</v>
      </c>
      <c r="Q77" s="117" t="str">
        <f>PREBENEFITS_Source!Q177</f>
        <v xml:space="preserve">$0 copay </v>
      </c>
      <c r="R77" s="117" t="str">
        <f>PREBENEFITS_Source!R177</f>
        <v>$40 copay</v>
      </c>
      <c r="S77" s="117" t="str">
        <f>PREBENEFITS_Source!S177</f>
        <v>No</v>
      </c>
      <c r="T77" s="117" t="str">
        <f>PREBENEFITS_Source!T177</f>
        <v>$345 copay per day: Days 1-5$0 copay per day: days 6 - 90</v>
      </c>
    </row>
    <row r="78" spans="1:20" x14ac:dyDescent="0.2">
      <c r="A78" s="117" t="str">
        <f>PREBENEFITS_Source!A178</f>
        <v>HMO</v>
      </c>
      <c r="B78" s="117" t="str">
        <f>PREBENEFITS_Source!B178</f>
        <v>MA</v>
      </c>
      <c r="C78" s="117" t="str">
        <f>PREBENEFITS_Source!C178</f>
        <v>H1944017000</v>
      </c>
      <c r="D78" s="117" t="str">
        <f>PREBENEFITS_Source!D178</f>
        <v>H1944017000</v>
      </c>
      <c r="E78" s="117" t="str">
        <f>PREBENEFITS_Source!E178</f>
        <v>AARP Medicare Advantage Plan 2 (HMO)</v>
      </c>
      <c r="F78" s="117" t="str">
        <f>PREBENEFITS_Source!F178</f>
        <v>IN</v>
      </c>
      <c r="G78" s="117" t="str">
        <f>PREBENEFITS_Source!G178</f>
        <v>Sullivan County</v>
      </c>
      <c r="H78" s="117" t="str">
        <f>PREBENEFITS_Source!H178</f>
        <v>03782</v>
      </c>
      <c r="I78" s="117" t="str">
        <f>PREBENEFITS_Source!I178</f>
        <v>019</v>
      </c>
      <c r="J78" s="117" t="str">
        <f>PREBENEFITS_Source!J178</f>
        <v>$42</v>
      </c>
      <c r="K78" s="117" t="str">
        <f>PREBENEFITS_Source!K178</f>
        <v xml:space="preserve">$6,700 </v>
      </c>
      <c r="L78" s="117" t="str">
        <f>PREBENEFITS_Source!L178</f>
        <v>This plan does not have Dental  Coverage.</v>
      </c>
      <c r="M78" s="117" t="str">
        <f>PREBENEFITS_Source!M178</f>
        <v xml:space="preserve">Routine Eye Exams: $0 Copay, 1 per year. </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$45 copay</v>
      </c>
      <c r="S78" s="117" t="str">
        <f>PREBENEFITS_Source!S178</f>
        <v>No</v>
      </c>
      <c r="T78" s="117" t="str">
        <f>PREBENEFITS_Source!T178</f>
        <v>$350 copay per day: Days 1-5$0 copay per day: days 6 - 90</v>
      </c>
    </row>
    <row r="79" spans="1:20" x14ac:dyDescent="0.2">
      <c r="A79" s="117" t="str">
        <f>PREBENEFITS_Source!A179</f>
        <v>HMO</v>
      </c>
      <c r="B79" s="117" t="str">
        <f>PREBENEFITS_Source!B179</f>
        <v>MA</v>
      </c>
      <c r="C79" s="117" t="str">
        <f>PREBENEFITS_Source!C179</f>
        <v>H1944018000</v>
      </c>
      <c r="D79" s="117" t="str">
        <f>PREBENEFITS_Source!D179</f>
        <v>H1944018000</v>
      </c>
      <c r="E79" s="117" t="str">
        <f>PREBENEFITS_Source!E179</f>
        <v>AARP Medicare Advantage Plan 1 (HMO)</v>
      </c>
      <c r="F79" s="117" t="str">
        <f>PREBENEFITS_Source!F179</f>
        <v>IN</v>
      </c>
      <c r="G79" s="117" t="str">
        <f>PREBENEFITS_Source!G179</f>
        <v>Windsor County</v>
      </c>
      <c r="H79" s="117" t="str">
        <f>PREBENEFITS_Source!H179</f>
        <v>05772</v>
      </c>
      <c r="I79" s="117" t="str">
        <f>PREBENEFITS_Source!I179</f>
        <v>027</v>
      </c>
      <c r="J79" s="117" t="str">
        <f>PREBENEFITS_Source!J179</f>
        <v>$20</v>
      </c>
      <c r="K79" s="117" t="str">
        <f>PREBENEFITS_Source!K179</f>
        <v xml:space="preserve">$6,700 </v>
      </c>
      <c r="L79" s="117" t="str">
        <f>PREBENEFITS_Source!L179</f>
        <v>This plan does not have Dental  Coverage.</v>
      </c>
      <c r="M79" s="117" t="str">
        <f>PREBENEFITS_Source!M179</f>
        <v xml:space="preserve">Routine Eye Exams: $0 Copay, 1 per year. </v>
      </c>
      <c r="N79" s="117" t="str">
        <f>PREBENEFITS_Source!N179</f>
        <v>Routine Exam: $0, 1 per year $375  $1425 Copay for each hearing aid limited to 2 Devices</v>
      </c>
      <c r="O79" s="117" t="str">
        <f>PREBENEFITS_Source!O179</f>
        <v>This plan does not have Fitness  Coverage.</v>
      </c>
      <c r="P79" s="117" t="str">
        <f>PREBENEFITS_Source!P179</f>
        <v>$0</v>
      </c>
      <c r="Q79" s="117" t="str">
        <f>PREBENEFITS_Source!Q179</f>
        <v xml:space="preserve">$10 copay </v>
      </c>
      <c r="R79" s="117" t="str">
        <f>PREBENEFITS_Source!R179</f>
        <v>$45 copay</v>
      </c>
      <c r="S79" s="117" t="str">
        <f>PREBENEFITS_Source!S179</f>
        <v>No</v>
      </c>
      <c r="T79" s="117" t="str">
        <f>PREBENEFITS_Source!T179</f>
        <v>$450 copay per day: Days 1-4$0 copay per day: days 5 - 90</v>
      </c>
    </row>
    <row r="80" spans="1:20" x14ac:dyDescent="0.2">
      <c r="A80" s="117" t="str">
        <f>PREBENEFITS_Source!A180</f>
        <v>HMO</v>
      </c>
      <c r="B80" s="117" t="str">
        <f>PREBENEFITS_Source!B180</f>
        <v>MA</v>
      </c>
      <c r="C80" s="117" t="str">
        <f>PREBENEFITS_Source!C180</f>
        <v>H1944024000</v>
      </c>
      <c r="D80" s="117" t="str">
        <f>PREBENEFITS_Source!D180</f>
        <v>H1944024000</v>
      </c>
      <c r="E80" s="117" t="str">
        <f>PREBENEFITS_Source!E180</f>
        <v>AARP Medicare Advantage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$6,700 </v>
      </c>
      <c r="L80" s="117" t="str">
        <f>PREBENEFITS_Source!L180</f>
        <v>$1000 every year  towards covered dental services, $0 copay for Oral Exam(s), Prophylaxis (cleaning), Fluoride Treatment, Dental X-ray(s)</v>
      </c>
      <c r="M80" s="117" t="str">
        <f>PREBENEFITS_Source!M180</f>
        <v>Routine Eye Exams: $0 Copay, 1 per year. $100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$35 copay</v>
      </c>
      <c r="S80" s="117" t="str">
        <f>PREBENEFITS_Source!S180</f>
        <v>No</v>
      </c>
      <c r="T80" s="117" t="str">
        <f>PREBENEFITS_Source!T180</f>
        <v>$250 copay per day: Days 1-6$0 copay per day: days 7 - 90</v>
      </c>
    </row>
    <row r="81" spans="1:20" x14ac:dyDescent="0.2">
      <c r="A81" s="117" t="str">
        <f>PREBENEFITS_Source!A181</f>
        <v>HMO</v>
      </c>
      <c r="B81" s="117" t="str">
        <f>PREBENEFITS_Source!B181</f>
        <v>MA</v>
      </c>
      <c r="C81" s="117" t="str">
        <f>PREBENEFITS_Source!C181</f>
        <v>H1944028000</v>
      </c>
      <c r="D81" s="117" t="str">
        <f>PREBENEFITS_Source!D181</f>
        <v>H1944028000</v>
      </c>
      <c r="E81" s="117" t="str">
        <f>PREBENEFITS_Source!E181</f>
        <v>AARP Medicare Advantage Plan 2 (HMO)</v>
      </c>
      <c r="F81" s="117" t="str">
        <f>PREBENEFITS_Source!F181</f>
        <v>IN</v>
      </c>
      <c r="G81" s="117" t="str">
        <f>PREBENEFITS_Source!G181</f>
        <v>Windsor County</v>
      </c>
      <c r="H81" s="117" t="str">
        <f>PREBENEFITS_Source!H181</f>
        <v>05772</v>
      </c>
      <c r="I81" s="117" t="str">
        <f>PREBENEFITS_Source!I181</f>
        <v>027</v>
      </c>
      <c r="J81" s="117" t="str">
        <f>PREBENEFITS_Source!J181</f>
        <v>$62</v>
      </c>
      <c r="K81" s="117" t="str">
        <f>PREBENEFITS_Source!K181</f>
        <v xml:space="preserve">$5,900 </v>
      </c>
      <c r="L81" s="117" t="str">
        <f>PREBENEFITS_Source!L181</f>
        <v>$0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$0</v>
      </c>
      <c r="Q81" s="117" t="str">
        <f>PREBENEFITS_Source!Q181</f>
        <v xml:space="preserve">$0 copay </v>
      </c>
      <c r="R81" s="117" t="str">
        <f>PREBENEFITS_Source!R181</f>
        <v>$40 copay</v>
      </c>
      <c r="S81" s="117" t="str">
        <f>PREBENEFITS_Source!S181</f>
        <v>No</v>
      </c>
      <c r="T81" s="117" t="str">
        <f>PREBENEFITS_Source!T181</f>
        <v>$390 copay per day: Days 1-5$0 copay per day: days 6 - 90</v>
      </c>
    </row>
    <row r="82" spans="1:20" x14ac:dyDescent="0.2">
      <c r="A82" s="117" t="str">
        <f>PREBENEFITS_Source!A182</f>
        <v>HMO</v>
      </c>
      <c r="B82" s="117" t="str">
        <f>PREBENEFITS_Source!B182</f>
        <v>MA</v>
      </c>
      <c r="C82" s="117" t="str">
        <f>PREBENEFITS_Source!C182</f>
        <v>H1944030000</v>
      </c>
      <c r="D82" s="117" t="str">
        <f>PREBENEFITS_Source!D182</f>
        <v>H1944030000</v>
      </c>
      <c r="E82" s="117" t="str">
        <f>PREBENEFITS_Source!E182</f>
        <v>AARP Medicare Advantage Patriot (HMO)</v>
      </c>
      <c r="F82" s="117" t="str">
        <f>PREBENEFITS_Source!F182</f>
        <v>IN</v>
      </c>
      <c r="G82" s="117" t="str">
        <f>PREBENEFITS_Source!G182</f>
        <v>York County</v>
      </c>
      <c r="H82" s="117" t="str">
        <f>PREBENEFITS_Source!H182</f>
        <v>17408</v>
      </c>
      <c r="I82" s="117" t="str">
        <f>PREBENEFITS_Source!I182</f>
        <v>133</v>
      </c>
      <c r="J82" s="117" t="str">
        <f>PREBENEFITS_Source!J182</f>
        <v>$0</v>
      </c>
      <c r="K82" s="117" t="str">
        <f>PREBENEFITS_Source!K182</f>
        <v xml:space="preserve">$5,500 </v>
      </c>
      <c r="L82" s="117" t="str">
        <f>PREBENEFITS_Source!L182</f>
        <v>$2000 every year  towards covered dental services, $0 copay for Oral Exam(s), Prophylaxis (cleaning), Fluoride Treatment, Dental X-ray(s)</v>
      </c>
      <c r="M82" s="117" t="str">
        <f>PREBENEFITS_Source!M182</f>
        <v>Routine Eye Exams: $0 Copay, 1 per year. $200 towards frames and contact lenses, every year</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$0</v>
      </c>
      <c r="Q82" s="117" t="str">
        <f>PREBENEFITS_Source!Q182</f>
        <v xml:space="preserve">$0 copay </v>
      </c>
      <c r="R82" s="117" t="str">
        <f>PREBENEFITS_Source!R182</f>
        <v>$40 copay</v>
      </c>
      <c r="S82" s="117" t="str">
        <f>PREBENEFITS_Source!S182</f>
        <v>No</v>
      </c>
      <c r="T82" s="117" t="str">
        <f>PREBENEFITS_Source!T182</f>
        <v>$275 copay per day: Days 1-6$0 copay per day: days 7 - 90</v>
      </c>
    </row>
    <row r="83" spans="1:20" x14ac:dyDescent="0.2">
      <c r="A83" s="117" t="str">
        <f>PREBENEFITS_Source!A183</f>
        <v>HMO</v>
      </c>
      <c r="B83" s="117" t="str">
        <f>PREBENEFITS_Source!B183</f>
        <v>MA</v>
      </c>
      <c r="C83" s="117" t="str">
        <f>PREBENEFITS_Source!C183</f>
        <v>H1944031000</v>
      </c>
      <c r="D83" s="117" t="str">
        <f>PREBENEFITS_Source!D183</f>
        <v>H1944031000</v>
      </c>
      <c r="E83" s="117" t="str">
        <f>PREBENEFITS_Source!E183</f>
        <v>AARP Medicare Advantage Plan 4 (HMO)</v>
      </c>
      <c r="F83" s="117" t="str">
        <f>PREBENEFITS_Source!F183</f>
        <v>IN</v>
      </c>
      <c r="G83" s="117" t="str">
        <f>PREBENEFITS_Source!G183</f>
        <v>Sullivan County</v>
      </c>
      <c r="H83" s="117" t="str">
        <f>PREBENEFITS_Source!H183</f>
        <v>03782</v>
      </c>
      <c r="I83" s="117" t="str">
        <f>PREBENEFITS_Source!I183</f>
        <v>019</v>
      </c>
      <c r="J83" s="117" t="str">
        <f>PREBENEFITS_Source!J183</f>
        <v>$0</v>
      </c>
      <c r="K83" s="117" t="str">
        <f>PREBENEFITS_Source!K183</f>
        <v xml:space="preserve">$6,700 </v>
      </c>
      <c r="L83" s="117" t="str">
        <f>PREBENEFITS_Source!L183</f>
        <v>$1000 every year  towards covered dental services, $0 copay for Oral Exam(s), Prophylaxis (cleaning), Fluoride Treatment, Dental X-ray(s)</v>
      </c>
      <c r="M83" s="117" t="str">
        <f>PREBENEFITS_Source!M183</f>
        <v>Routine Eye Exams: $0 Copay, 1 per year. $200 towards frames and contact lenses, every two years</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$750</v>
      </c>
      <c r="Q83" s="117" t="str">
        <f>PREBENEFITS_Source!Q183</f>
        <v xml:space="preserve">$0 copay </v>
      </c>
      <c r="R83" s="117" t="str">
        <f>PREBENEFITS_Source!R183</f>
        <v>$30 copay</v>
      </c>
      <c r="S83" s="117" t="str">
        <f>PREBENEFITS_Source!S183</f>
        <v>No</v>
      </c>
      <c r="T83" s="117" t="str">
        <f>PREBENEFITS_Source!T183</f>
        <v xml:space="preserve"> $695 Per Admit</v>
      </c>
    </row>
    <row r="84" spans="1:20" x14ac:dyDescent="0.2">
      <c r="A84" s="117" t="str">
        <f>PREBENEFITS_Source!A184</f>
        <v>HMO</v>
      </c>
      <c r="B84" s="117" t="str">
        <f>PREBENEFITS_Source!B184</f>
        <v>MA</v>
      </c>
      <c r="C84" s="117" t="str">
        <f>PREBENEFITS_Source!C184</f>
        <v>H1944032000</v>
      </c>
      <c r="D84" s="117" t="str">
        <f>PREBENEFITS_Source!D184</f>
        <v>H1944032000</v>
      </c>
      <c r="E84" s="117" t="str">
        <f>PREBENEFITS_Source!E184</f>
        <v>AARP Medicare Advantage Plan 3 (HMO)</v>
      </c>
      <c r="F84" s="117" t="str">
        <f>PREBENEFITS_Source!F184</f>
        <v>IN</v>
      </c>
      <c r="G84" s="117" t="str">
        <f>PREBENEFITS_Source!G184</f>
        <v>Windsor County</v>
      </c>
      <c r="H84" s="117" t="str">
        <f>PREBENEFITS_Source!H184</f>
        <v>05772</v>
      </c>
      <c r="I84" s="117" t="str">
        <f>PREBENEFITS_Source!I184</f>
        <v>027</v>
      </c>
      <c r="J84" s="117" t="str">
        <f>PREBENEFITS_Source!J184</f>
        <v>$0</v>
      </c>
      <c r="K84" s="117" t="str">
        <f>PREBENEFITS_Source!K184</f>
        <v xml:space="preserve">$6,700 </v>
      </c>
      <c r="L84" s="117" t="str">
        <f>PREBENEFITS_Source!L184</f>
        <v>$1000 every year  towards covered dental services, $0 copay for Oral Exam(s), Prophylaxis (cleaning), Fluoride Treatment, Dental X-ray(s)</v>
      </c>
      <c r="M84" s="117" t="str">
        <f>PREBENEFITS_Source!M184</f>
        <v>Routine Eye Exams: $0 Copay, 1 per year. $200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$950</v>
      </c>
      <c r="Q84" s="117" t="str">
        <f>PREBENEFITS_Source!Q184</f>
        <v xml:space="preserve">$0 copay </v>
      </c>
      <c r="R84" s="117" t="str">
        <f>PREBENEFITS_Source!R184</f>
        <v>$35 copay</v>
      </c>
      <c r="S84" s="117" t="str">
        <f>PREBENEFITS_Source!S184</f>
        <v>No</v>
      </c>
      <c r="T84" s="117" t="str">
        <f>PREBENEFITS_Source!T184</f>
        <v>$450 copay per day: Days 1-2 $0 Copay per day: days 3 - 90</v>
      </c>
    </row>
    <row r="85" spans="1:20" x14ac:dyDescent="0.2">
      <c r="A85" s="117" t="str">
        <f>PREBENEFITS_Source!A185</f>
        <v>HMO</v>
      </c>
      <c r="B85" s="117" t="str">
        <f>PREBENEFITS_Source!B185</f>
        <v>MA</v>
      </c>
      <c r="C85" s="117" t="str">
        <f>PREBENEFITS_Source!C185</f>
        <v>H1944033000</v>
      </c>
      <c r="D85" s="117" t="str">
        <f>PREBENEFITS_Source!D185</f>
        <v>H1944033000</v>
      </c>
      <c r="E85" s="117" t="str">
        <f>PREBENEFITS_Source!E185</f>
        <v>AARP Medicare Advantage Plan 1 (HMO)</v>
      </c>
      <c r="F85" s="117" t="str">
        <f>PREBENEFITS_Source!F185</f>
        <v>IN</v>
      </c>
      <c r="G85" s="117" t="str">
        <f>PREBENEFITS_Source!G185</f>
        <v>Philadelphia County</v>
      </c>
      <c r="H85" s="117" t="str">
        <f>PREBENEFITS_Source!H185</f>
        <v>19255</v>
      </c>
      <c r="I85" s="117" t="str">
        <f>PREBENEFITS_Source!I185</f>
        <v>101</v>
      </c>
      <c r="J85" s="117" t="str">
        <f>PREBENEFITS_Source!J185</f>
        <v>$0</v>
      </c>
      <c r="K85" s="117" t="str">
        <f>PREBENEFITS_Source!K185</f>
        <v xml:space="preserve">$6,900 </v>
      </c>
      <c r="L85" s="117" t="str">
        <f>PREBENEFITS_Source!L185</f>
        <v>$1000 every year  towards covered dental services, $0 copay for Oral Exam(s), Prophylaxis (cleaning), Fluoride Treatment, Dental X-ray(s)</v>
      </c>
      <c r="M85" s="117" t="str">
        <f>PREBENEFITS_Source!M185</f>
        <v>Routine Eye Exams: $0 Copay, 1 per year. $150 towards frames and contact lenses, every year</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 xml:space="preserve">$0 copay </v>
      </c>
      <c r="R85" s="117" t="str">
        <f>PREBENEFITS_Source!R185</f>
        <v>$40 copay</v>
      </c>
      <c r="S85" s="117" t="str">
        <f>PREBENEFITS_Source!S185</f>
        <v>No</v>
      </c>
      <c r="T85" s="117" t="str">
        <f>PREBENEFITS_Source!T185</f>
        <v>$250 copay per day: Days 1-6$0 copay per day: days 7 - 90</v>
      </c>
    </row>
    <row r="86" spans="1:20" x14ac:dyDescent="0.2">
      <c r="A86" s="117" t="str">
        <f>PREBENEFITS_Source!A186</f>
        <v>Local PPO</v>
      </c>
      <c r="B86" s="117" t="str">
        <f>PREBENEFITS_Source!B186</f>
        <v>MA</v>
      </c>
      <c r="C86" s="117" t="str">
        <f>PREBENEFITS_Source!C186</f>
        <v>H2001001000</v>
      </c>
      <c r="D86" s="117" t="str">
        <f>PREBENEFITS_Source!D186</f>
        <v>H2001001000</v>
      </c>
      <c r="E86" s="117" t="str">
        <f>PREBENEFITS_Source!E186</f>
        <v>AARP Medicare Advantage Choice Plan 1 (PPO)</v>
      </c>
      <c r="F86" s="117" t="str">
        <f>PREBENEFITS_Source!F186</f>
        <v>OON</v>
      </c>
      <c r="G86" s="117" t="str">
        <f>PREBENEFITS_Source!G186</f>
        <v>York County</v>
      </c>
      <c r="H86" s="117" t="str">
        <f>PREBENEFITS_Source!H186</f>
        <v>04095</v>
      </c>
      <c r="I86" s="117" t="str">
        <f>PREBENEFITS_Source!I186</f>
        <v>031</v>
      </c>
      <c r="J86" s="117" t="str">
        <f>PREBENEFITS_Source!J186</f>
        <v>$0</v>
      </c>
      <c r="K86" s="117" t="str">
        <f>PREBENEFITS_Source!K186</f>
        <v>$5,900</v>
      </c>
      <c r="L86" s="117" t="str">
        <f>PREBENEFITS_Source!L186</f>
        <v>This plan does not have Dental  Coverage.</v>
      </c>
      <c r="M86" s="117" t="str">
        <f>PREBENEFITS_Source!M186</f>
        <v>Routine Eye Exams: $0 Copay, 1 per year. $150 towards frames and contact lenses, every two years</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$55 copay</v>
      </c>
      <c r="S86" s="117" t="str">
        <f>PREBENEFITS_Source!S186</f>
        <v>No</v>
      </c>
      <c r="T86" s="117" t="str">
        <f>PREBENEFITS_Source!T186</f>
        <v>$280 copay per day: Days 1-7$0 copay per day: days 8 - 90</v>
      </c>
    </row>
    <row r="87" spans="1:20" x14ac:dyDescent="0.2">
      <c r="A87" s="117" t="str">
        <f>PREBENEFITS_Source!A187</f>
        <v>Local PPO</v>
      </c>
      <c r="B87" s="117" t="str">
        <f>PREBENEFITS_Source!B187</f>
        <v>MA</v>
      </c>
      <c r="C87" s="117" t="str">
        <f>PREBENEFITS_Source!C187</f>
        <v>H2001010000</v>
      </c>
      <c r="D87" s="117" t="str">
        <f>PREBENEFITS_Source!D187</f>
        <v>H2001010000</v>
      </c>
      <c r="E87" s="117" t="str">
        <f>PREBENEFITS_Source!E187</f>
        <v>AARP Medicare Advantage Choice Plan 2 (PPO)</v>
      </c>
      <c r="F87" s="117" t="str">
        <f>PREBENEFITS_Source!F187</f>
        <v>OON</v>
      </c>
      <c r="G87" s="117" t="str">
        <f>PREBENEFITS_Source!G187</f>
        <v>York County</v>
      </c>
      <c r="H87" s="117" t="str">
        <f>PREBENEFITS_Source!H187</f>
        <v>04095</v>
      </c>
      <c r="I87" s="117" t="str">
        <f>PREBENEFITS_Source!I187</f>
        <v>031</v>
      </c>
      <c r="J87" s="117" t="str">
        <f>PREBENEFITS_Source!J187</f>
        <v>$59</v>
      </c>
      <c r="K87" s="117" t="str">
        <f>PREBENEFITS_Source!K187</f>
        <v>$5,500</v>
      </c>
      <c r="L87" s="117" t="str">
        <f>PREBENEFITS_Source!L187</f>
        <v>$0 copay for Oral Exam(s), Prophylaxis (cleaning), Fluoride Treatment, Dental X-ray(s)</v>
      </c>
      <c r="M87" s="117" t="str">
        <f>PREBENEFITS_Source!M187</f>
        <v>Routine Eye Exams: $0 Copay, 1 per year. $200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$35 copay $55 copay</v>
      </c>
      <c r="S87" s="117" t="str">
        <f>PREBENEFITS_Source!S187</f>
        <v>No</v>
      </c>
      <c r="T87" s="117" t="str">
        <f>PREBENEFITS_Source!T187</f>
        <v>$275 copay per day: Days 1-7$0 copay per day: days 8 - 90</v>
      </c>
    </row>
    <row r="88" spans="1:20" x14ac:dyDescent="0.2">
      <c r="A88" s="117" t="str">
        <f>PREBENEFITS_Source!A188</f>
        <v>Local PPO</v>
      </c>
      <c r="B88" s="117" t="str">
        <f>PREBENEFITS_Source!B188</f>
        <v>MA</v>
      </c>
      <c r="C88" s="117" t="str">
        <f>PREBENEFITS_Source!C188</f>
        <v>H2001017000</v>
      </c>
      <c r="D88" s="117" t="str">
        <f>PREBENEFITS_Source!D188</f>
        <v>H2001017000</v>
      </c>
      <c r="E88" s="117" t="str">
        <f>PREBENEFITS_Source!E188</f>
        <v>UnitedHealthcare Medicare Advantage Choice Plan 1 (PPO)</v>
      </c>
      <c r="F88" s="117" t="str">
        <f>PREBENEFITS_Source!F188</f>
        <v>OON</v>
      </c>
      <c r="G88" s="117" t="str">
        <f>PREBENEFITS_Source!G188</f>
        <v>Washington County</v>
      </c>
      <c r="H88" s="117" t="str">
        <f>PREBENEFITS_Source!H188</f>
        <v>84791</v>
      </c>
      <c r="I88" s="117" t="str">
        <f>PREBENEFITS_Source!I188</f>
        <v>053</v>
      </c>
      <c r="J88" s="117" t="str">
        <f>PREBENEFITS_Source!J188</f>
        <v>$38</v>
      </c>
      <c r="K88" s="117" t="str">
        <f>PREBENEFITS_Source!K188</f>
        <v>$5,500</v>
      </c>
      <c r="L88" s="117" t="str">
        <f>PREBENEFITS_Source!L188</f>
        <v>$1000 every year  towards covered dental services, $0 copay for Oral Exam(s), Prophylaxis (cleaning), Fluoride Treatment, Dental X-ray(s)</v>
      </c>
      <c r="M88" s="117" t="str">
        <f>PREBENEFITS_Source!M188</f>
        <v>Routine Eye Exams: $0 Copay, 1 per year. $100 towards frames and contact lenses, every year</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$20 copay</v>
      </c>
      <c r="R88" s="117" t="str">
        <f>PREBENEFITS_Source!R188</f>
        <v>$35 copay $65 copay</v>
      </c>
      <c r="S88" s="117" t="str">
        <f>PREBENEFITS_Source!S188</f>
        <v>No</v>
      </c>
      <c r="T88" s="117" t="str">
        <f>PREBENEFITS_Source!T188</f>
        <v>$395 copay per day: Days 1-4$0 copay per day: days 5 - 90</v>
      </c>
    </row>
    <row r="89" spans="1:20" x14ac:dyDescent="0.2">
      <c r="A89" s="117" t="str">
        <f>PREBENEFITS_Source!A189</f>
        <v>Local PPO</v>
      </c>
      <c r="B89" s="117" t="str">
        <f>PREBENEFITS_Source!B189</f>
        <v>MA</v>
      </c>
      <c r="C89" s="117" t="str">
        <f>PREBENEFITS_Source!C189</f>
        <v>H2001018000</v>
      </c>
      <c r="D89" s="117" t="str">
        <f>PREBENEFITS_Source!D189</f>
        <v>H2001018000</v>
      </c>
      <c r="E89" s="117" t="str">
        <f>PREBENEFITS_Source!E189</f>
        <v>AARP Medicare Advantage Choice Plan 1 (PPO)</v>
      </c>
      <c r="F89" s="117" t="str">
        <f>PREBENEFITS_Source!F189</f>
        <v>OON</v>
      </c>
      <c r="G89" s="117" t="str">
        <f>PREBENEFITS_Source!G189</f>
        <v>Washington County</v>
      </c>
      <c r="H89" s="117" t="str">
        <f>PREBENEFITS_Source!H189</f>
        <v>04694</v>
      </c>
      <c r="I89" s="117" t="str">
        <f>PREBENEFITS_Source!I189</f>
        <v>029</v>
      </c>
      <c r="J89" s="117" t="str">
        <f>PREBENEFITS_Source!J189</f>
        <v>$19</v>
      </c>
      <c r="K89" s="117" t="str">
        <f>PREBENEFITS_Source!K189</f>
        <v>$5,900</v>
      </c>
      <c r="L89" s="117" t="str">
        <f>PREBENEFITS_Source!L189</f>
        <v>$0 copay for Oral Exam(s), Prophylaxis (cleaning), Fluoride Treatment, Dental X-ray(s)</v>
      </c>
      <c r="M89" s="117" t="str">
        <f>PREBENEFITS_Source!M189</f>
        <v>Routine Eye Exams: $0 Copay, 1 per year. $150 towards frames and contact lenses, every two years</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$45 copay $65 copay</v>
      </c>
      <c r="S89" s="117" t="str">
        <f>PREBENEFITS_Source!S189</f>
        <v>No</v>
      </c>
      <c r="T89" s="117" t="str">
        <f>PREBENEFITS_Source!T189</f>
        <v>$325 copay per day: Days 1-5$0 copay per day: days 6 - 90</v>
      </c>
    </row>
    <row r="90" spans="1:20" x14ac:dyDescent="0.2">
      <c r="A90" s="117" t="str">
        <f>PREBENEFITS_Source!A190</f>
        <v>Local PPO</v>
      </c>
      <c r="B90" s="117" t="str">
        <f>PREBENEFITS_Source!B190</f>
        <v>MA</v>
      </c>
      <c r="C90" s="117" t="str">
        <f>PREBENEFITS_Source!C190</f>
        <v>H2001019000</v>
      </c>
      <c r="D90" s="117" t="str">
        <f>PREBENEFITS_Source!D190</f>
        <v>H2001019000</v>
      </c>
      <c r="E90" s="117" t="str">
        <f>PREBENEFITS_Source!E190</f>
        <v>AARP Medicare Advantage Choice Plan 3 (PPO)</v>
      </c>
      <c r="F90" s="117" t="str">
        <f>PREBENEFITS_Source!F190</f>
        <v>OON</v>
      </c>
      <c r="G90" s="117" t="str">
        <f>PREBENEFITS_Source!G190</f>
        <v>York County</v>
      </c>
      <c r="H90" s="117" t="str">
        <f>PREBENEFITS_Source!H190</f>
        <v>04095</v>
      </c>
      <c r="I90" s="117" t="str">
        <f>PREBENEFITS_Source!I190</f>
        <v>031</v>
      </c>
      <c r="J90" s="117" t="str">
        <f>PREBENEFITS_Source!J190</f>
        <v>$0</v>
      </c>
      <c r="K90" s="117" t="str">
        <f>PREBENEFITS_Source!K190</f>
        <v>$6,700</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two years</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$750</v>
      </c>
      <c r="Q90" s="117" t="str">
        <f>PREBENEFITS_Source!Q190</f>
        <v>$0 copay $20 copay</v>
      </c>
      <c r="R90" s="117" t="str">
        <f>PREBENEFITS_Source!R190</f>
        <v>$35 copay $55 copay</v>
      </c>
      <c r="S90" s="117" t="str">
        <f>PREBENEFITS_Source!S190</f>
        <v>No</v>
      </c>
      <c r="T90" s="117" t="str">
        <f>PREBENEFITS_Source!T190</f>
        <v>$280 copay per day: Days 1-7$0 copay per day: days 8 - 90</v>
      </c>
    </row>
    <row r="91" spans="1:20" x14ac:dyDescent="0.2">
      <c r="A91" s="117" t="str">
        <f>PREBENEFITS_Source!A191</f>
        <v>Local PPO</v>
      </c>
      <c r="B91" s="117" t="str">
        <f>PREBENEFITS_Source!B191</f>
        <v>MA</v>
      </c>
      <c r="C91" s="117" t="str">
        <f>PREBENEFITS_Source!C191</f>
        <v>H2001021000</v>
      </c>
      <c r="D91" s="117" t="str">
        <f>PREBENEFITS_Source!D191</f>
        <v>H2001021000</v>
      </c>
      <c r="E91" s="117" t="str">
        <f>PREBENEFITS_Source!E191</f>
        <v>AARP Medicare Advantage Patriot (PPO)</v>
      </c>
      <c r="F91" s="117" t="str">
        <f>PREBENEFITS_Source!F191</f>
        <v>OON</v>
      </c>
      <c r="G91" s="117" t="str">
        <f>PREBENEFITS_Source!G191</f>
        <v>York County</v>
      </c>
      <c r="H91" s="117" t="str">
        <f>PREBENEFITS_Source!H191</f>
        <v>04095</v>
      </c>
      <c r="I91" s="117" t="str">
        <f>PREBENEFITS_Source!I191</f>
        <v>031</v>
      </c>
      <c r="J91" s="117" t="str">
        <f>PREBENEFITS_Source!J191</f>
        <v>$0</v>
      </c>
      <c r="K91" s="117" t="str">
        <f>PREBENEFITS_Source!K191</f>
        <v>$4,500</v>
      </c>
      <c r="L91" s="117" t="str">
        <f>PREBENEFITS_Source!L191</f>
        <v>$1500 every year  towards covered dental services, $0 copay for Oral Exam(s), Prophylaxis (cleaning), Fluoride Treatment, Dental X-ray(s)</v>
      </c>
      <c r="M91" s="117" t="str">
        <f>PREBENEFITS_Source!M191</f>
        <v>Routine Eye Exams: $0 Copay, 1 per year. $200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$0 copay $20 copay</v>
      </c>
      <c r="R91" s="117" t="str">
        <f>PREBENEFITS_Source!R191</f>
        <v>$40 copay $60 copay</v>
      </c>
      <c r="S91" s="117" t="str">
        <f>PREBENEFITS_Source!S191</f>
        <v>No</v>
      </c>
      <c r="T91" s="117" t="str">
        <f>PREBENEFITS_Source!T191</f>
        <v>$370 copay per day: Days 1-5$0 copay per day: days 6 - 90</v>
      </c>
    </row>
    <row r="92" spans="1:20" x14ac:dyDescent="0.2">
      <c r="A92" s="117" t="str">
        <f>PREBENEFITS_Source!A192</f>
        <v>HMO</v>
      </c>
      <c r="B92" s="117" t="str">
        <f>PREBENEFITS_Source!B192</f>
        <v>MA</v>
      </c>
      <c r="C92" s="117" t="str">
        <f>PREBENEFITS_Source!C192</f>
        <v>H2196001000</v>
      </c>
      <c r="D92" s="117" t="str">
        <f>PREBENEFITS_Source!D192</f>
        <v>H2196001000</v>
      </c>
      <c r="E92" s="117" t="str">
        <f>PREBENEFITS_Source!E192</f>
        <v>AARP Medicare Advantage (HMO)</v>
      </c>
      <c r="F92" s="117" t="str">
        <f>PREBENEFITS_Source!F192</f>
        <v>IN</v>
      </c>
      <c r="G92" s="117" t="str">
        <f>PREBENEFITS_Source!G192</f>
        <v>Yalobusha County</v>
      </c>
      <c r="H92" s="117" t="str">
        <f>PREBENEFITS_Source!H192</f>
        <v>38965</v>
      </c>
      <c r="I92" s="117" t="str">
        <f>PREBENEFITS_Source!I192</f>
        <v>161</v>
      </c>
      <c r="J92" s="117" t="str">
        <f>PREBENEFITS_Source!J192</f>
        <v>$0</v>
      </c>
      <c r="K92" s="117" t="str">
        <f>PREBENEFITS_Source!K192</f>
        <v xml:space="preserve">$6,400 </v>
      </c>
      <c r="L92" s="117" t="str">
        <f>PREBENEFITS_Source!L192</f>
        <v>$1000 every year  towards covered dental services, $0 copay for Oral Exam(s), Prophylaxis (cleaning), Fluoride Treatment, Dental X-ray(s)</v>
      </c>
      <c r="M92" s="117" t="str">
        <f>PREBENEFITS_Source!M192</f>
        <v>Routine Eye Exams: $0 Copay, 1 per year. $200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$30 copay</v>
      </c>
      <c r="S92" s="117" t="str">
        <f>PREBENEFITS_Source!S192</f>
        <v>No</v>
      </c>
      <c r="T92" s="117" t="str">
        <f>PREBENEFITS_Source!T192</f>
        <v>$275 copay per day: Days 1-6$0 copay per day: days 7 - 90</v>
      </c>
    </row>
    <row r="93" spans="1:20" x14ac:dyDescent="0.2">
      <c r="A93" s="117" t="str">
        <f>PREBENEFITS_Source!A193</f>
        <v>HMO</v>
      </c>
      <c r="B93" s="117" t="str">
        <f>PREBENEFITS_Source!B193</f>
        <v>MA</v>
      </c>
      <c r="C93" s="117" t="str">
        <f>PREBENEFITS_Source!C193</f>
        <v>H2196002000</v>
      </c>
      <c r="D93" s="117" t="str">
        <f>PREBENEFITS_Source!D193</f>
        <v>H2196002000</v>
      </c>
      <c r="E93" s="117" t="str">
        <f>PREBENEFITS_Source!E193</f>
        <v>AARP Medicare Advantage (HMO)</v>
      </c>
      <c r="F93" s="117" t="str">
        <f>PREBENEFITS_Source!F193</f>
        <v>IN</v>
      </c>
      <c r="G93" s="117" t="str">
        <f>PREBENEFITS_Source!G193</f>
        <v>Yazoo County</v>
      </c>
      <c r="H93" s="117" t="str">
        <f>PREBENEFITS_Source!H193</f>
        <v>39194</v>
      </c>
      <c r="I93" s="117" t="str">
        <f>PREBENEFITS_Source!I193</f>
        <v>163</v>
      </c>
      <c r="J93" s="117" t="str">
        <f>PREBENEFITS_Source!J193</f>
        <v>$0</v>
      </c>
      <c r="K93" s="117" t="str">
        <f>PREBENEFITS_Source!K193</f>
        <v xml:space="preserve">$6,700 </v>
      </c>
      <c r="L93" s="117" t="str">
        <f>PREBENEFITS_Source!L193</f>
        <v>$0 copay for Oral Exam(s), Prophylaxis (cleaning), Fluoride Treatment, Dental X-ray(s)</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$0 copay </v>
      </c>
      <c r="R93" s="117" t="str">
        <f>PREBENEFITS_Source!R193</f>
        <v>$40 copay</v>
      </c>
      <c r="S93" s="117" t="str">
        <f>PREBENEFITS_Source!S193</f>
        <v>No</v>
      </c>
      <c r="T93" s="117" t="str">
        <f>PREBENEFITS_Source!T193</f>
        <v>$295 copay per day: Days 1-7$0 copay per day: days 8 - 90</v>
      </c>
    </row>
    <row r="94" spans="1:20" x14ac:dyDescent="0.2">
      <c r="A94" s="117" t="str">
        <f>PREBENEFITS_Source!A194</f>
        <v>Local PPO</v>
      </c>
      <c r="B94" s="117" t="str">
        <f>PREBENEFITS_Source!B194</f>
        <v>MA</v>
      </c>
      <c r="C94" s="117" t="str">
        <f>PREBENEFITS_Source!C194</f>
        <v>H2228018000</v>
      </c>
      <c r="D94" s="117" t="str">
        <f>PREBENEFITS_Source!D194</f>
        <v>H2228018000</v>
      </c>
      <c r="E94" s="117" t="str">
        <f>PREBENEFITS_Source!E194</f>
        <v>AARP Medicare Advantage Choice (PPO)</v>
      </c>
      <c r="F94" s="117" t="str">
        <f>PREBENEFITS_Source!F194</f>
        <v>OON</v>
      </c>
      <c r="G94" s="117" t="str">
        <f>PREBENEFITS_Source!G194</f>
        <v>Yadkin County</v>
      </c>
      <c r="H94" s="117" t="str">
        <f>PREBENEFITS_Source!H194</f>
        <v>28689</v>
      </c>
      <c r="I94" s="117" t="str">
        <f>PREBENEFITS_Source!I194</f>
        <v>197</v>
      </c>
      <c r="J94" s="117" t="str">
        <f>PREBENEFITS_Source!J194</f>
        <v>$38</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$300 towards frames and contact lenses, every two years</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$20 copay</v>
      </c>
      <c r="R94" s="117" t="str">
        <f>PREBENEFITS_Source!R194</f>
        <v>$30 copay $50 copay</v>
      </c>
      <c r="S94" s="117" t="str">
        <f>PREBENEFITS_Source!S194</f>
        <v>No</v>
      </c>
      <c r="T94" s="117" t="str">
        <f>PREBENEFITS_Source!T194</f>
        <v>$295 copay per day: Days 1-5$0 copay per day: days 6 - 90</v>
      </c>
    </row>
    <row r="95" spans="1:20" x14ac:dyDescent="0.2">
      <c r="A95" s="117" t="str">
        <f>PREBENEFITS_Source!A195</f>
        <v>Local PPO</v>
      </c>
      <c r="B95" s="117" t="str">
        <f>PREBENEFITS_Source!B195</f>
        <v>MA</v>
      </c>
      <c r="C95" s="117" t="str">
        <f>PREBENEFITS_Source!C195</f>
        <v>H2228019000</v>
      </c>
      <c r="D95" s="117" t="str">
        <f>PREBENEFITS_Source!D195</f>
        <v>H2228019000</v>
      </c>
      <c r="E95" s="117" t="str">
        <f>PREBENEFITS_Source!E195</f>
        <v>AARP Medicare Advantage Choice Plan 1 (PPO)</v>
      </c>
      <c r="F95" s="117" t="str">
        <f>PREBENEFITS_Source!F195</f>
        <v>OON</v>
      </c>
      <c r="G95" s="117" t="str">
        <f>PREBENEFITS_Source!G195</f>
        <v>Whitley County</v>
      </c>
      <c r="H95" s="117" t="str">
        <f>PREBENEFITS_Source!H195</f>
        <v>46962</v>
      </c>
      <c r="I95" s="117" t="str">
        <f>PREBENEFITS_Source!I195</f>
        <v>183</v>
      </c>
      <c r="J95" s="117" t="str">
        <f>PREBENEFITS_Source!J195</f>
        <v>$18</v>
      </c>
      <c r="K95" s="117" t="str">
        <f>PREBENEFITS_Source!K195</f>
        <v>$3,900</v>
      </c>
      <c r="L95" s="117" t="str">
        <f>PREBENEFITS_Source!L195</f>
        <v>$1000 every year  towards covered dental services, $0 copay for Oral Exam(s), Prophylaxis (cleaning), Fluoride Treatment, Dental X-ray(s)</v>
      </c>
      <c r="M95" s="117" t="str">
        <f>PREBENEFITS_Source!M195</f>
        <v>Routine Eye Exams: $0 Copay, 1 per year. $300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$40 copay $60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H2228020000</v>
      </c>
      <c r="D96" s="117" t="str">
        <f>PREBENEFITS_Source!D196</f>
        <v>H2228020000</v>
      </c>
      <c r="E96" s="117" t="str">
        <f>PREBENEFITS_Source!E196</f>
        <v>AARP Medicare Advantage Focus (PPO)</v>
      </c>
      <c r="F96" s="117" t="str">
        <f>PREBENEFITS_Source!F196</f>
        <v>OON</v>
      </c>
      <c r="G96" s="117" t="str">
        <f>PREBENEFITS_Source!G196</f>
        <v>Whitley County</v>
      </c>
      <c r="H96" s="117" t="str">
        <f>PREBENEFITS_Source!H196</f>
        <v>46962</v>
      </c>
      <c r="I96" s="117" t="str">
        <f>PREBENEFITS_Source!I196</f>
        <v>183</v>
      </c>
      <c r="J96" s="117" t="str">
        <f>PREBENEFITS_Source!J196</f>
        <v>$0</v>
      </c>
      <c r="K96" s="117" t="str">
        <f>PREBENEFITS_Source!K196</f>
        <v>$3,900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$25 copay</v>
      </c>
      <c r="R96" s="117" t="str">
        <f>PREBENEFITS_Source!R196</f>
        <v>$30 copay $45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H2228021000</v>
      </c>
      <c r="D97" s="117" t="str">
        <f>PREBENEFITS_Source!D197</f>
        <v>H2228021000</v>
      </c>
      <c r="E97" s="117" t="str">
        <f>PREBENEFITS_Source!E197</f>
        <v>AARP Medicare Advantage Choice Plan 1 (PPO)</v>
      </c>
      <c r="F97" s="117" t="str">
        <f>PREBENEFITS_Source!F197</f>
        <v>OON</v>
      </c>
      <c r="G97" s="117" t="str">
        <f>PREBENEFITS_Source!G197</f>
        <v>White County</v>
      </c>
      <c r="H97" s="117" t="str">
        <f>PREBENEFITS_Source!H197</f>
        <v>47995</v>
      </c>
      <c r="I97" s="117" t="str">
        <f>PREBENEFITS_Source!I197</f>
        <v>181</v>
      </c>
      <c r="J97" s="117" t="str">
        <f>PREBENEFITS_Source!J197</f>
        <v>$22</v>
      </c>
      <c r="K97" s="117" t="str">
        <f>PREBENEFITS_Source!K197</f>
        <v>$4,900</v>
      </c>
      <c r="L97" s="117" t="str">
        <f>PREBENEFITS_Source!L197</f>
        <v>$1000 every year  towards covered dental services, $0 copay for Oral Exam(s), Prophylaxis (cleaning), Fluoride Treatment, Dental X-ray(s)</v>
      </c>
      <c r="M97" s="117" t="str">
        <f>PREBENEFITS_Source!M197</f>
        <v>Routine Eye Exams: $0 Copay, 1 per year. $250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$55 copay</v>
      </c>
      <c r="S97" s="117" t="str">
        <f>PREBENEFITS_Source!S197</f>
        <v>No</v>
      </c>
      <c r="T97" s="117" t="str">
        <f>PREBENEFITS_Source!T197</f>
        <v>$370 copay per day: Days 1-5$0 copay per day: days 6 - 90</v>
      </c>
    </row>
    <row r="98" spans="1:20" x14ac:dyDescent="0.2">
      <c r="A98" s="117" t="str">
        <f>PREBENEFITS_Source!A198</f>
        <v>Local PPO</v>
      </c>
      <c r="B98" s="117" t="str">
        <f>PREBENEFITS_Source!B198</f>
        <v>MA</v>
      </c>
      <c r="C98" s="117" t="str">
        <f>PREBENEFITS_Source!C198</f>
        <v>H2228022000</v>
      </c>
      <c r="D98" s="117" t="str">
        <f>PREBENEFITS_Source!D198</f>
        <v>H2228022000</v>
      </c>
      <c r="E98" s="117" t="str">
        <f>PREBENEFITS_Source!E198</f>
        <v>AARP Medicare Advantage Choice Plan 1 (PPO)</v>
      </c>
      <c r="F98" s="117" t="str">
        <f>PREBENEFITS_Source!F198</f>
        <v>OON</v>
      </c>
      <c r="G98" s="117" t="str">
        <f>PREBENEFITS_Source!G198</f>
        <v>Warrick County</v>
      </c>
      <c r="H98" s="117" t="str">
        <f>PREBENEFITS_Source!H198</f>
        <v>47725</v>
      </c>
      <c r="I98" s="117" t="str">
        <f>PREBENEFITS_Source!I198</f>
        <v>173</v>
      </c>
      <c r="J98" s="117" t="str">
        <f>PREBENEFITS_Source!J198</f>
        <v>$18</v>
      </c>
      <c r="K98" s="117" t="str">
        <f>PREBENEFITS_Source!K198</f>
        <v>$4,500</v>
      </c>
      <c r="L98" s="117" t="str">
        <f>PREBENEFITS_Source!L198</f>
        <v>$1000 every year  towards covered dental services, $0 copay for Oral Exam(s), Prophylaxis (cleaning), Fluoride Treatment, Dental X-ray(s)</v>
      </c>
      <c r="M98" s="117" t="str">
        <f>PREBENEFITS_Source!M198</f>
        <v>Routine Eye Exams: $0 Copay, 1 per year. $250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$0 copay $30 copay</v>
      </c>
      <c r="R98" s="117" t="str">
        <f>PREBENEFITS_Source!R198</f>
        <v>$40 copay $60 copay</v>
      </c>
      <c r="S98" s="117" t="str">
        <f>PREBENEFITS_Source!S198</f>
        <v>No</v>
      </c>
      <c r="T98" s="117" t="str">
        <f>PREBENEFITS_Source!T198</f>
        <v>$370 copay per day: Days 1-5$0 copay per day: days 6 - 90</v>
      </c>
    </row>
    <row r="99" spans="1:20" x14ac:dyDescent="0.2">
      <c r="A99" s="117" t="str">
        <f>PREBENEFITS_Source!A199</f>
        <v>Local PPO</v>
      </c>
      <c r="B99" s="117" t="str">
        <f>PREBENEFITS_Source!B199</f>
        <v>MA</v>
      </c>
      <c r="C99" s="117" t="str">
        <f>PREBENEFITS_Source!C199</f>
        <v>H2228023000</v>
      </c>
      <c r="D99" s="117" t="str">
        <f>PREBENEFITS_Source!D199</f>
        <v>H2228023000</v>
      </c>
      <c r="E99" s="117" t="str">
        <f>PREBENEFITS_Source!E199</f>
        <v>AARP Medicare Advantage Choice (PPO)</v>
      </c>
      <c r="F99" s="117" t="str">
        <f>PREBENEFITS_Source!F199</f>
        <v>OON</v>
      </c>
      <c r="G99" s="117" t="str">
        <f>PREBENEFITS_Source!G199</f>
        <v>El Paso County</v>
      </c>
      <c r="H99" s="117" t="str">
        <f>PREBENEFITS_Source!H199</f>
        <v>88595</v>
      </c>
      <c r="I99" s="117" t="str">
        <f>PREBENEFITS_Source!I199</f>
        <v>141</v>
      </c>
      <c r="J99" s="117" t="str">
        <f>PREBENEFITS_Source!J199</f>
        <v>$0</v>
      </c>
      <c r="K99" s="117" t="str">
        <f>PREBENEFITS_Source!K199</f>
        <v>$3,900</v>
      </c>
      <c r="L99" s="117" t="str">
        <f>PREBENEFITS_Source!L199</f>
        <v>$500 every year  towards covered dental services, $0 copay for Oral Exam(s), Prophylaxis (cleaning), Fluoride Treatment, Dental X-ray(s)</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$0 copay $25 copay</v>
      </c>
      <c r="R99" s="117" t="str">
        <f>PREBENEFITS_Source!R199</f>
        <v>$35 copay $60 copay</v>
      </c>
      <c r="S99" s="117" t="str">
        <f>PREBENEFITS_Source!S199</f>
        <v>No</v>
      </c>
      <c r="T99" s="117" t="str">
        <f>PREBENEFITS_Source!T199</f>
        <v>$225 copay per day: Days 1-5$0 copay per day: days 6 - 90</v>
      </c>
    </row>
    <row r="100" spans="1:20" x14ac:dyDescent="0.2">
      <c r="A100" s="117" t="str">
        <f>PREBENEFITS_Source!A200</f>
        <v>Local PPO</v>
      </c>
      <c r="B100" s="117" t="str">
        <f>PREBENEFITS_Source!B200</f>
        <v>MA</v>
      </c>
      <c r="C100" s="117" t="str">
        <f>PREBENEFITS_Source!C200</f>
        <v>H2228024000</v>
      </c>
      <c r="D100" s="117" t="str">
        <f>PREBENEFITS_Source!D200</f>
        <v>H2228024000</v>
      </c>
      <c r="E100" s="117" t="str">
        <f>PREBENEFITS_Source!E200</f>
        <v>AARP Medicare Advantage Choice Plan 1 (PPO)</v>
      </c>
      <c r="F100" s="117" t="str">
        <f>PREBENEFITS_Source!F200</f>
        <v>OON</v>
      </c>
      <c r="G100" s="117" t="str">
        <f>PREBENEFITS_Source!G200</f>
        <v>Honolulu County</v>
      </c>
      <c r="H100" s="117" t="str">
        <f>PREBENEFITS_Source!H200</f>
        <v>96898</v>
      </c>
      <c r="I100" s="117" t="str">
        <f>PREBENEFITS_Source!I200</f>
        <v>003</v>
      </c>
      <c r="J100" s="117" t="str">
        <f>PREBENEFITS_Source!J200</f>
        <v>$0</v>
      </c>
      <c r="K100" s="117" t="str">
        <f>PREBENEFITS_Source!K200</f>
        <v>$6,700</v>
      </c>
      <c r="L100" s="117" t="str">
        <f>PREBENEFITS_Source!L200</f>
        <v>This plan does not have Dental  Coverage.</v>
      </c>
      <c r="M100" s="117" t="str">
        <f>PREBENEFITS_Source!M200</f>
        <v>Routine Eye Exams: $0 Copay, 1 per year. $100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$5 copay $40 copay</v>
      </c>
      <c r="R100" s="117" t="str">
        <f>PREBENEFITS_Source!R200</f>
        <v>$45 copay $75 copay</v>
      </c>
      <c r="S100" s="117" t="str">
        <f>PREBENEFITS_Source!S200</f>
        <v>No</v>
      </c>
      <c r="T100" s="117" t="str">
        <f>PREBENEFITS_Source!T200</f>
        <v>$425 copay per day: Days 1-4$0 copay per day: days 5 - 90</v>
      </c>
    </row>
    <row r="101" spans="1:20" x14ac:dyDescent="0.2">
      <c r="A101" s="117" t="str">
        <f>PREBENEFITS_Source!A201</f>
        <v>Local PPO</v>
      </c>
      <c r="B101" s="117" t="str">
        <f>PREBENEFITS_Source!B201</f>
        <v>MA</v>
      </c>
      <c r="C101" s="117" t="str">
        <f>PREBENEFITS_Source!C201</f>
        <v>H2228025000</v>
      </c>
      <c r="D101" s="117" t="str">
        <f>PREBENEFITS_Source!D201</f>
        <v>H2228025000</v>
      </c>
      <c r="E101" s="117" t="str">
        <f>PREBENEFITS_Source!E201</f>
        <v>AARP Medicare Advantage Patriot (PPO)</v>
      </c>
      <c r="F101" s="117" t="str">
        <f>PREBENEFITS_Source!F201</f>
        <v>OON</v>
      </c>
      <c r="G101" s="117" t="str">
        <f>PREBENEFITS_Source!G201</f>
        <v>Maui County</v>
      </c>
      <c r="H101" s="117" t="str">
        <f>PREBENEFITS_Source!H201</f>
        <v>96793</v>
      </c>
      <c r="I101" s="117" t="str">
        <f>PREBENEFITS_Source!I201</f>
        <v>009</v>
      </c>
      <c r="J101" s="117" t="str">
        <f>PREBENEFITS_Source!J201</f>
        <v>$0</v>
      </c>
      <c r="K101" s="117" t="str">
        <f>PREBENEFITS_Source!K201</f>
        <v>$6,700</v>
      </c>
      <c r="L101" s="117" t="str">
        <f>PREBENEFITS_Source!L201</f>
        <v>This plan does not have Dental  Coverage.</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$10 copay $40 copay</v>
      </c>
      <c r="R101" s="117" t="str">
        <f>PREBENEFITS_Source!R201</f>
        <v>$50 copay $75 copay</v>
      </c>
      <c r="S101" s="117" t="str">
        <f>PREBENEFITS_Source!S201</f>
        <v>No</v>
      </c>
      <c r="T101" s="117" t="str">
        <f>PREBENEFITS_Source!T201</f>
        <v>$450 copay per day: Days 1-4$0 copay per day: days 5 - 90</v>
      </c>
    </row>
  </sheetData>
  <conditionalFormatting sqref="C1">
    <cfRule type="duplicateValues" dxfId="30"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H2228029000</v>
      </c>
      <c r="D2" s="117" t="str">
        <f>PREBENEFITS_Source!D202</f>
        <v>H2228029000</v>
      </c>
      <c r="E2" s="117" t="str">
        <f>PREBENEFITS_Source!E202</f>
        <v>AARP Medicare Advantage Choice (PPO)</v>
      </c>
      <c r="F2" s="117" t="str">
        <f>PREBENEFITS_Source!F202</f>
        <v>OON</v>
      </c>
      <c r="G2" s="117" t="str">
        <f>PREBENEFITS_Source!G202</f>
        <v>Yamhill County</v>
      </c>
      <c r="H2" s="117" t="str">
        <f>PREBENEFITS_Source!H202</f>
        <v>97396</v>
      </c>
      <c r="I2" s="117" t="str">
        <f>PREBENEFITS_Source!I202</f>
        <v>071</v>
      </c>
      <c r="J2" s="117" t="str">
        <f>PREBENEFITS_Source!J202</f>
        <v>$32</v>
      </c>
      <c r="K2" s="117" t="str">
        <f>PREBENEFITS_Source!K202</f>
        <v>$4,500</v>
      </c>
      <c r="L2" s="117" t="str">
        <f>PREBENEFITS_Source!L202</f>
        <v>$0 copay for Oral Exam(s), Prophylaxis (cleaning), Fluoride Treatment, Dental X-ray(s)</v>
      </c>
      <c r="M2" s="117" t="str">
        <f>PREBENEFITS_Source!M202</f>
        <v>Routine Eye Exams: $0 Copay, 1 per year. $150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$25 copay</v>
      </c>
      <c r="R2" s="117" t="str">
        <f>PREBENEFITS_Source!R202</f>
        <v>$30 copay $50 copay</v>
      </c>
      <c r="S2" s="117" t="str">
        <f>PREBENEFITS_Source!S202</f>
        <v>No</v>
      </c>
      <c r="T2" s="117" t="str">
        <f>PREBENEFITS_Source!T202</f>
        <v>$300 copay per day: Days 1-5$0 copay per day: days 6 - 90</v>
      </c>
    </row>
    <row r="3" spans="1:21" x14ac:dyDescent="0.2">
      <c r="A3" s="117" t="str">
        <f>PREBENEFITS_Source!A203</f>
        <v>Local PPO</v>
      </c>
      <c r="B3" s="117" t="str">
        <f>PREBENEFITS_Source!B203</f>
        <v>MA</v>
      </c>
      <c r="C3" s="117" t="str">
        <f>PREBENEFITS_Source!C203</f>
        <v>H2228030000</v>
      </c>
      <c r="D3" s="117" t="str">
        <f>PREBENEFITS_Source!D203</f>
        <v>H2228030000</v>
      </c>
      <c r="E3" s="117" t="str">
        <f>PREBENEFITS_Source!E203</f>
        <v>AARP Medicare Advantage Choice (PPO)</v>
      </c>
      <c r="F3" s="117" t="str">
        <f>PREBENEFITS_Source!F203</f>
        <v>OON</v>
      </c>
      <c r="G3" s="117" t="str">
        <f>PREBENEFITS_Source!G203</f>
        <v>Washington County</v>
      </c>
      <c r="H3" s="117" t="str">
        <f>PREBENEFITS_Source!H203</f>
        <v>65565</v>
      </c>
      <c r="I3" s="117" t="str">
        <f>PREBENEFITS_Source!I203</f>
        <v>221</v>
      </c>
      <c r="J3" s="117" t="str">
        <f>PREBENEFITS_Source!J203</f>
        <v>$29</v>
      </c>
      <c r="K3" s="117" t="str">
        <f>PREBENEFITS_Source!K203</f>
        <v>$4,400</v>
      </c>
      <c r="L3" s="117" t="str">
        <f>PREBENEFITS_Source!L203</f>
        <v>$1000 every year  towards covered dental services, $0 copay for Oral Exam(s), Prophylaxis (cleaning), Fluoride Treatment, Dental X-ray(s)</v>
      </c>
      <c r="M3" s="117" t="str">
        <f>PREBENEFITS_Source!M203</f>
        <v>Routine Eye Exams: $0 Copay, 1 per year. $100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40% of cost</v>
      </c>
      <c r="R3" s="117" t="str">
        <f>PREBENEFITS_Source!R203</f>
        <v>$45 copay 40% of cost</v>
      </c>
      <c r="S3" s="117" t="str">
        <f>PREBENEFITS_Source!S203</f>
        <v>No</v>
      </c>
      <c r="T3" s="117" t="str">
        <f>PREBENEFITS_Source!T203</f>
        <v>$295 copay per day: Days 1-6$0 copay per day: days 7 - 90</v>
      </c>
    </row>
    <row r="4" spans="1:21" x14ac:dyDescent="0.2">
      <c r="A4" s="117" t="str">
        <f>PREBENEFITS_Source!A204</f>
        <v>Local PPO</v>
      </c>
      <c r="B4" s="117" t="str">
        <f>PREBENEFITS_Source!B204</f>
        <v>MA</v>
      </c>
      <c r="C4" s="117" t="str">
        <f>PREBENEFITS_Source!C204</f>
        <v>H2228031000</v>
      </c>
      <c r="D4" s="117" t="str">
        <f>PREBENEFITS_Source!D204</f>
        <v>H2228031000</v>
      </c>
      <c r="E4" s="117" t="str">
        <f>PREBENEFITS_Source!E204</f>
        <v>AARP Medicare Advantage Choice Plan 1 (PPO)</v>
      </c>
      <c r="F4" s="117" t="str">
        <f>PREBENEFITS_Source!F204</f>
        <v>OON</v>
      </c>
      <c r="G4" s="117" t="str">
        <f>PREBENEFITS_Source!G204</f>
        <v>Canyon County</v>
      </c>
      <c r="H4" s="117" t="str">
        <f>PREBENEFITS_Source!H204</f>
        <v>83687</v>
      </c>
      <c r="I4" s="117" t="str">
        <f>PREBENEFITS_Source!I204</f>
        <v>027</v>
      </c>
      <c r="J4" s="117" t="str">
        <f>PREBENEFITS_Source!J204</f>
        <v>$19</v>
      </c>
      <c r="K4" s="117" t="str">
        <f>PREBENEFITS_Source!K204</f>
        <v>$4,700</v>
      </c>
      <c r="L4" s="117" t="str">
        <f>PREBENEFITS_Source!L204</f>
        <v>$1000 every year  towards covered dental services, $0 copay for Oral Exam(s), Prophylaxis (cleaning), Fluoride Treatment, Dental X-ray(s)</v>
      </c>
      <c r="M4" s="117" t="str">
        <f>PREBENEFITS_Source!M204</f>
        <v>Routine Eye Exams: $0 Copay, 1 per year. $200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$30 copay</v>
      </c>
      <c r="R4" s="117" t="str">
        <f>PREBENEFITS_Source!R204</f>
        <v>$40 copay $65 copay</v>
      </c>
      <c r="S4" s="117" t="str">
        <f>PREBENEFITS_Source!S204</f>
        <v>No</v>
      </c>
      <c r="T4" s="117" t="str">
        <f>PREBENEFITS_Source!T204</f>
        <v>$325 copay per day: Days 1-4$0 copay per day: days 5 - 90</v>
      </c>
    </row>
    <row r="5" spans="1:21" x14ac:dyDescent="0.2">
      <c r="A5" s="117" t="str">
        <f>PREBENEFITS_Source!A205</f>
        <v>Local PPO</v>
      </c>
      <c r="B5" s="117" t="str">
        <f>PREBENEFITS_Source!B205</f>
        <v>MA</v>
      </c>
      <c r="C5" s="117" t="str">
        <f>PREBENEFITS_Source!C205</f>
        <v>H2228032000</v>
      </c>
      <c r="D5" s="117" t="str">
        <f>PREBENEFITS_Source!D205</f>
        <v>H2228032000</v>
      </c>
      <c r="E5" s="117" t="str">
        <f>PREBENEFITS_Source!E205</f>
        <v>AARP Medicare Advantage Choice Plan 2 (PPO)</v>
      </c>
      <c r="F5" s="117" t="str">
        <f>PREBENEFITS_Source!F205</f>
        <v>OON</v>
      </c>
      <c r="G5" s="117" t="str">
        <f>PREBENEFITS_Source!G205</f>
        <v>Canyon County</v>
      </c>
      <c r="H5" s="117" t="str">
        <f>PREBENEFITS_Source!H205</f>
        <v>83687</v>
      </c>
      <c r="I5" s="117" t="str">
        <f>PREBENEFITS_Source!I205</f>
        <v>027</v>
      </c>
      <c r="J5" s="117" t="str">
        <f>PREBENEFITS_Source!J205</f>
        <v>$76</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two years</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 $25 copay</v>
      </c>
      <c r="R5" s="117" t="str">
        <f>PREBENEFITS_Source!R205</f>
        <v>$30 copay $65 copay</v>
      </c>
      <c r="S5" s="117" t="str">
        <f>PREBENEFITS_Source!S205</f>
        <v>No</v>
      </c>
      <c r="T5" s="117" t="str">
        <f>PREBENEFITS_Source!T205</f>
        <v>$295 copay per day: Days 1-4$0 copay per day: days 5 - 90</v>
      </c>
    </row>
    <row r="6" spans="1:21" x14ac:dyDescent="0.2">
      <c r="A6" s="117" t="str">
        <f>PREBENEFITS_Source!A206</f>
        <v>Local PPO</v>
      </c>
      <c r="B6" s="117" t="str">
        <f>PREBENEFITS_Source!B206</f>
        <v>MA</v>
      </c>
      <c r="C6" s="117" t="str">
        <f>PREBENEFITS_Source!C206</f>
        <v>H2228035000</v>
      </c>
      <c r="D6" s="117" t="str">
        <f>PREBENEFITS_Source!D206</f>
        <v>H2228035000</v>
      </c>
      <c r="E6" s="117" t="str">
        <f>PREBENEFITS_Source!E206</f>
        <v>AARP Medicare Advantage Choice Plan 1 (PPO)</v>
      </c>
      <c r="F6" s="117" t="str">
        <f>PREBENEFITS_Source!F206</f>
        <v>OON</v>
      </c>
      <c r="G6" s="117" t="str">
        <f>PREBENEFITS_Source!G206</f>
        <v>York County</v>
      </c>
      <c r="H6" s="117" t="str">
        <f>PREBENEFITS_Source!H206</f>
        <v>17408</v>
      </c>
      <c r="I6" s="117" t="str">
        <f>PREBENEFITS_Source!I206</f>
        <v>133</v>
      </c>
      <c r="J6" s="117" t="str">
        <f>PREBENEFITS_Source!J206</f>
        <v>$21</v>
      </c>
      <c r="K6" s="117" t="str">
        <f>PREBENEFITS_Source!K206</f>
        <v>$6,200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$250 copay per day: Days 1-5$0 copay per day: days 6 - 90</v>
      </c>
    </row>
    <row r="7" spans="1:21" x14ac:dyDescent="0.2">
      <c r="A7" s="117" t="str">
        <f>PREBENEFITS_Source!A207</f>
        <v>Local PPO</v>
      </c>
      <c r="B7" s="117" t="str">
        <f>PREBENEFITS_Source!B207</f>
        <v>MA</v>
      </c>
      <c r="C7" s="117" t="str">
        <f>PREBENEFITS_Source!C207</f>
        <v>H2228036000</v>
      </c>
      <c r="D7" s="117" t="str">
        <f>PREBENEFITS_Source!D207</f>
        <v>H2228036000</v>
      </c>
      <c r="E7" s="117" t="str">
        <f>PREBENEFITS_Source!E207</f>
        <v>AARP Medicare Advantage Choice Plan 2 (PPO)</v>
      </c>
      <c r="F7" s="117" t="str">
        <f>PREBENEFITS_Source!F207</f>
        <v>OON</v>
      </c>
      <c r="G7" s="117" t="str">
        <f>PREBENEFITS_Source!G207</f>
        <v>York County</v>
      </c>
      <c r="H7" s="117" t="str">
        <f>PREBENEFITS_Source!H207</f>
        <v>17408</v>
      </c>
      <c r="I7" s="117" t="str">
        <f>PREBENEFITS_Source!I207</f>
        <v>133</v>
      </c>
      <c r="J7" s="117" t="str">
        <f>PREBENEFITS_Source!J207</f>
        <v>$46</v>
      </c>
      <c r="K7" s="117" t="str">
        <f>PREBENEFITS_Source!K207</f>
        <v>$5,900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$0 copay$15 copay</v>
      </c>
      <c r="R7" s="117" t="str">
        <f>PREBENEFITS_Source!R207</f>
        <v>$30 copay $55 copay</v>
      </c>
      <c r="S7" s="117" t="str">
        <f>PREBENEFITS_Source!S207</f>
        <v>No</v>
      </c>
      <c r="T7" s="117" t="str">
        <f>PREBENEFITS_Source!T207</f>
        <v xml:space="preserve"> $400 Per Admit</v>
      </c>
    </row>
    <row r="8" spans="1:21" x14ac:dyDescent="0.2">
      <c r="A8" s="117" t="str">
        <f>PREBENEFITS_Source!A208</f>
        <v>Local PPO</v>
      </c>
      <c r="B8" s="117" t="str">
        <f>PREBENEFITS_Source!B208</f>
        <v>MA</v>
      </c>
      <c r="C8" s="117" t="str">
        <f>PREBENEFITS_Source!C208</f>
        <v>H2228037000</v>
      </c>
      <c r="D8" s="117" t="str">
        <f>PREBENEFITS_Source!D208</f>
        <v>H2228037000</v>
      </c>
      <c r="E8" s="117" t="str">
        <f>PREBENEFITS_Source!E208</f>
        <v>AARP Medicare Advantage Choice Plan 1 (PPO)</v>
      </c>
      <c r="F8" s="117" t="str">
        <f>PREBENEFITS_Source!F208</f>
        <v>OON</v>
      </c>
      <c r="G8" s="117" t="str">
        <f>PREBENEFITS_Source!G208</f>
        <v>Philadelphia County</v>
      </c>
      <c r="H8" s="117" t="str">
        <f>PREBENEFITS_Source!H208</f>
        <v>19255</v>
      </c>
      <c r="I8" s="117" t="str">
        <f>PREBENEFITS_Source!I208</f>
        <v>101</v>
      </c>
      <c r="J8" s="117" t="str">
        <f>PREBENEFITS_Source!J208</f>
        <v>$45</v>
      </c>
      <c r="K8" s="117" t="str">
        <f>PREBENEFITS_Source!K208</f>
        <v>$6,700</v>
      </c>
      <c r="L8" s="117" t="str">
        <f>PREBENEFITS_Source!L208</f>
        <v>$1000 every year  towards covered dental services, $0 copay for Oral Exam(s), Prophylaxis (cleaning), Fluoride Treatment, Dental X-ray(s)</v>
      </c>
      <c r="M8" s="117" t="str">
        <f>PREBENEFITS_Source!M208</f>
        <v>Routine Eye Exams: $0 Copay, 1 per year. $150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$45 copay</v>
      </c>
      <c r="R8" s="117" t="str">
        <f>PREBENEFITS_Source!R208</f>
        <v>$35 copay $70 copay</v>
      </c>
      <c r="S8" s="117" t="str">
        <f>PREBENEFITS_Source!S208</f>
        <v>No</v>
      </c>
      <c r="T8" s="117" t="str">
        <f>PREBENEFITS_Source!T208</f>
        <v xml:space="preserve"> $475 Per Admit</v>
      </c>
    </row>
    <row r="9" spans="1:21" x14ac:dyDescent="0.2">
      <c r="A9" s="117" t="str">
        <f>PREBENEFITS_Source!A209</f>
        <v>Local PPO</v>
      </c>
      <c r="B9" s="117" t="str">
        <f>PREBENEFITS_Source!B209</f>
        <v>SNP</v>
      </c>
      <c r="C9" s="117" t="str">
        <f>PREBENEFITS_Source!C209</f>
        <v>H2228043000</v>
      </c>
      <c r="D9" s="117" t="str">
        <f>PREBENEFITS_Source!D209</f>
        <v>H2228043000</v>
      </c>
      <c r="E9" s="117" t="str">
        <f>PREBENEFITS_Source!E209</f>
        <v>UnitedHealthcare Dual Complete (PPO D-SNP)</v>
      </c>
      <c r="F9" s="117" t="str">
        <f>PREBENEFITS_Source!F209</f>
        <v>OON</v>
      </c>
      <c r="G9" s="117" t="str">
        <f>PREBENEFITS_Source!G209</f>
        <v>Maui County</v>
      </c>
      <c r="H9" s="117" t="str">
        <f>PREBENEFITS_Source!H209</f>
        <v>96793</v>
      </c>
      <c r="I9" s="117" t="str">
        <f>PREBENEFITS_Source!I209</f>
        <v>009</v>
      </c>
      <c r="J9" s="117" t="str">
        <f>PREBENEFITS_Source!J209</f>
        <v>$0</v>
      </c>
      <c r="K9" s="117" t="str">
        <f>PREBENEFITS_Source!K209</f>
        <v>$0</v>
      </c>
      <c r="L9" s="117" t="str">
        <f>PREBENEFITS_Source!L209</f>
        <v>$3000 every year  towards covered dental services, $0 copay for Oral Exam(s), Prophylaxis (cleaning), Fluoride Treatment, Dental X-ray(s)</v>
      </c>
      <c r="M9" s="117" t="str">
        <f>PREBENEFITS_Source!M209</f>
        <v>This plan does not have Vision Coverage.</v>
      </c>
      <c r="N9" s="117" t="str">
        <f>PREBENEFITS_Source!N209</f>
        <v>This plan does not have Hearing Coverage.</v>
      </c>
      <c r="O9" s="117" t="str">
        <f>PREBENEFITS_Source!O209</f>
        <v>Renew active fitness membership, classes and online brain exercises at no cost to you</v>
      </c>
      <c r="P9" s="117" t="str">
        <f>PREBENEFITS_Source!P209</f>
        <v>$0</v>
      </c>
      <c r="Q9" s="117" t="str">
        <f>PREBENEFITS_Source!Q209</f>
        <v>$0 copay</v>
      </c>
      <c r="R9" s="117" t="str">
        <f>PREBENEFITS_Source!R209</f>
        <v>$0 copay</v>
      </c>
      <c r="S9" s="117" t="str">
        <f>PREBENEFITS_Source!S209</f>
        <v>No</v>
      </c>
      <c r="T9" s="117" t="str">
        <f>PREBENEFITS_Source!T209</f>
        <v>$0 for unlimited days</v>
      </c>
    </row>
    <row r="10" spans="1:21" x14ac:dyDescent="0.2">
      <c r="A10" s="117" t="str">
        <f>PREBENEFITS_Source!A210</f>
        <v>Local PPO</v>
      </c>
      <c r="B10" s="117" t="str">
        <f>PREBENEFITS_Source!B210</f>
        <v>MA</v>
      </c>
      <c r="C10" s="117" t="str">
        <f>PREBENEFITS_Source!C210</f>
        <v>H2228064000</v>
      </c>
      <c r="D10" s="117" t="str">
        <f>PREBENEFITS_Source!D210</f>
        <v>H2228064000</v>
      </c>
      <c r="E10" s="117" t="str">
        <f>PREBENEFITS_Source!E210</f>
        <v>AARP Medicare Advantage Choice Plan 1 (PPO)</v>
      </c>
      <c r="F10" s="117" t="str">
        <f>PREBENEFITS_Source!F210</f>
        <v>OON</v>
      </c>
      <c r="G10" s="117" t="str">
        <f>PREBENEFITS_Source!G210</f>
        <v>Starke County</v>
      </c>
      <c r="H10" s="117" t="str">
        <f>PREBENEFITS_Source!H210</f>
        <v>46996</v>
      </c>
      <c r="I10" s="117" t="str">
        <f>PREBENEFITS_Source!I210</f>
        <v>149</v>
      </c>
      <c r="J10" s="117" t="str">
        <f>PREBENEFITS_Source!J210</f>
        <v>$24</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$20 copay</v>
      </c>
      <c r="R10" s="117" t="str">
        <f>PREBENEFITS_Source!R210</f>
        <v>$40 copay $50 copay</v>
      </c>
      <c r="S10" s="117" t="str">
        <f>PREBENEFITS_Source!S210</f>
        <v>No</v>
      </c>
      <c r="T10" s="117" t="str">
        <f>PREBENEFITS_Source!T210</f>
        <v>$370 copay per day: Days 1-5$0 copay per day: days 6 - 90</v>
      </c>
    </row>
    <row r="11" spans="1:21" x14ac:dyDescent="0.2">
      <c r="A11" s="117" t="str">
        <f>PREBENEFITS_Source!A211</f>
        <v>Local PPO</v>
      </c>
      <c r="B11" s="117" t="str">
        <f>PREBENEFITS_Source!B211</f>
        <v>MA</v>
      </c>
      <c r="C11" s="117" t="str">
        <f>PREBENEFITS_Source!C211</f>
        <v>H2228065000</v>
      </c>
      <c r="D11" s="117" t="str">
        <f>PREBENEFITS_Source!D211</f>
        <v>H2228065000</v>
      </c>
      <c r="E11" s="117" t="str">
        <f>PREBENEFITS_Source!E211</f>
        <v>AARP Medicare Advantage Choice (PPO)</v>
      </c>
      <c r="F11" s="117" t="str">
        <f>PREBENEFITS_Source!F211</f>
        <v>OON</v>
      </c>
      <c r="G11" s="117" t="str">
        <f>PREBENEFITS_Source!G211</f>
        <v>Washington County</v>
      </c>
      <c r="H11" s="117" t="str">
        <f>PREBENEFITS_Source!H211</f>
        <v>47452</v>
      </c>
      <c r="I11" s="117" t="str">
        <f>PREBENEFITS_Source!I211</f>
        <v>175</v>
      </c>
      <c r="J11" s="117" t="str">
        <f>PREBENEFITS_Source!J211</f>
        <v>$22</v>
      </c>
      <c r="K11" s="117" t="str">
        <f>PREBENEFITS_Source!K211</f>
        <v>$4,900</v>
      </c>
      <c r="L11" s="117" t="str">
        <f>PREBENEFITS_Source!L211</f>
        <v>$1000 every year  towards covered dental services, $0 copay for Oral Exam(s), Prophylaxis (cleaning), Fluoride Treatment, Dental X-ray(s)</v>
      </c>
      <c r="M11" s="117" t="str">
        <f>PREBENEFITS_Source!M211</f>
        <v>Routine Eye Exams: $0 Copay, 1 per year. $250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$25 copay</v>
      </c>
      <c r="R11" s="117" t="str">
        <f>PREBENEFITS_Source!R211</f>
        <v>$40 copay $60 copay</v>
      </c>
      <c r="S11" s="117" t="str">
        <f>PREBENEFITS_Source!S211</f>
        <v>No</v>
      </c>
      <c r="T11" s="117" t="str">
        <f>PREBENEFITS_Source!T211</f>
        <v>$370 copay per day: Days 1-5$0 copay per day: days 6 - 90</v>
      </c>
    </row>
    <row r="12" spans="1:21" x14ac:dyDescent="0.2">
      <c r="A12" s="117" t="str">
        <f>PREBENEFITS_Source!A212</f>
        <v>Local PPO</v>
      </c>
      <c r="B12" s="117" t="str">
        <f>PREBENEFITS_Source!B212</f>
        <v>MA</v>
      </c>
      <c r="C12" s="117" t="str">
        <f>PREBENEFITS_Source!C212</f>
        <v>H2228066000</v>
      </c>
      <c r="D12" s="117" t="str">
        <f>PREBENEFITS_Source!D212</f>
        <v>H2228066000</v>
      </c>
      <c r="E12" s="117" t="str">
        <f>PREBENEFITS_Source!E212</f>
        <v>AARP Medicare Advantage Choice (PPO)</v>
      </c>
      <c r="F12" s="117" t="str">
        <f>PREBENEFITS_Source!F212</f>
        <v>OON</v>
      </c>
      <c r="G12" s="117" t="str">
        <f>PREBENEFITS_Source!G212</f>
        <v>Vigo County</v>
      </c>
      <c r="H12" s="117" t="str">
        <f>PREBENEFITS_Source!H212</f>
        <v>47885</v>
      </c>
      <c r="I12" s="117" t="str">
        <f>PREBENEFITS_Source!I212</f>
        <v>167</v>
      </c>
      <c r="J12" s="117" t="str">
        <f>PREBENEFITS_Source!J212</f>
        <v>$0</v>
      </c>
      <c r="K12" s="117" t="str">
        <f>PREBENEFITS_Source!K212</f>
        <v>$4,500</v>
      </c>
      <c r="L12" s="117" t="str">
        <f>PREBENEFITS_Source!L212</f>
        <v>$500 every year  towards covered dental services, $0 copay for Oral Exam(s), Prophylaxis (cleaning), Fluoride Treatment, Dental X-ray(s)</v>
      </c>
      <c r="M12" s="117" t="str">
        <f>PREBENEFITS_Source!M212</f>
        <v>Routine Eye Exams: $0 Copay, 1 per year. $250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$25 copay</v>
      </c>
      <c r="R12" s="117" t="str">
        <f>PREBENEFITS_Source!R212</f>
        <v>$45 copay $60 copay</v>
      </c>
      <c r="S12" s="117" t="str">
        <f>PREBENEFITS_Source!S212</f>
        <v>No</v>
      </c>
      <c r="T12" s="117" t="str">
        <f>PREBENEFITS_Source!T212</f>
        <v>$375 copay per day: Days 1-5$0 copay per day: days 6 - 90</v>
      </c>
    </row>
    <row r="13" spans="1:21" x14ac:dyDescent="0.2">
      <c r="A13" s="117" t="str">
        <f>PREBENEFITS_Source!A213</f>
        <v>Local PPO</v>
      </c>
      <c r="B13" s="117" t="str">
        <f>PREBENEFITS_Source!B213</f>
        <v>MA</v>
      </c>
      <c r="C13" s="117" t="str">
        <f>PREBENEFITS_Source!C213</f>
        <v>H2228067000</v>
      </c>
      <c r="D13" s="117" t="str">
        <f>PREBENEFITS_Source!D213</f>
        <v>H2228067000</v>
      </c>
      <c r="E13" s="117" t="str">
        <f>PREBENEFITS_Source!E213</f>
        <v>AARP Medicare Advantage Choice Plan 2 (PPO)</v>
      </c>
      <c r="F13" s="117" t="str">
        <f>PREBENEFITS_Source!F213</f>
        <v>OON</v>
      </c>
      <c r="G13" s="117" t="str">
        <f>PREBENEFITS_Source!G213</f>
        <v>Honolulu County</v>
      </c>
      <c r="H13" s="117" t="str">
        <f>PREBENEFITS_Source!H213</f>
        <v>96898</v>
      </c>
      <c r="I13" s="117" t="str">
        <f>PREBENEFITS_Source!I213</f>
        <v>003</v>
      </c>
      <c r="J13" s="117" t="str">
        <f>PREBENEFITS_Source!J213</f>
        <v>$55</v>
      </c>
      <c r="K13" s="117" t="str">
        <f>PREBENEFITS_Source!K213</f>
        <v>$5,100</v>
      </c>
      <c r="L13" s="117" t="str">
        <f>PREBENEFITS_Source!L213</f>
        <v>$500 every year  towards covered dental services, $0 copay for Oral Exam(s), Prophylaxis (cleaning), Fluoride Treatment, Dental X-ray(s)</v>
      </c>
      <c r="M13" s="117" t="str">
        <f>PREBENEFITS_Source!M213</f>
        <v>Routine Eye Exams: $0 Copay, 1 per year. $100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$40 copay</v>
      </c>
      <c r="R13" s="117" t="str">
        <f>PREBENEFITS_Source!R213</f>
        <v>$30 copay $75 copay</v>
      </c>
      <c r="S13" s="117" t="str">
        <f>PREBENEFITS_Source!S213</f>
        <v>No</v>
      </c>
      <c r="T13" s="117" t="str">
        <f>PREBENEFITS_Source!T213</f>
        <v>$300 copay per day: Days 1-5$0 copay per day: days 6 - 90</v>
      </c>
    </row>
    <row r="14" spans="1:21" x14ac:dyDescent="0.2">
      <c r="A14" s="117" t="str">
        <f>PREBENEFITS_Source!A214</f>
        <v>Local PPO</v>
      </c>
      <c r="B14" s="117" t="str">
        <f>PREBENEFITS_Source!B214</f>
        <v>MA</v>
      </c>
      <c r="C14" s="117" t="str">
        <f>PREBENEFITS_Source!C214</f>
        <v>H2228068000</v>
      </c>
      <c r="D14" s="117" t="str">
        <f>PREBENEFITS_Source!D214</f>
        <v>H2228068000</v>
      </c>
      <c r="E14" s="117" t="str">
        <f>PREBENEFITS_Source!E214</f>
        <v>AARP Medicare Advantage Choice (PPO)</v>
      </c>
      <c r="F14" s="117" t="str">
        <f>PREBENEFITS_Source!F214</f>
        <v>OON</v>
      </c>
      <c r="G14" s="117" t="str">
        <f>PREBENEFITS_Source!G214</f>
        <v>Maui County</v>
      </c>
      <c r="H14" s="117" t="str">
        <f>PREBENEFITS_Source!H214</f>
        <v>96793</v>
      </c>
      <c r="I14" s="117" t="str">
        <f>PREBENEFITS_Source!I214</f>
        <v>009</v>
      </c>
      <c r="J14" s="117" t="str">
        <f>PREBENEFITS_Source!J214</f>
        <v>$28</v>
      </c>
      <c r="K14" s="117" t="str">
        <f>PREBENEFITS_Source!K214</f>
        <v>$5,700</v>
      </c>
      <c r="L14" s="117" t="str">
        <f>PREBENEFITS_Source!L214</f>
        <v>$500 every year  towards covered dental services, $0 copay for Oral Exam(s), Prophylaxis (cleaning), Fluoride Treatment, Dental X-ray(s)</v>
      </c>
      <c r="M14" s="117" t="str">
        <f>PREBENEFITS_Source!M214</f>
        <v>Routine Eye Exams: $0 Copay, 1 per year. $100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$40 copay</v>
      </c>
      <c r="R14" s="117" t="str">
        <f>PREBENEFITS_Source!R214</f>
        <v>$35 copay $75 copay</v>
      </c>
      <c r="S14" s="117" t="str">
        <f>PREBENEFITS_Source!S214</f>
        <v>No</v>
      </c>
      <c r="T14" s="117" t="str">
        <f>PREBENEFITS_Source!T214</f>
        <v>$340 copay per day: Days 1-4$0 copay per day: days 5 - 90</v>
      </c>
    </row>
    <row r="15" spans="1:21" x14ac:dyDescent="0.2">
      <c r="A15" s="117" t="str">
        <f>PREBENEFITS_Source!A215</f>
        <v>Local PPO</v>
      </c>
      <c r="B15" s="117" t="str">
        <f>PREBENEFITS_Source!B215</f>
        <v>MA</v>
      </c>
      <c r="C15" s="117" t="str">
        <f>PREBENEFITS_Source!C215</f>
        <v>H2228071000</v>
      </c>
      <c r="D15" s="117" t="str">
        <f>PREBENEFITS_Source!D215</f>
        <v>H2228071000</v>
      </c>
      <c r="E15" s="117" t="str">
        <f>PREBENEFITS_Source!E215</f>
        <v>AARP Medicare Advantage Choice Plan 1 (PPO)</v>
      </c>
      <c r="F15" s="117" t="str">
        <f>PREBENEFITS_Source!F215</f>
        <v>OON</v>
      </c>
      <c r="G15" s="117" t="str">
        <f>PREBENEFITS_Source!G215</f>
        <v>Jackson County</v>
      </c>
      <c r="H15" s="117" t="str">
        <f>PREBENEFITS_Source!H215</f>
        <v>64999</v>
      </c>
      <c r="I15" s="117" t="str">
        <f>PREBENEFITS_Source!I215</f>
        <v>095</v>
      </c>
      <c r="J15" s="117" t="str">
        <f>PREBENEFITS_Source!J215</f>
        <v>$0</v>
      </c>
      <c r="K15" s="117" t="str">
        <f>PREBENEFITS_Source!K215</f>
        <v>$6,400</v>
      </c>
      <c r="L15" s="117" t="str">
        <f>PREBENEFITS_Source!L215</f>
        <v>$1000 every year  towards covered dental services, $0 copay for Oral Exam(s), Prophylaxis (cleaning), Fluoride Treatment, Dental X-ray(s)</v>
      </c>
      <c r="M15" s="117" t="str">
        <f>PREBENEFITS_Source!M215</f>
        <v>Routine Eye Exams: $0 Copay, 1 per year. $100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$25 copay</v>
      </c>
      <c r="R15" s="117" t="str">
        <f>PREBENEFITS_Source!R215</f>
        <v>$45 copay $65 copay</v>
      </c>
      <c r="S15" s="117" t="str">
        <f>PREBENEFITS_Source!S215</f>
        <v>No</v>
      </c>
      <c r="T15" s="117" t="str">
        <f>PREBENEFITS_Source!T215</f>
        <v>$295 copay per day: Days 1-6$0 copay per day: days 7 - 90</v>
      </c>
    </row>
    <row r="16" spans="1:21" x14ac:dyDescent="0.2">
      <c r="A16" s="117" t="str">
        <f>PREBENEFITS_Source!A216</f>
        <v>Local PPO</v>
      </c>
      <c r="B16" s="117" t="str">
        <f>PREBENEFITS_Source!B216</f>
        <v>MA</v>
      </c>
      <c r="C16" s="117" t="str">
        <f>PREBENEFITS_Source!C216</f>
        <v>H2228074000</v>
      </c>
      <c r="D16" s="117" t="str">
        <f>PREBENEFITS_Source!D216</f>
        <v>H2228074000</v>
      </c>
      <c r="E16" s="117" t="str">
        <f>PREBENEFITS_Source!E216</f>
        <v>AARP Medicare Advantage Walgreens Plan 1 (PPO)</v>
      </c>
      <c r="F16" s="117" t="str">
        <f>PREBENEFITS_Source!F216</f>
        <v>OON</v>
      </c>
      <c r="G16" s="117" t="str">
        <f>PREBENEFITS_Source!G216</f>
        <v>Maricopa County</v>
      </c>
      <c r="H16" s="117" t="str">
        <f>PREBENEFITS_Source!H216</f>
        <v>85396</v>
      </c>
      <c r="I16" s="117" t="str">
        <f>PREBENEFITS_Source!I216</f>
        <v>013</v>
      </c>
      <c r="J16" s="117" t="str">
        <f>PREBENEFITS_Source!J216</f>
        <v>$0</v>
      </c>
      <c r="K16" s="117" t="str">
        <f>PREBENEFITS_Source!K216</f>
        <v>$5,000</v>
      </c>
      <c r="L16" s="117" t="str">
        <f>PREBENEFITS_Source!L216</f>
        <v>$500 every year  towards covered dental services, $0 copay for Oral Exam(s), Prophylaxis (cleaning), Fluoride Treatment, Dental X-ray(s)</v>
      </c>
      <c r="M16" s="117" t="str">
        <f>PREBENEFITS_Source!M216</f>
        <v>Routine Eye Exams: $0 Copay, 1 per year. $200 towards frames and contact lenses, every two years</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H2228075000</v>
      </c>
      <c r="D17" s="117" t="str">
        <f>PREBENEFITS_Source!D217</f>
        <v>H2228075000</v>
      </c>
      <c r="E17" s="117" t="str">
        <f>PREBENEFITS_Source!E217</f>
        <v>AARP Medicare Advantage Walgreens Plan 1 (PPO)</v>
      </c>
      <c r="F17" s="117" t="str">
        <f>PREBENEFITS_Source!F217</f>
        <v>OON</v>
      </c>
      <c r="G17" s="117" t="str">
        <f>PREBENEFITS_Source!G217</f>
        <v>Pima County</v>
      </c>
      <c r="H17" s="117" t="str">
        <f>PREBENEFITS_Source!H217</f>
        <v>85775</v>
      </c>
      <c r="I17" s="117" t="str">
        <f>PREBENEFITS_Source!I217</f>
        <v>019</v>
      </c>
      <c r="J17" s="117" t="str">
        <f>PREBENEFITS_Source!J217</f>
        <v>$0</v>
      </c>
      <c r="K17" s="117" t="str">
        <f>PREBENEFITS_Source!K217</f>
        <v>$5,000</v>
      </c>
      <c r="L17" s="117" t="str">
        <f>PREBENEFITS_Source!L217</f>
        <v>$1000 every year  towards covered dental services, $0 copay for Oral Exam(s), Prophylaxis (cleaning), Fluoride Treatment, Dental X-ray(s)</v>
      </c>
      <c r="M17" s="117" t="str">
        <f>PREBENEFITS_Source!M217</f>
        <v>Routine Eye Exams: $0 Copay, 1 per year. $200 towards frames and contact lenses, every two years</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$35 copay</v>
      </c>
      <c r="R17" s="117" t="str">
        <f>PREBENEFITS_Source!R217</f>
        <v>$35 copay $70 copay</v>
      </c>
      <c r="S17" s="117" t="str">
        <f>PREBENEFITS_Source!S217</f>
        <v>No</v>
      </c>
      <c r="T17" s="117" t="str">
        <f>PREBENEFITS_Source!T217</f>
        <v>$300 copay per day: Days 1-6$0 copay per day: days 7 - 90</v>
      </c>
    </row>
    <row r="18" spans="1:20" x14ac:dyDescent="0.2">
      <c r="A18" s="117" t="str">
        <f>PREBENEFITS_Source!A218</f>
        <v>Local PPO</v>
      </c>
      <c r="B18" s="117" t="str">
        <f>PREBENEFITS_Source!B218</f>
        <v>MA</v>
      </c>
      <c r="C18" s="117" t="str">
        <f>PREBENEFITS_Source!C218</f>
        <v>H2228076000</v>
      </c>
      <c r="D18" s="117" t="str">
        <f>PREBENEFITS_Source!D218</f>
        <v>H2228076000</v>
      </c>
      <c r="E18" s="117" t="str">
        <f>PREBENEFITS_Source!E218</f>
        <v>AARP Medicare Advantage Choice Plan 1 (PPO)</v>
      </c>
      <c r="F18" s="117" t="str">
        <f>PREBENEFITS_Source!F218</f>
        <v>OON</v>
      </c>
      <c r="G18" s="117" t="str">
        <f>PREBENEFITS_Source!G218</f>
        <v>Yuma County</v>
      </c>
      <c r="H18" s="117" t="str">
        <f>PREBENEFITS_Source!H218</f>
        <v>85369</v>
      </c>
      <c r="I18" s="117" t="str">
        <f>PREBENEFITS_Source!I218</f>
        <v>027</v>
      </c>
      <c r="J18" s="117" t="str">
        <f>PREBENEFITS_Source!J218</f>
        <v>$34</v>
      </c>
      <c r="K18" s="117" t="str">
        <f>PREBENEFITS_Source!K218</f>
        <v>$5,400</v>
      </c>
      <c r="L18" s="117" t="str">
        <f>PREBENEFITS_Source!L218</f>
        <v>$500 every year  towards covered dental services, $0 copay for Oral Exam(s), Prophylaxis (cleaning), Fluoride Treatment, Dental X-ray(s)</v>
      </c>
      <c r="M18" s="117" t="str">
        <f>PREBENEFITS_Source!M218</f>
        <v>Routine Eye Exams: $0 Copay, 1 per year. $100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$35 copay</v>
      </c>
      <c r="R18" s="117" t="str">
        <f>PREBENEFITS_Source!R218</f>
        <v>$35 copay $70 copay</v>
      </c>
      <c r="S18" s="117" t="str">
        <f>PREBENEFITS_Source!S218</f>
        <v>No</v>
      </c>
      <c r="T18" s="117" t="str">
        <f>PREBENEFITS_Source!T218</f>
        <v>$300 copay per day: Days 1-6$0 copay per day: days 7 - 90</v>
      </c>
    </row>
    <row r="19" spans="1:20" x14ac:dyDescent="0.2">
      <c r="A19" s="117" t="str">
        <f>PREBENEFITS_Source!A219</f>
        <v>Local PPO</v>
      </c>
      <c r="B19" s="117" t="str">
        <f>PREBENEFITS_Source!B219</f>
        <v>MA</v>
      </c>
      <c r="C19" s="117" t="str">
        <f>PREBENEFITS_Source!C219</f>
        <v>H2228077000</v>
      </c>
      <c r="D19" s="117" t="str">
        <f>PREBENEFITS_Source!D219</f>
        <v>H2228077000</v>
      </c>
      <c r="E19" s="117" t="str">
        <f>PREBENEFITS_Source!E219</f>
        <v>AARP Medicare Advantage Walgreens Plan 2 (PPO)</v>
      </c>
      <c r="F19" s="117" t="str">
        <f>PREBENEFITS_Source!F219</f>
        <v>OON</v>
      </c>
      <c r="G19" s="117" t="str">
        <f>PREBENEFITS_Source!G219</f>
        <v>Maricopa County</v>
      </c>
      <c r="H19" s="117" t="str">
        <f>PREBENEFITS_Source!H219</f>
        <v>85396</v>
      </c>
      <c r="I19" s="117" t="str">
        <f>PREBENEFITS_Source!I219</f>
        <v>013</v>
      </c>
      <c r="J19" s="117" t="str">
        <f>PREBENEFITS_Source!J219</f>
        <v>$0</v>
      </c>
      <c r="K19" s="117" t="str">
        <f>PREBENEFITS_Source!K219</f>
        <v>$5,900</v>
      </c>
      <c r="L19" s="117" t="str">
        <f>PREBENEFITS_Source!L219</f>
        <v>This plan does not have Dental  Coverage.</v>
      </c>
      <c r="M19" s="117" t="str">
        <f>PREBENEFITS_Source!M219</f>
        <v xml:space="preserve">Routine Eye Exams: $0 Copay, 1 per year. </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$50 copay</v>
      </c>
      <c r="R19" s="117" t="str">
        <f>PREBENEFITS_Source!R219</f>
        <v>$40 copay $70 copay</v>
      </c>
      <c r="S19" s="117" t="str">
        <f>PREBENEFITS_Source!S219</f>
        <v>No</v>
      </c>
      <c r="T19" s="117" t="str">
        <f>PREBENEFITS_Source!T219</f>
        <v>$325 copay per day: Days 1-6$0 copay per day: days 7 - 90</v>
      </c>
    </row>
    <row r="20" spans="1:20" x14ac:dyDescent="0.2">
      <c r="A20" s="117" t="str">
        <f>PREBENEFITS_Source!A220</f>
        <v>Local PPO</v>
      </c>
      <c r="B20" s="117" t="str">
        <f>PREBENEFITS_Source!B220</f>
        <v>MA</v>
      </c>
      <c r="C20" s="117" t="str">
        <f>PREBENEFITS_Source!C220</f>
        <v>H2228079000</v>
      </c>
      <c r="D20" s="117" t="str">
        <f>PREBENEFITS_Source!D220</f>
        <v>H2228079000</v>
      </c>
      <c r="E20" s="117" t="str">
        <f>PREBENEFITS_Source!E220</f>
        <v>AARP Medicare Advantage Walgreens (PPO)</v>
      </c>
      <c r="F20" s="117" t="str">
        <f>PREBENEFITS_Source!F220</f>
        <v>OON</v>
      </c>
      <c r="G20" s="117" t="str">
        <f>PREBENEFITS_Source!G220</f>
        <v>Canyon County</v>
      </c>
      <c r="H20" s="117" t="str">
        <f>PREBENEFITS_Source!H220</f>
        <v>83687</v>
      </c>
      <c r="I20" s="117" t="str">
        <f>PREBENEFITS_Source!I220</f>
        <v>027</v>
      </c>
      <c r="J20" s="117" t="str">
        <f>PREBENEFITS_Source!J220</f>
        <v>$0</v>
      </c>
      <c r="K20" s="117" t="str">
        <f>PREBENEFITS_Source!K220</f>
        <v>$6,700</v>
      </c>
      <c r="L20" s="117" t="str">
        <f>PREBENEFITS_Source!L220</f>
        <v>$1000 every year  towards covered dental services, $0 copay for Oral Exam(s), Prophylaxis (cleaning), Fluoride Treatment, Dental X-ray(s)</v>
      </c>
      <c r="M20" s="117" t="str">
        <f>PREBENEFITS_Source!M220</f>
        <v>Routine Eye Exams: $0 Copay, 1 per year. $200 towards frames and contact lenses, every two years</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$30 copay</v>
      </c>
      <c r="R20" s="117" t="str">
        <f>PREBENEFITS_Source!R220</f>
        <v>$40 copay $65 copay</v>
      </c>
      <c r="S20" s="117" t="str">
        <f>PREBENEFITS_Source!S220</f>
        <v>No</v>
      </c>
      <c r="T20" s="117" t="str">
        <f>PREBENEFITS_Source!T220</f>
        <v>$325 copay per day: Days 1-6$0 copay per day: days 7 - 90</v>
      </c>
    </row>
    <row r="21" spans="1:20" x14ac:dyDescent="0.2">
      <c r="A21" s="117" t="str">
        <f>PREBENEFITS_Source!A221</f>
        <v>Local PPO</v>
      </c>
      <c r="B21" s="117" t="str">
        <f>PREBENEFITS_Source!B221</f>
        <v>MA</v>
      </c>
      <c r="C21" s="117" t="str">
        <f>PREBENEFITS_Source!C221</f>
        <v>H2228080000</v>
      </c>
      <c r="D21" s="117" t="str">
        <f>PREBENEFITS_Source!D221</f>
        <v>H2228080000</v>
      </c>
      <c r="E21" s="117" t="str">
        <f>PREBENEFITS_Source!E221</f>
        <v>AARP Medicare Advantage Choice Plan 2 (PPO)</v>
      </c>
      <c r="F21" s="117" t="str">
        <f>PREBENEFITS_Source!F221</f>
        <v>OON</v>
      </c>
      <c r="G21" s="117" t="str">
        <f>PREBENEFITS_Source!G221</f>
        <v>Whitley County</v>
      </c>
      <c r="H21" s="117" t="str">
        <f>PREBENEFITS_Source!H221</f>
        <v>46962</v>
      </c>
      <c r="I21" s="117" t="str">
        <f>PREBENEFITS_Source!I221</f>
        <v>183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$0 copay $25 copay</v>
      </c>
      <c r="R21" s="117" t="str">
        <f>PREBENEFITS_Source!R221</f>
        <v>$40 copay $55 copay</v>
      </c>
      <c r="S21" s="117" t="str">
        <f>PREBENEFITS_Source!S221</f>
        <v>No</v>
      </c>
      <c r="T21" s="117" t="str">
        <f>PREBENEFITS_Source!T221</f>
        <v>$295 copay per day: Days 1-6$0 copay per day: days 7 - 90</v>
      </c>
    </row>
    <row r="22" spans="1:20" x14ac:dyDescent="0.2">
      <c r="A22" s="117" t="str">
        <f>PREBENEFITS_Source!A222</f>
        <v>Local PPO</v>
      </c>
      <c r="B22" s="117" t="str">
        <f>PREBENEFITS_Source!B222</f>
        <v>MA</v>
      </c>
      <c r="C22" s="117" t="str">
        <f>PREBENEFITS_Source!C222</f>
        <v>H2228081000</v>
      </c>
      <c r="D22" s="117" t="str">
        <f>PREBENEFITS_Source!D222</f>
        <v>H2228081000</v>
      </c>
      <c r="E22" s="117" t="str">
        <f>PREBENEFITS_Source!E222</f>
        <v>AARP Medicare Advantage Choice Plan 2 (PPO)</v>
      </c>
      <c r="F22" s="117" t="str">
        <f>PREBENEFITS_Source!F222</f>
        <v>OON</v>
      </c>
      <c r="G22" s="117" t="str">
        <f>PREBENEFITS_Source!G222</f>
        <v>White County</v>
      </c>
      <c r="H22" s="117" t="str">
        <f>PREBENEFITS_Source!H222</f>
        <v>47995</v>
      </c>
      <c r="I22" s="117" t="str">
        <f>PREBENEFITS_Source!I222</f>
        <v>181</v>
      </c>
      <c r="J22" s="117" t="str">
        <f>PREBENEFITS_Source!J222</f>
        <v>$0</v>
      </c>
      <c r="K22" s="117" t="str">
        <f>PREBENEFITS_Source!K222</f>
        <v>$5,500</v>
      </c>
      <c r="L22" s="117" t="str">
        <f>PREBENEFITS_Source!L222</f>
        <v>$500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$0 copay $25 copay</v>
      </c>
      <c r="R22" s="117" t="str">
        <f>PREBENEFITS_Source!R222</f>
        <v>$40 copay $60 copay</v>
      </c>
      <c r="S22" s="117" t="str">
        <f>PREBENEFITS_Source!S222</f>
        <v>No</v>
      </c>
      <c r="T22" s="117" t="str">
        <f>PREBENEFITS_Source!T222</f>
        <v>$390 copay per day: Days 1-5$0 copay per day: days 6 - 90</v>
      </c>
    </row>
    <row r="23" spans="1:20" x14ac:dyDescent="0.2">
      <c r="A23" s="117" t="str">
        <f>PREBENEFITS_Source!A223</f>
        <v>Local PPO</v>
      </c>
      <c r="B23" s="117" t="str">
        <f>PREBENEFITS_Source!B223</f>
        <v>MA</v>
      </c>
      <c r="C23" s="117" t="str">
        <f>PREBENEFITS_Source!C223</f>
        <v>H2228082000</v>
      </c>
      <c r="D23" s="117" t="str">
        <f>PREBENEFITS_Source!D223</f>
        <v>H2228082000</v>
      </c>
      <c r="E23" s="117" t="str">
        <f>PREBENEFITS_Source!E223</f>
        <v>AARP Medicare Advantage Choice (PPO)</v>
      </c>
      <c r="F23" s="117" t="str">
        <f>PREBENEFITS_Source!F223</f>
        <v>OON</v>
      </c>
      <c r="G23" s="117" t="str">
        <f>PREBENEFITS_Source!G223</f>
        <v>Wayne County</v>
      </c>
      <c r="H23" s="117" t="str">
        <f>PREBENEFITS_Source!H223</f>
        <v>63967</v>
      </c>
      <c r="I23" s="117" t="str">
        <f>PREBENEFITS_Source!I223</f>
        <v>223</v>
      </c>
      <c r="J23" s="117" t="str">
        <f>PREBENEFITS_Source!J223</f>
        <v>$0</v>
      </c>
      <c r="K23" s="117" t="str">
        <f>PREBENEFITS_Source!K223</f>
        <v>$4,900</v>
      </c>
      <c r="L23" s="117" t="str">
        <f>PREBENEFITS_Source!L223</f>
        <v>$1000 every year  towards covered dental services, $0 copay for Oral Exam(s), Prophylaxis (cleaning), Fluoride Treatment, Dental X-ray(s)</v>
      </c>
      <c r="M23" s="117" t="str">
        <f>PREBENEFITS_Source!M223</f>
        <v>Routine Eye Exams: $0 Copay, 1 per year. $200 towards frames and contact lenses, every two years</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$5 copay 40% of cost</v>
      </c>
      <c r="R23" s="117" t="str">
        <f>PREBENEFITS_Source!R223</f>
        <v>$45 copay 40% of cost</v>
      </c>
      <c r="S23" s="117" t="str">
        <f>PREBENEFITS_Source!S223</f>
        <v>No</v>
      </c>
      <c r="T23" s="117" t="str">
        <f>PREBENEFITS_Source!T223</f>
        <v>$290 copay per day: Days 1-5$0 copay per day: days 6 - 90</v>
      </c>
    </row>
    <row r="24" spans="1:20" x14ac:dyDescent="0.2">
      <c r="A24" s="117" t="str">
        <f>PREBENEFITS_Source!A224</f>
        <v>Local PPO</v>
      </c>
      <c r="B24" s="117" t="str">
        <f>PREBENEFITS_Source!B224</f>
        <v>MA</v>
      </c>
      <c r="C24" s="117" t="str">
        <f>PREBENEFITS_Source!C224</f>
        <v>H2228083000</v>
      </c>
      <c r="D24" s="117" t="str">
        <f>PREBENEFITS_Source!D224</f>
        <v>H2228083000</v>
      </c>
      <c r="E24" s="117" t="str">
        <f>PREBENEFITS_Source!E224</f>
        <v>AARP Medicare Advantage Walgreens (PPO)</v>
      </c>
      <c r="F24" s="117" t="str">
        <f>PREBENEFITS_Source!F224</f>
        <v>OON</v>
      </c>
      <c r="G24" s="117" t="str">
        <f>PREBENEFITS_Source!G224</f>
        <v>Washington County</v>
      </c>
      <c r="H24" s="117" t="str">
        <f>PREBENEFITS_Source!H224</f>
        <v>65565</v>
      </c>
      <c r="I24" s="117" t="str">
        <f>PREBENEFITS_Source!I224</f>
        <v>221</v>
      </c>
      <c r="J24" s="117" t="str">
        <f>PREBENEFITS_Source!J224</f>
        <v>$0</v>
      </c>
      <c r="K24" s="117" t="str">
        <f>PREBENEFITS_Source!K224</f>
        <v>$3,900</v>
      </c>
      <c r="L24" s="117" t="str">
        <f>PREBENEFITS_Source!L224</f>
        <v>$1000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40% of cost</v>
      </c>
      <c r="R24" s="117" t="str">
        <f>PREBENEFITS_Source!R224</f>
        <v>$40 copay 40% of cost</v>
      </c>
      <c r="S24" s="117" t="str">
        <f>PREBENEFITS_Source!S224</f>
        <v>No</v>
      </c>
      <c r="T24" s="117" t="str">
        <f>PREBENEFITS_Source!T224</f>
        <v>$300 copay per day: Days 1-5$0 copay per day: days 6 - 90</v>
      </c>
    </row>
    <row r="25" spans="1:20" x14ac:dyDescent="0.2">
      <c r="A25" s="117" t="str">
        <f>PREBENEFITS_Source!A225</f>
        <v>Local PPO</v>
      </c>
      <c r="B25" s="117" t="str">
        <f>PREBENEFITS_Source!B225</f>
        <v>MA</v>
      </c>
      <c r="C25" s="117" t="str">
        <f>PREBENEFITS_Source!C225</f>
        <v>H2228084000</v>
      </c>
      <c r="D25" s="117" t="str">
        <f>PREBENEFITS_Source!D225</f>
        <v>H2228084000</v>
      </c>
      <c r="E25" s="117" t="str">
        <f>PREBENEFITS_Source!E225</f>
        <v>AARP Medicare Advantage Walgreens (PPO)</v>
      </c>
      <c r="F25" s="117" t="str">
        <f>PREBENEFITS_Source!F225</f>
        <v>OON</v>
      </c>
      <c r="G25" s="117" t="str">
        <f>PREBENEFITS_Source!G225</f>
        <v>Washington County</v>
      </c>
      <c r="H25" s="117" t="str">
        <f>PREBENEFITS_Source!H225</f>
        <v>97298</v>
      </c>
      <c r="I25" s="117" t="str">
        <f>PREBENEFITS_Source!I225</f>
        <v>067</v>
      </c>
      <c r="J25" s="117" t="str">
        <f>PREBENEFITS_Source!J225</f>
        <v>$0</v>
      </c>
      <c r="K25" s="117" t="str">
        <f>PREBENEFITS_Source!K225</f>
        <v>$5,600</v>
      </c>
      <c r="L25" s="117" t="str">
        <f>PREBENEFITS_Source!L225</f>
        <v>$0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$45 copay $65 copay</v>
      </c>
      <c r="S25" s="117" t="str">
        <f>PREBENEFITS_Source!S225</f>
        <v>No</v>
      </c>
      <c r="T25" s="117" t="str">
        <f>PREBENEFITS_Source!T225</f>
        <v>$400 copay per day: Days 1-4$0 copay per day: days 5 - 90</v>
      </c>
    </row>
    <row r="26" spans="1:20" x14ac:dyDescent="0.2">
      <c r="A26" s="117" t="str">
        <f>PREBENEFITS_Source!A226</f>
        <v>Local PPO</v>
      </c>
      <c r="B26" s="117" t="str">
        <f>PREBENEFITS_Source!B226</f>
        <v>MA</v>
      </c>
      <c r="C26" s="117" t="str">
        <f>PREBENEFITS_Source!C226</f>
        <v>H2228085000</v>
      </c>
      <c r="D26" s="117" t="str">
        <f>PREBENEFITS_Source!D226</f>
        <v>H2228085000</v>
      </c>
      <c r="E26" s="117" t="str">
        <f>PREBENEFITS_Source!E226</f>
        <v>AARP Medicare Advantage Choice Plan 2 (PPO)</v>
      </c>
      <c r="F26" s="117" t="str">
        <f>PREBENEFITS_Source!F226</f>
        <v>OON</v>
      </c>
      <c r="G26" s="117" t="str">
        <f>PREBENEFITS_Source!G226</f>
        <v>Philadelphia County</v>
      </c>
      <c r="H26" s="117" t="str">
        <f>PREBENEFITS_Source!H226</f>
        <v>19255</v>
      </c>
      <c r="I26" s="117" t="str">
        <f>PREBENEFITS_Source!I226</f>
        <v>101</v>
      </c>
      <c r="J26" s="117" t="str">
        <f>PREBENEFITS_Source!J226</f>
        <v>$0</v>
      </c>
      <c r="K26" s="117" t="str">
        <f>PREBENEFITS_Source!K226</f>
        <v>$6,700</v>
      </c>
      <c r="L26" s="117" t="str">
        <f>PREBENEFITS_Source!L226</f>
        <v>$1000 every year  towards covered dental services, $0 copay for Oral Exam(s), Prophylaxis (cleaning), Fluoride Treatment, Dental X-ray(s)</v>
      </c>
      <c r="M26" s="117" t="str">
        <f>PREBENEFITS_Source!M226</f>
        <v>Routine Eye Exams: $0 Copay, 1 per year. $150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$500</v>
      </c>
      <c r="Q26" s="117" t="str">
        <f>PREBENEFITS_Source!Q226</f>
        <v>$0 copay $45 copay</v>
      </c>
      <c r="R26" s="117" t="str">
        <f>PREBENEFITS_Source!R226</f>
        <v>$35 copay $70 copay</v>
      </c>
      <c r="S26" s="117" t="str">
        <f>PREBENEFITS_Source!S226</f>
        <v>No</v>
      </c>
      <c r="T26" s="117" t="str">
        <f>PREBENEFITS_Source!T226</f>
        <v xml:space="preserve"> $750 Per Admit</v>
      </c>
    </row>
    <row r="27" spans="1:20" x14ac:dyDescent="0.2">
      <c r="A27" s="117" t="str">
        <f>PREBENEFITS_Source!A227</f>
        <v>Local PPO</v>
      </c>
      <c r="B27" s="117" t="str">
        <f>PREBENEFITS_Source!B227</f>
        <v>MA</v>
      </c>
      <c r="C27" s="117" t="str">
        <f>PREBENEFITS_Source!C227</f>
        <v>H2228086000</v>
      </c>
      <c r="D27" s="117" t="str">
        <f>PREBENEFITS_Source!D227</f>
        <v>H2228086000</v>
      </c>
      <c r="E27" s="117" t="str">
        <f>PREBENEFITS_Source!E227</f>
        <v>AARP Medicare Advantage Choice Plan 3 (PPO)</v>
      </c>
      <c r="F27" s="117" t="str">
        <f>PREBENEFITS_Source!F227</f>
        <v>OON</v>
      </c>
      <c r="G27" s="117" t="str">
        <f>PREBENEFITS_Source!G227</f>
        <v>York County</v>
      </c>
      <c r="H27" s="117" t="str">
        <f>PREBENEFITS_Source!H227</f>
        <v>17408</v>
      </c>
      <c r="I27" s="117" t="str">
        <f>PREBENEFITS_Source!I227</f>
        <v>133</v>
      </c>
      <c r="J27" s="117" t="str">
        <f>PREBENEFITS_Source!J227</f>
        <v>$0</v>
      </c>
      <c r="K27" s="117" t="str">
        <f>PREBENEFITS_Source!K227</f>
        <v>$6,700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$750</v>
      </c>
      <c r="Q27" s="117" t="str">
        <f>PREBENEFITS_Source!Q227</f>
        <v>$0 copay $45 copay</v>
      </c>
      <c r="R27" s="117" t="str">
        <f>PREBENEFITS_Source!R227</f>
        <v>$35 copay $70 copay</v>
      </c>
      <c r="S27" s="117" t="str">
        <f>PREBENEFITS_Source!S227</f>
        <v>No</v>
      </c>
      <c r="T27" s="117" t="str">
        <f>PREBENEFITS_Source!T227</f>
        <v xml:space="preserve"> $750 Per Admit</v>
      </c>
    </row>
    <row r="28" spans="1:20" x14ac:dyDescent="0.2">
      <c r="A28" s="117" t="str">
        <f>PREBENEFITS_Source!A228</f>
        <v>Local PPO</v>
      </c>
      <c r="B28" s="117" t="str">
        <f>PREBENEFITS_Source!B228</f>
        <v>MA</v>
      </c>
      <c r="C28" s="117" t="str">
        <f>PREBENEFITS_Source!C228</f>
        <v>H2228088000</v>
      </c>
      <c r="D28" s="117" t="str">
        <f>PREBENEFITS_Source!D228</f>
        <v>H2228088000</v>
      </c>
      <c r="E28" s="117" t="str">
        <f>PREBENEFITS_Source!E228</f>
        <v>AARP Medicare Advantage Patriot (PPO)</v>
      </c>
      <c r="F28" s="117" t="str">
        <f>PREBENEFITS_Source!F228</f>
        <v>OON</v>
      </c>
      <c r="G28" s="117" t="str">
        <f>PREBENEFITS_Source!G228</f>
        <v>Yamhill County</v>
      </c>
      <c r="H28" s="117" t="str">
        <f>PREBENEFITS_Source!H228</f>
        <v>97396</v>
      </c>
      <c r="I28" s="117" t="str">
        <f>PREBENEFITS_Source!I228</f>
        <v>071</v>
      </c>
      <c r="J28" s="117" t="str">
        <f>PREBENEFITS_Source!J228</f>
        <v>$0</v>
      </c>
      <c r="K28" s="117" t="str">
        <f>PREBENEFITS_Source!K228</f>
        <v>$5,600</v>
      </c>
      <c r="L28" s="117" t="str">
        <f>PREBENEFITS_Source!L228</f>
        <v>$1000 every year  towards covered dental services, $0 copay for Oral Exam(s), Prophylaxis (cleaning), Fluoride Treatment, Dental X-ray(s)</v>
      </c>
      <c r="M28" s="117" t="str">
        <f>PREBENEFITS_Source!M228</f>
        <v>Routine Eye Exams: $0 Copay, 1 per year. $250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$25 copay</v>
      </c>
      <c r="R28" s="117" t="str">
        <f>PREBENEFITS_Source!R228</f>
        <v>$45 copay $65 copay</v>
      </c>
      <c r="S28" s="117" t="str">
        <f>PREBENEFITS_Source!S228</f>
        <v>No</v>
      </c>
      <c r="T28" s="117" t="str">
        <f>PREBENEFITS_Source!T228</f>
        <v>$400 copay per day: Days 1-4$0 copay per day: days 5 - 90</v>
      </c>
    </row>
    <row r="29" spans="1:20" x14ac:dyDescent="0.2">
      <c r="A29" s="117" t="str">
        <f>PREBENEFITS_Source!A229</f>
        <v>Local PPO</v>
      </c>
      <c r="B29" s="117" t="str">
        <f>PREBENEFITS_Source!B229</f>
        <v>MA</v>
      </c>
      <c r="C29" s="117" t="str">
        <f>PREBENEFITS_Source!C229</f>
        <v>H2228091000</v>
      </c>
      <c r="D29" s="117" t="str">
        <f>PREBENEFITS_Source!D229</f>
        <v>H2228091000</v>
      </c>
      <c r="E29" s="117" t="str">
        <f>PREBENEFITS_Source!E229</f>
        <v>AARP Medicare Advantage Patriot (PPO)</v>
      </c>
      <c r="F29" s="117" t="str">
        <f>PREBENEFITS_Source!F229</f>
        <v>OON</v>
      </c>
      <c r="G29" s="117" t="str">
        <f>PREBENEFITS_Source!G229</f>
        <v>Whitley County</v>
      </c>
      <c r="H29" s="117" t="str">
        <f>PREBENEFITS_Source!H229</f>
        <v>46962</v>
      </c>
      <c r="I29" s="117" t="str">
        <f>PREBENEFITS_Source!I229</f>
        <v>183</v>
      </c>
      <c r="J29" s="117" t="str">
        <f>PREBENEFITS_Source!J229</f>
        <v>$0</v>
      </c>
      <c r="K29" s="117" t="str">
        <f>PREBENEFITS_Source!K229</f>
        <v>$5,500</v>
      </c>
      <c r="L29" s="117" t="str">
        <f>PREBENEFITS_Source!L229</f>
        <v>$1000 every year  towards covered dental services, $0 copay for Oral Exam(s), Prophylaxis (cleaning), Fluoride Treatment, Dental X-ray(s)</v>
      </c>
      <c r="M29" s="117" t="str">
        <f>PREBENEFITS_Source!M229</f>
        <v>Routine Eye Exams: $0 Copay, 1 per year. $300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$10 copay $25 copay</v>
      </c>
      <c r="R29" s="117" t="str">
        <f>PREBENEFITS_Source!R229</f>
        <v>$40 copay $60 copay</v>
      </c>
      <c r="S29" s="117" t="str">
        <f>PREBENEFITS_Source!S229</f>
        <v>No</v>
      </c>
      <c r="T29" s="117" t="str">
        <f>PREBENEFITS_Source!T229</f>
        <v>$350 copay per day: Days 1-5$0 copay per day: days 6 - 90</v>
      </c>
    </row>
    <row r="30" spans="1:20" x14ac:dyDescent="0.2">
      <c r="A30" s="117" t="str">
        <f>PREBENEFITS_Source!A230</f>
        <v>Local PPO</v>
      </c>
      <c r="B30" s="117" t="str">
        <f>PREBENEFITS_Source!B230</f>
        <v>MA</v>
      </c>
      <c r="C30" s="117" t="str">
        <f>PREBENEFITS_Source!C230</f>
        <v>H2228093000</v>
      </c>
      <c r="D30" s="117" t="str">
        <f>PREBENEFITS_Source!D230</f>
        <v>H2228093000</v>
      </c>
      <c r="E30" s="117" t="str">
        <f>PREBENEFITS_Source!E230</f>
        <v>AARP Medicare Advantage Choice (PPO)</v>
      </c>
      <c r="F30" s="117" t="str">
        <f>PREBENEFITS_Source!F230</f>
        <v>OON</v>
      </c>
      <c r="G30" s="117" t="str">
        <f>PREBENEFITS_Source!G230</f>
        <v>Sussex County</v>
      </c>
      <c r="H30" s="117" t="str">
        <f>PREBENEFITS_Source!H230</f>
        <v>19975</v>
      </c>
      <c r="I30" s="117" t="str">
        <f>PREBENEFITS_Source!I230</f>
        <v>005</v>
      </c>
      <c r="J30" s="117" t="str">
        <f>PREBENEFITS_Source!J230</f>
        <v>$0</v>
      </c>
      <c r="K30" s="117" t="str">
        <f>PREBENEFITS_Source!K230</f>
        <v>$5,900</v>
      </c>
      <c r="L30" s="117" t="str">
        <f>PREBENEFITS_Source!L230</f>
        <v>$1000 every year  towards covered dental services, $0 copay for Oral Exam(s), Prophylaxis (cleaning), Fluoride Treatment, Dental X-ray(s)</v>
      </c>
      <c r="M30" s="117" t="str">
        <f>PREBENEFITS_Source!M230</f>
        <v>Routine Eye Exams: $0 Copay, 1 per year. $150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$45 copay</v>
      </c>
      <c r="R30" s="117" t="str">
        <f>PREBENEFITS_Source!R230</f>
        <v>$35 copay $70 copay</v>
      </c>
      <c r="S30" s="117" t="str">
        <f>PREBENEFITS_Source!S230</f>
        <v>No</v>
      </c>
      <c r="T30" s="117" t="str">
        <f>PREBENEFITS_Source!T230</f>
        <v>$295 copay per day: Days 1-6$0 copay per day: days 7 - 90</v>
      </c>
    </row>
    <row r="31" spans="1:20" x14ac:dyDescent="0.2">
      <c r="A31" s="117" t="str">
        <f>PREBENEFITS_Source!A231</f>
        <v>Local PPO</v>
      </c>
      <c r="B31" s="117" t="str">
        <f>PREBENEFITS_Source!B231</f>
        <v>MA</v>
      </c>
      <c r="C31" s="117" t="str">
        <f>PREBENEFITS_Source!C231</f>
        <v>H2228094000</v>
      </c>
      <c r="D31" s="117" t="str">
        <f>PREBENEFITS_Source!D231</f>
        <v>H2228094000</v>
      </c>
      <c r="E31" s="117" t="str">
        <f>PREBENEFITS_Source!E231</f>
        <v>AARP Medicare Advantage Choice Plan 2 (PPO)</v>
      </c>
      <c r="F31" s="117" t="str">
        <f>PREBENEFITS_Source!F231</f>
        <v>OON</v>
      </c>
      <c r="G31" s="117" t="str">
        <f>PREBENEFITS_Source!G231</f>
        <v>Yuma County</v>
      </c>
      <c r="H31" s="117" t="str">
        <f>PREBENEFITS_Source!H231</f>
        <v>85369</v>
      </c>
      <c r="I31" s="117" t="str">
        <f>PREBENEFITS_Source!I231</f>
        <v>027</v>
      </c>
      <c r="J31" s="117" t="str">
        <f>PREBENEFITS_Source!J231</f>
        <v>$0</v>
      </c>
      <c r="K31" s="117" t="str">
        <f>PREBENEFITS_Source!K231</f>
        <v>$5,900</v>
      </c>
      <c r="L31" s="117" t="str">
        <f>PREBENEFITS_Source!L231</f>
        <v>$500 every year  towards covered dental services, $0 copay for Oral Exam(s), Prophylaxis (cleaning), Fluoride Treatment, Dental X-ray(s)</v>
      </c>
      <c r="M31" s="117" t="str">
        <f>PREBENEFITS_Source!M231</f>
        <v>Routine Eye Exams: $0 Copay, 1 per year. $100 towards frames and contact lenses, every year</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$40 copay $70 copay</v>
      </c>
      <c r="S31" s="117" t="str">
        <f>PREBENEFITS_Source!S231</f>
        <v>No</v>
      </c>
      <c r="T31" s="117" t="str">
        <f>PREBENEFITS_Source!T231</f>
        <v>$335 copay per day: Days 1-5$0 copay per day: days 6 - 90</v>
      </c>
    </row>
    <row r="32" spans="1:20" x14ac:dyDescent="0.2">
      <c r="A32" s="117" t="str">
        <f>PREBENEFITS_Source!A232</f>
        <v>Local PPO</v>
      </c>
      <c r="B32" s="117" t="str">
        <f>PREBENEFITS_Source!B232</f>
        <v>MA</v>
      </c>
      <c r="C32" s="117" t="str">
        <f>PREBENEFITS_Source!C232</f>
        <v>H2228095000</v>
      </c>
      <c r="D32" s="117" t="str">
        <f>PREBENEFITS_Source!D232</f>
        <v>H2228095000</v>
      </c>
      <c r="E32" s="117" t="str">
        <f>PREBENEFITS_Source!E232</f>
        <v>AARP Medicare Advantage Patriot (PPO)</v>
      </c>
      <c r="F32" s="117" t="str">
        <f>PREBENEFITS_Source!F232</f>
        <v>OON</v>
      </c>
      <c r="G32" s="117" t="str">
        <f>PREBENEFITS_Source!G232</f>
        <v>Yuma County</v>
      </c>
      <c r="H32" s="117" t="str">
        <f>PREBENEFITS_Source!H232</f>
        <v>85369</v>
      </c>
      <c r="I32" s="117" t="str">
        <f>PREBENEFITS_Source!I232</f>
        <v>027</v>
      </c>
      <c r="J32" s="117" t="str">
        <f>PREBENEFITS_Source!J232</f>
        <v>$0</v>
      </c>
      <c r="K32" s="117" t="str">
        <f>PREBENEFITS_Source!K232</f>
        <v>$5,000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$40 copay $70 copay</v>
      </c>
      <c r="S32" s="117" t="str">
        <f>PREBENEFITS_Source!S232</f>
        <v>No</v>
      </c>
      <c r="T32" s="117" t="str">
        <f>PREBENEFITS_Source!T232</f>
        <v>$300 copay per day: Days 1-6$0 copay per day: days 7 - 90</v>
      </c>
    </row>
    <row r="33" spans="1:20" x14ac:dyDescent="0.2">
      <c r="A33" s="117" t="str">
        <f>PREBENEFITS_Source!A233</f>
        <v>Local PPO</v>
      </c>
      <c r="B33" s="117" t="str">
        <f>PREBENEFITS_Source!B233</f>
        <v>MA</v>
      </c>
      <c r="C33" s="117" t="str">
        <f>PREBENEFITS_Source!C233</f>
        <v>H2228096000</v>
      </c>
      <c r="D33" s="117" t="str">
        <f>PREBENEFITS_Source!D233</f>
        <v>H2228096000</v>
      </c>
      <c r="E33" s="117" t="str">
        <f>PREBENEFITS_Source!E233</f>
        <v>AARP Medicare Advantage Walgreens Plan 2 (PPO)</v>
      </c>
      <c r="F33" s="117" t="str">
        <f>PREBENEFITS_Source!F233</f>
        <v>OON</v>
      </c>
      <c r="G33" s="117" t="str">
        <f>PREBENEFITS_Source!G233</f>
        <v>Pima County</v>
      </c>
      <c r="H33" s="117" t="str">
        <f>PREBENEFITS_Source!H233</f>
        <v>85775</v>
      </c>
      <c r="I33" s="117" t="str">
        <f>PREBENEFITS_Source!I233</f>
        <v>019</v>
      </c>
      <c r="J33" s="117" t="str">
        <f>PREBENEFITS_Source!J233</f>
        <v>$25</v>
      </c>
      <c r="K33" s="117" t="str">
        <f>PREBENEFITS_Source!K233</f>
        <v>$4,000</v>
      </c>
      <c r="L33" s="117" t="str">
        <f>PREBENEFITS_Source!L233</f>
        <v>$1000 every year  towards covered dental services, $0 copay for Oral Exam(s), Prophylaxis (cleaning), Fluoride Treatment, Dental X-ray(s)</v>
      </c>
      <c r="M33" s="117" t="str">
        <f>PREBENEFITS_Source!M233</f>
        <v>Routine Eye Exams: $0 Copay, 1 per year. $300 towards frames and contact lenses, every two years</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$30 copay $70 copay</v>
      </c>
      <c r="S33" s="117" t="str">
        <f>PREBENEFITS_Source!S233</f>
        <v>No</v>
      </c>
      <c r="T33" s="117" t="str">
        <f>PREBENEFITS_Source!T233</f>
        <v>$250 copay per day: Days 1-6$0 copay per day: days 7 - 90</v>
      </c>
    </row>
    <row r="34" spans="1:20" x14ac:dyDescent="0.2">
      <c r="A34" s="117" t="str">
        <f>PREBENEFITS_Source!A234</f>
        <v>Local PPO</v>
      </c>
      <c r="B34" s="117" t="str">
        <f>PREBENEFITS_Source!B234</f>
        <v>MA</v>
      </c>
      <c r="C34" s="117" t="str">
        <f>PREBENEFITS_Source!C234</f>
        <v>H2228097000</v>
      </c>
      <c r="D34" s="117" t="str">
        <f>PREBENEFITS_Source!D234</f>
        <v>H2228097000</v>
      </c>
      <c r="E34" s="117" t="str">
        <f>PREBENEFITS_Source!E234</f>
        <v>AARP Medicare Advantage Walgreens Plan 3 (PPO)</v>
      </c>
      <c r="F34" s="117" t="str">
        <f>PREBENEFITS_Source!F234</f>
        <v>OON</v>
      </c>
      <c r="G34" s="117" t="str">
        <f>PREBENEFITS_Source!G234</f>
        <v>Maricopa County</v>
      </c>
      <c r="H34" s="117" t="str">
        <f>PREBENEFITS_Source!H234</f>
        <v>85396</v>
      </c>
      <c r="I34" s="117" t="str">
        <f>PREBENEFITS_Source!I234</f>
        <v>013</v>
      </c>
      <c r="J34" s="117" t="str">
        <f>PREBENEFITS_Source!J234</f>
        <v>$25</v>
      </c>
      <c r="K34" s="117" t="str">
        <f>PREBENEFITS_Source!K234</f>
        <v>$4,000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$0</v>
      </c>
      <c r="Q34" s="117" t="str">
        <f>PREBENEFITS_Source!Q234</f>
        <v>$0 copay $35 copay</v>
      </c>
      <c r="R34" s="117" t="str">
        <f>PREBENEFITS_Source!R234</f>
        <v>$35 copay $70 copay</v>
      </c>
      <c r="S34" s="117" t="str">
        <f>PREBENEFITS_Source!S234</f>
        <v>No</v>
      </c>
      <c r="T34" s="117" t="str">
        <f>PREBENEFITS_Source!T234</f>
        <v>$250 copay per day: Days 1-6$0 copay per day: days 7 - 90</v>
      </c>
    </row>
    <row r="35" spans="1:20" x14ac:dyDescent="0.2">
      <c r="A35" s="117" t="str">
        <f>PREBENEFITS_Source!A235</f>
        <v>Local PPO</v>
      </c>
      <c r="B35" s="117" t="str">
        <f>PREBENEFITS_Source!B235</f>
        <v>MA</v>
      </c>
      <c r="C35" s="117" t="str">
        <f>PREBENEFITS_Source!C235</f>
        <v>H2228098000</v>
      </c>
      <c r="D35" s="117" t="str">
        <f>PREBENEFITS_Source!D235</f>
        <v>H2228098000</v>
      </c>
      <c r="E35" s="117" t="str">
        <f>PREBENEFITS_Source!E235</f>
        <v>AARP Medicare Advantage Patriot (PPO)</v>
      </c>
      <c r="F35" s="117" t="str">
        <f>PREBENEFITS_Source!F235</f>
        <v>OON</v>
      </c>
      <c r="G35" s="117" t="str">
        <f>PREBENEFITS_Source!G235</f>
        <v>Valencia County</v>
      </c>
      <c r="H35" s="117" t="str">
        <f>PREBENEFITS_Source!H235</f>
        <v>87068</v>
      </c>
      <c r="I35" s="117" t="str">
        <f>PREBENEFITS_Source!I235</f>
        <v>061</v>
      </c>
      <c r="J35" s="117" t="str">
        <f>PREBENEFITS_Source!J235</f>
        <v>$0</v>
      </c>
      <c r="K35" s="117" t="str">
        <f>PREBENEFITS_Source!K235</f>
        <v>$4,300</v>
      </c>
      <c r="L35" s="117" t="str">
        <f>PREBENEFITS_Source!L235</f>
        <v>$1000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$35 copay</v>
      </c>
      <c r="R35" s="117" t="str">
        <f>PREBENEFITS_Source!R235</f>
        <v>$40 copay $70 copay</v>
      </c>
      <c r="S35" s="117" t="str">
        <f>PREBENEFITS_Source!S235</f>
        <v>No</v>
      </c>
      <c r="T35" s="117" t="str">
        <f>PREBENEFITS_Source!T235</f>
        <v>$275 copay per day: Days 1-6$0 copay per day: days 7 - 90</v>
      </c>
    </row>
    <row r="36" spans="1:20" x14ac:dyDescent="0.2">
      <c r="A36" s="117" t="str">
        <f>PREBENEFITS_Source!A236</f>
        <v>Local PPO</v>
      </c>
      <c r="B36" s="117" t="str">
        <f>PREBENEFITS_Source!B236</f>
        <v>MA</v>
      </c>
      <c r="C36" s="117" t="str">
        <f>PREBENEFITS_Source!C236</f>
        <v>H2228099000</v>
      </c>
      <c r="D36" s="117" t="str">
        <f>PREBENEFITS_Source!D236</f>
        <v>H2228099000</v>
      </c>
      <c r="E36" s="117" t="str">
        <f>PREBENEFITS_Source!E236</f>
        <v>AARP Medicare Advantage Choice Plan 1 (PPO)</v>
      </c>
      <c r="F36" s="117" t="str">
        <f>PREBENEFITS_Source!F236</f>
        <v>OON</v>
      </c>
      <c r="G36" s="117" t="str">
        <f>PREBENEFITS_Source!G236</f>
        <v>District of Columbia County</v>
      </c>
      <c r="H36" s="117" t="str">
        <f>PREBENEFITS_Source!H236</f>
        <v>88888</v>
      </c>
      <c r="I36" s="117" t="str">
        <f>PREBENEFITS_Source!I236</f>
        <v>001</v>
      </c>
      <c r="J36" s="117" t="str">
        <f>PREBENEFITS_Source!J236</f>
        <v>$0</v>
      </c>
      <c r="K36" s="117" t="str">
        <f>PREBENEFITS_Source!K236</f>
        <v>$6,900</v>
      </c>
      <c r="L36" s="117" t="str">
        <f>PREBENEFITS_Source!L236</f>
        <v>$1000 every year  towards covered dental services, $0 copay for Oral Exam(s), Prophylaxis (cleaning), Fluoride Treatment, Dental X-ray(s)</v>
      </c>
      <c r="M36" s="117" t="str">
        <f>PREBENEFITS_Source!M236</f>
        <v>Routine Eye Exams: $0 Copay, 1 per year. $200 towards frames and contact lenses, every two years</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$750</v>
      </c>
      <c r="Q36" s="117" t="str">
        <f>PREBENEFITS_Source!Q236</f>
        <v>$0 copay $20 copay</v>
      </c>
      <c r="R36" s="117" t="str">
        <f>PREBENEFITS_Source!R236</f>
        <v>$35 copay $55 copay</v>
      </c>
      <c r="S36" s="117" t="str">
        <f>PREBENEFITS_Source!S236</f>
        <v>No</v>
      </c>
      <c r="T36" s="117" t="str">
        <f>PREBENEFITS_Source!T236</f>
        <v>$350 copay per day: Days 1-4$0 copay per day: days 5 - 90</v>
      </c>
    </row>
    <row r="37" spans="1:20" x14ac:dyDescent="0.2">
      <c r="A37" s="117" t="str">
        <f>PREBENEFITS_Source!A237</f>
        <v>Local PPO</v>
      </c>
      <c r="B37" s="117" t="str">
        <f>PREBENEFITS_Source!B237</f>
        <v>MA</v>
      </c>
      <c r="C37" s="117" t="str">
        <f>PREBENEFITS_Source!C237</f>
        <v>H2228100000</v>
      </c>
      <c r="D37" s="117" t="str">
        <f>PREBENEFITS_Source!D237</f>
        <v>H2228100000</v>
      </c>
      <c r="E37" s="117" t="str">
        <f>PREBENEFITS_Source!E237</f>
        <v>AARP Medicare Advantage Choice Plan 2 (PPO)</v>
      </c>
      <c r="F37" s="117" t="str">
        <f>PREBENEFITS_Source!F237</f>
        <v>OON</v>
      </c>
      <c r="G37" s="117" t="str">
        <f>PREBENEFITS_Source!G237</f>
        <v>District of Columbia County</v>
      </c>
      <c r="H37" s="117" t="str">
        <f>PREBENEFITS_Source!H237</f>
        <v>88888</v>
      </c>
      <c r="I37" s="117" t="str">
        <f>PREBENEFITS_Source!I237</f>
        <v>001</v>
      </c>
      <c r="J37" s="117" t="str">
        <f>PREBENEFITS_Source!J237</f>
        <v>$29</v>
      </c>
      <c r="K37" s="117" t="str">
        <f>PREBENEFITS_Source!K237</f>
        <v>$6,500</v>
      </c>
      <c r="L37" s="117" t="str">
        <f>PREBENEFITS_Source!L237</f>
        <v>$1000 every year  towards covered dental services, $0 copay for Oral Exam(s), Prophylaxis (cleaning), Fluoride Treatment, Dental X-ray(s)</v>
      </c>
      <c r="M37" s="117" t="str">
        <f>PREBENEFITS_Source!M237</f>
        <v>Routine Eye Exams: $0 Copay, 1 per year. $250 towards frames and contact lenses, every two years</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$30 copay $50 copay</v>
      </c>
      <c r="S37" s="117" t="str">
        <f>PREBENEFITS_Source!S237</f>
        <v>No</v>
      </c>
      <c r="T37" s="117" t="str">
        <f>PREBENEFITS_Source!T237</f>
        <v>$295 copay per day: Days 1-5$0 copay per day: days 6 - 90</v>
      </c>
    </row>
    <row r="38" spans="1:20" x14ac:dyDescent="0.2">
      <c r="A38" s="117" t="str">
        <f>PREBENEFITS_Source!A238</f>
        <v>Local PPO</v>
      </c>
      <c r="B38" s="117" t="str">
        <f>PREBENEFITS_Source!B238</f>
        <v>MA</v>
      </c>
      <c r="C38" s="117" t="str">
        <f>PREBENEFITS_Source!C238</f>
        <v>H2228101000</v>
      </c>
      <c r="D38" s="117" t="str">
        <f>PREBENEFITS_Source!D238</f>
        <v>H2228101000</v>
      </c>
      <c r="E38" s="117" t="str">
        <f>PREBENEFITS_Source!E238</f>
        <v>AARP Medicare Advantage Choice Plan 1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$7,550</v>
      </c>
      <c r="L38" s="117" t="str">
        <f>PREBENEFITS_Source!L238</f>
        <v>$1000 every year  towards covered dental services, $0 copay for Oral Exam(s), Prophylaxis (cleaning), Fluoride Treatment, Dental X-ray(s)</v>
      </c>
      <c r="M38" s="117" t="str">
        <f>PREBENEFITS_Source!M238</f>
        <v>Routine Eye Exams: $0 Copay, 1 per year. $150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$800</v>
      </c>
      <c r="Q38" s="117" t="str">
        <f>PREBENEFITS_Source!Q238</f>
        <v>$0 copay $20 copay</v>
      </c>
      <c r="R38" s="117" t="str">
        <f>PREBENEFITS_Source!R238</f>
        <v>$50 copay $70 copay</v>
      </c>
      <c r="S38" s="117" t="str">
        <f>PREBENEFITS_Source!S238</f>
        <v>No</v>
      </c>
      <c r="T38" s="117" t="str">
        <f>PREBENEFITS_Source!T238</f>
        <v>$375 copay per day: Days 1-4$0 copay per day: days 5 - 90</v>
      </c>
    </row>
    <row r="39" spans="1:20" x14ac:dyDescent="0.2">
      <c r="A39" s="117" t="str">
        <f>PREBENEFITS_Source!A239</f>
        <v>Local PPO</v>
      </c>
      <c r="B39" s="117" t="str">
        <f>PREBENEFITS_Source!B239</f>
        <v>MA</v>
      </c>
      <c r="C39" s="117" t="str">
        <f>PREBENEFITS_Source!C239</f>
        <v>H2228102000</v>
      </c>
      <c r="D39" s="117" t="str">
        <f>PREBENEFITS_Source!D239</f>
        <v>H2228102000</v>
      </c>
      <c r="E39" s="117" t="str">
        <f>PREBENEFITS_Source!E239</f>
        <v>AARP Medicare Advantage Choice Plan 2 (PPO)</v>
      </c>
      <c r="F39" s="117" t="str">
        <f>PREBENEFITS_Source!F239</f>
        <v>OON</v>
      </c>
      <c r="G39" s="117" t="str">
        <f>PREBENEFITS_Source!G239</f>
        <v>Prince George's County</v>
      </c>
      <c r="H39" s="117" t="str">
        <f>PREBENEFITS_Source!H239</f>
        <v>20912</v>
      </c>
      <c r="I39" s="117" t="str">
        <f>PREBENEFITS_Source!I239</f>
        <v>033</v>
      </c>
      <c r="J39" s="117" t="str">
        <f>PREBENEFITS_Source!J239</f>
        <v>$35</v>
      </c>
      <c r="K39" s="117" t="str">
        <f>PREBENEFITS_Source!K239</f>
        <v>$7,550</v>
      </c>
      <c r="L39" s="117" t="str">
        <f>PREBENEFITS_Source!L239</f>
        <v>$1000 every year  towards covered dental services, $0 copay for Oral Exam(s), Prophylaxis (cleaning), Fluoride Treatment, Dental X-ray(s)</v>
      </c>
      <c r="M39" s="117" t="str">
        <f>PREBENEFITS_Source!M239</f>
        <v>Routine Eye Exams: $0 Copay, 1 per year. $150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$0 copay $20 copay</v>
      </c>
      <c r="R39" s="117" t="str">
        <f>PREBENEFITS_Source!R239</f>
        <v>$50 copay $70 copay</v>
      </c>
      <c r="S39" s="117" t="str">
        <f>PREBENEFITS_Source!S239</f>
        <v>No</v>
      </c>
      <c r="T39" s="117" t="str">
        <f>PREBENEFITS_Source!T239</f>
        <v>$375 copay per day: Days 1-5$0 copay per day: days 6 - 90</v>
      </c>
    </row>
    <row r="40" spans="1:20" x14ac:dyDescent="0.2">
      <c r="A40" s="117" t="str">
        <f>PREBENEFITS_Source!A240</f>
        <v>Local PPO</v>
      </c>
      <c r="B40" s="117" t="str">
        <f>PREBENEFITS_Source!B240</f>
        <v>MA</v>
      </c>
      <c r="C40" s="117" t="str">
        <f>PREBENEFITS_Source!C240</f>
        <v>H2228103000</v>
      </c>
      <c r="D40" s="117" t="str">
        <f>PREBENEFITS_Source!D240</f>
        <v>H2228103000</v>
      </c>
      <c r="E40" s="117" t="str">
        <f>PREBENEFITS_Source!E240</f>
        <v>AARP Medicare Advantage Patriot (PPO)</v>
      </c>
      <c r="F40" s="117" t="str">
        <f>PREBENEFITS_Source!F240</f>
        <v>OON</v>
      </c>
      <c r="G40" s="117" t="str">
        <f>PREBENEFITS_Source!G240</f>
        <v>Prince George's County</v>
      </c>
      <c r="H40" s="117" t="str">
        <f>PREBENEFITS_Source!H240</f>
        <v>20912</v>
      </c>
      <c r="I40" s="117" t="str">
        <f>PREBENEFITS_Source!I240</f>
        <v>033</v>
      </c>
      <c r="J40" s="117" t="str">
        <f>PREBENEFITS_Source!J240</f>
        <v>$0</v>
      </c>
      <c r="K40" s="117" t="str">
        <f>PREBENEFITS_Source!K240</f>
        <v>$6,700</v>
      </c>
      <c r="L40" s="117" t="str">
        <f>PREBENEFITS_Source!L240</f>
        <v>$1000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$350 copay per day: Days 1-5$0 copay per day: days 6 - 90</v>
      </c>
    </row>
    <row r="41" spans="1:20" x14ac:dyDescent="0.2">
      <c r="A41" s="117" t="str">
        <f>PREBENEFITS_Source!A241</f>
        <v>Local PPO</v>
      </c>
      <c r="B41" s="117" t="str">
        <f>PREBENEFITS_Source!B241</f>
        <v>MA</v>
      </c>
      <c r="C41" s="117" t="str">
        <f>PREBENEFITS_Source!C241</f>
        <v>H2228110000</v>
      </c>
      <c r="D41" s="117" t="str">
        <f>PREBENEFITS_Source!D241</f>
        <v>H2228110000</v>
      </c>
      <c r="E41" s="117" t="str">
        <f>PREBENEFITS_Source!E241</f>
        <v>AARP Medicare Advantage Choice Plan 2 (PPO)</v>
      </c>
      <c r="F41" s="117" t="str">
        <f>PREBENEFITS_Source!F241</f>
        <v>OON</v>
      </c>
      <c r="G41" s="117" t="str">
        <f>PREBENEFITS_Source!G241</f>
        <v>Starke County</v>
      </c>
      <c r="H41" s="117" t="str">
        <f>PREBENEFITS_Source!H241</f>
        <v>46996</v>
      </c>
      <c r="I41" s="117" t="str">
        <f>PREBENEFITS_Source!I241</f>
        <v>149</v>
      </c>
      <c r="J41" s="117" t="str">
        <f>PREBENEFITS_Source!J241</f>
        <v>$0</v>
      </c>
      <c r="K41" s="117" t="str">
        <f>PREBENEFITS_Source!K241</f>
        <v>$4,800</v>
      </c>
      <c r="L41" s="117" t="str">
        <f>PREBENEFITS_Source!L241</f>
        <v>$500 every year  towards covered dental services, $0 copay for Oral Exam(s), Prophylaxis (cleaning), Fluoride Treatment, Dental X-ray(s)</v>
      </c>
      <c r="M41" s="117" t="str">
        <f>PREBENEFITS_Source!M241</f>
        <v>Routine Eye Exams: $0 Copay, 1 per year. $100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$25 copay</v>
      </c>
      <c r="R41" s="117" t="str">
        <f>PREBENEFITS_Source!R241</f>
        <v>$45 copay $60 copay</v>
      </c>
      <c r="S41" s="117" t="str">
        <f>PREBENEFITS_Source!S241</f>
        <v>No</v>
      </c>
      <c r="T41" s="117" t="str">
        <f>PREBENEFITS_Source!T241</f>
        <v>$395 copay per day: Days 1-5$0 copay per day: days 6 - 90</v>
      </c>
    </row>
    <row r="42" spans="1:20" x14ac:dyDescent="0.2">
      <c r="A42" s="117" t="str">
        <f>PREBENEFITS_Source!A242</f>
        <v>Local PPO</v>
      </c>
      <c r="B42" s="117" t="str">
        <f>PREBENEFITS_Source!B242</f>
        <v>MA</v>
      </c>
      <c r="C42" s="117" t="str">
        <f>PREBENEFITS_Source!C242</f>
        <v>H2228111000</v>
      </c>
      <c r="D42" s="117" t="str">
        <f>PREBENEFITS_Source!D242</f>
        <v>H2228111000</v>
      </c>
      <c r="E42" s="117" t="str">
        <f>PREBENEFITS_Source!E242</f>
        <v>AARP Medicare Advantage Choice Plan 2 (PPO)</v>
      </c>
      <c r="F42" s="117" t="str">
        <f>PREBENEFITS_Source!F242</f>
        <v>OON</v>
      </c>
      <c r="G42" s="117" t="str">
        <f>PREBENEFITS_Source!G242</f>
        <v>Washington County</v>
      </c>
      <c r="H42" s="117" t="str">
        <f>PREBENEFITS_Source!H242</f>
        <v>47452</v>
      </c>
      <c r="I42" s="117" t="str">
        <f>PREBENEFITS_Source!I242</f>
        <v>175</v>
      </c>
      <c r="J42" s="117" t="str">
        <f>PREBENEFITS_Source!J242</f>
        <v>$0</v>
      </c>
      <c r="K42" s="117" t="str">
        <f>PREBENEFITS_Source!K242</f>
        <v>$5,700</v>
      </c>
      <c r="L42" s="117" t="str">
        <f>PREBENEFITS_Source!L242</f>
        <v>$500 every year  towards covered dental services, $0 copay for Oral Exam(s), Prophylaxis (cleaning), Fluoride Treatment, Dental X-ray(s)</v>
      </c>
      <c r="M42" s="117" t="str">
        <f>PREBENEFITS_Source!M242</f>
        <v>Routine Eye Exams: $0 Copay, 1 per year. $200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$10 copay $25 copay</v>
      </c>
      <c r="R42" s="117" t="str">
        <f>PREBENEFITS_Source!R242</f>
        <v>$45 copay $60 copay</v>
      </c>
      <c r="S42" s="117" t="str">
        <f>PREBENEFITS_Source!S242</f>
        <v>No</v>
      </c>
      <c r="T42" s="117" t="str">
        <f>PREBENEFITS_Source!T242</f>
        <v>$395 copay per day: Days 1-5$0 copay per day: days 6 - 90</v>
      </c>
    </row>
    <row r="43" spans="1:20" x14ac:dyDescent="0.2">
      <c r="A43" s="117" t="str">
        <f>PREBENEFITS_Source!A243</f>
        <v>Local PPO</v>
      </c>
      <c r="B43" s="117" t="str">
        <f>PREBENEFITS_Source!B243</f>
        <v>MA</v>
      </c>
      <c r="C43" s="117" t="str">
        <f>PREBENEFITS_Source!C243</f>
        <v>H2228115000</v>
      </c>
      <c r="D43" s="117" t="str">
        <f>PREBENEFITS_Source!D243</f>
        <v>H2228115000</v>
      </c>
      <c r="E43" s="117" t="str">
        <f>PREBENEFITS_Source!E243</f>
        <v>AARP Medicare Advantage Choice Plan 2 (PPO)</v>
      </c>
      <c r="F43" s="117" t="str">
        <f>PREBENEFITS_Source!F243</f>
        <v>OON</v>
      </c>
      <c r="G43" s="117" t="str">
        <f>PREBENEFITS_Source!G243</f>
        <v>Taos County</v>
      </c>
      <c r="H43" s="117" t="str">
        <f>PREBENEFITS_Source!H243</f>
        <v>87580</v>
      </c>
      <c r="I43" s="117" t="str">
        <f>PREBENEFITS_Source!I243</f>
        <v>055</v>
      </c>
      <c r="J43" s="117" t="str">
        <f>PREBENEFITS_Source!J243</f>
        <v>$19</v>
      </c>
      <c r="K43" s="117" t="str">
        <f>PREBENEFITS_Source!K243</f>
        <v>$3,800</v>
      </c>
      <c r="L43" s="117" t="str">
        <f>PREBENEFITS_Source!L243</f>
        <v>$1000 every year  towards covered dental services, $0 copay for Oral Exam(s), Prophylaxis (cleaning), Fluoride Treatment, Dental X-ray(s)</v>
      </c>
      <c r="M43" s="117" t="str">
        <f>PREBENEFITS_Source!M243</f>
        <v>Routine Eye Exams: $0 Copay, 1 per year. $200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$40 copay $70 copay</v>
      </c>
      <c r="S43" s="117" t="str">
        <f>PREBENEFITS_Source!S243</f>
        <v>No</v>
      </c>
      <c r="T43" s="117" t="str">
        <f>PREBENEFITS_Source!T243</f>
        <v>$295 copay per day: Days 1-6$0 copay per day: days 7 - 90</v>
      </c>
    </row>
    <row r="44" spans="1:20" x14ac:dyDescent="0.2">
      <c r="A44" s="117" t="str">
        <f>PREBENEFITS_Source!A244</f>
        <v>Local PPO</v>
      </c>
      <c r="B44" s="117" t="str">
        <f>PREBENEFITS_Source!B244</f>
        <v>MA</v>
      </c>
      <c r="C44" s="117" t="str">
        <f>PREBENEFITS_Source!C244</f>
        <v>H2228116000</v>
      </c>
      <c r="D44" s="117" t="str">
        <f>PREBENEFITS_Source!D244</f>
        <v>H2228116000</v>
      </c>
      <c r="E44" s="117" t="str">
        <f>PREBENEFITS_Source!E244</f>
        <v>AARP Medicare Advantage Choice Plan 1 (PPO)</v>
      </c>
      <c r="F44" s="117" t="str">
        <f>PREBENEFITS_Source!F244</f>
        <v>OON</v>
      </c>
      <c r="G44" s="117" t="str">
        <f>PREBENEFITS_Source!G244</f>
        <v>Valencia County</v>
      </c>
      <c r="H44" s="117" t="str">
        <f>PREBENEFITS_Source!H244</f>
        <v>87068</v>
      </c>
      <c r="I44" s="117" t="str">
        <f>PREBENEFITS_Source!I244</f>
        <v>061</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$35 copay</v>
      </c>
      <c r="R44" s="117" t="str">
        <f>PREBENEFITS_Source!R244</f>
        <v>$35 copay $70 copay</v>
      </c>
      <c r="S44" s="117" t="str">
        <f>PREBENEFITS_Source!S244</f>
        <v>No</v>
      </c>
      <c r="T44" s="117" t="str">
        <f>PREBENEFITS_Source!T244</f>
        <v>$275 copay per day: Days 1-6$0 copay per day: days 7 - 90</v>
      </c>
    </row>
    <row r="45" spans="1:20" x14ac:dyDescent="0.2">
      <c r="A45" s="117" t="str">
        <f>PREBENEFITS_Source!A245</f>
        <v>Local PPO</v>
      </c>
      <c r="B45" s="117" t="str">
        <f>PREBENEFITS_Source!B245</f>
        <v>MA</v>
      </c>
      <c r="C45" s="117" t="str">
        <f>PREBENEFITS_Source!C245</f>
        <v>H2228117000</v>
      </c>
      <c r="D45" s="117" t="str">
        <f>PREBENEFITS_Source!D245</f>
        <v>H2228117000</v>
      </c>
      <c r="E45" s="117" t="str">
        <f>PREBENEFITS_Source!E245</f>
        <v>AARP Medicare Advantage Choice Plan 1 (PPO)</v>
      </c>
      <c r="F45" s="117" t="str">
        <f>PREBENEFITS_Source!F245</f>
        <v>OON</v>
      </c>
      <c r="G45" s="117" t="str">
        <f>PREBENEFITS_Source!G245</f>
        <v>Santa Fe County</v>
      </c>
      <c r="H45" s="117" t="str">
        <f>PREBENEFITS_Source!H245</f>
        <v>87594</v>
      </c>
      <c r="I45" s="117" t="str">
        <f>PREBENEFITS_Source!I245</f>
        <v>049</v>
      </c>
      <c r="J45" s="117" t="str">
        <f>PREBENEFITS_Source!J245</f>
        <v>$0</v>
      </c>
      <c r="K45" s="117" t="str">
        <f>PREBENEFITS_Source!K245</f>
        <v>$4,300</v>
      </c>
      <c r="L45" s="117" t="str">
        <f>PREBENEFITS_Source!L245</f>
        <v>$500 every year  towards covered dental services, $0 copay for Oral Exam(s), Prophylaxis (cleaning), Fluoride Treatment, Dental X-ray(s)</v>
      </c>
      <c r="M45" s="117" t="str">
        <f>PREBENEFITS_Source!M245</f>
        <v>Routine Eye Exams: $0 Copay, 1 per year. $100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$10 copay $35 copay</v>
      </c>
      <c r="R45" s="117" t="str">
        <f>PREBENEFITS_Source!R245</f>
        <v>$45 copay $70 copay</v>
      </c>
      <c r="S45" s="117" t="str">
        <f>PREBENEFITS_Source!S245</f>
        <v>No</v>
      </c>
      <c r="T45" s="117" t="str">
        <f>PREBENEFITS_Source!T245</f>
        <v>$325 copay per day: Days 1-6$0 copay per day: days 7 - 90</v>
      </c>
    </row>
    <row r="46" spans="1:20" x14ac:dyDescent="0.2">
      <c r="A46" s="117" t="str">
        <f>PREBENEFITS_Source!A246</f>
        <v>Local PPO</v>
      </c>
      <c r="B46" s="117" t="str">
        <f>PREBENEFITS_Source!B246</f>
        <v>MA</v>
      </c>
      <c r="C46" s="117" t="str">
        <f>PREBENEFITS_Source!C246</f>
        <v>H2228118000</v>
      </c>
      <c r="D46" s="117" t="str">
        <f>PREBENEFITS_Source!D246</f>
        <v>H2228118000</v>
      </c>
      <c r="E46" s="117" t="str">
        <f>PREBENEFITS_Source!E246</f>
        <v>AARP Medicare Advantage Choice Plan 1 (PPO)</v>
      </c>
      <c r="F46" s="117" t="str">
        <f>PREBENEFITS_Source!F246</f>
        <v>OON</v>
      </c>
      <c r="G46" s="117" t="str">
        <f>PREBENEFITS_Source!G246</f>
        <v>Taos County</v>
      </c>
      <c r="H46" s="117" t="str">
        <f>PREBENEFITS_Source!H246</f>
        <v>87580</v>
      </c>
      <c r="I46" s="117" t="str">
        <f>PREBENEFITS_Source!I246</f>
        <v>055</v>
      </c>
      <c r="J46" s="117" t="str">
        <f>PREBENEFITS_Source!J246</f>
        <v>$0</v>
      </c>
      <c r="K46" s="117" t="str">
        <f>PREBENEFITS_Source!K246</f>
        <v>$4,300</v>
      </c>
      <c r="L46" s="117" t="str">
        <f>PREBENEFITS_Source!L246</f>
        <v>$500 every year  towards covered dental services, $0 copay for Oral Exam(s), Prophylaxis (cleaning), Fluoride Treatment, Dental X-ray(s)</v>
      </c>
      <c r="M46" s="117" t="str">
        <f>PREBENEFITS_Source!M246</f>
        <v>Routine Eye Exams: $0 Copay, 1 per year. $100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$10 copay $35 copay</v>
      </c>
      <c r="R46" s="117" t="str">
        <f>PREBENEFITS_Source!R246</f>
        <v>$45 copay $70 copay</v>
      </c>
      <c r="S46" s="117" t="str">
        <f>PREBENEFITS_Source!S246</f>
        <v>No</v>
      </c>
      <c r="T46" s="117" t="str">
        <f>PREBENEFITS_Source!T246</f>
        <v>$325 copay per day: Days 1-6$0 copay per day: days 7 - 90</v>
      </c>
    </row>
    <row r="47" spans="1:20" x14ac:dyDescent="0.2">
      <c r="A47" s="117" t="str">
        <f>PREBENEFITS_Source!A247</f>
        <v>Local PPO</v>
      </c>
      <c r="B47" s="117" t="str">
        <f>PREBENEFITS_Source!B247</f>
        <v>MA</v>
      </c>
      <c r="C47" s="117" t="str">
        <f>PREBENEFITS_Source!C247</f>
        <v>H2228119000</v>
      </c>
      <c r="D47" s="117" t="str">
        <f>PREBENEFITS_Source!D247</f>
        <v>H2228119000</v>
      </c>
      <c r="E47" s="117" t="str">
        <f>PREBENEFITS_Source!E247</f>
        <v>AARP Medicare Advantage Patriot (PPO)</v>
      </c>
      <c r="F47" s="117" t="str">
        <f>PREBENEFITS_Source!F247</f>
        <v>OON</v>
      </c>
      <c r="G47" s="117" t="str">
        <f>PREBENEFITS_Source!G247</f>
        <v>Taos County</v>
      </c>
      <c r="H47" s="117" t="str">
        <f>PREBENEFITS_Source!H247</f>
        <v>87580</v>
      </c>
      <c r="I47" s="117" t="str">
        <f>PREBENEFITS_Source!I247</f>
        <v>055</v>
      </c>
      <c r="J47" s="117" t="str">
        <f>PREBENEFITS_Source!J247</f>
        <v>$0</v>
      </c>
      <c r="K47" s="117" t="str">
        <f>PREBENEFITS_Source!K247</f>
        <v>$4,300</v>
      </c>
      <c r="L47" s="117" t="str">
        <f>PREBENEFITS_Source!L247</f>
        <v>$1000 every year  towards covered dental services, $0 copay for Oral Exam(s), Prophylaxis (cleaning), Fluoride Treatment, Dental X-ray(s)</v>
      </c>
      <c r="M47" s="117" t="str">
        <f>PREBENEFITS_Source!M247</f>
        <v>Routine Eye Exams: $0 Copay, 1 per year. $200 towards frames and contact lenses, every year</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$0 copay $35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HMO</v>
      </c>
      <c r="B48" s="117" t="str">
        <f>PREBENEFITS_Source!B248</f>
        <v>SNP</v>
      </c>
      <c r="C48" s="117" t="str">
        <f>PREBENEFITS_Source!C248</f>
        <v>H2247001000</v>
      </c>
      <c r="D48" s="117" t="str">
        <f>PREBENEFITS_Source!D248</f>
        <v>H2247001000</v>
      </c>
      <c r="E48" s="117" t="str">
        <f>PREBENEFITS_Source!E248</f>
        <v>UnitedHealthcare Dual Complete (HMO D-SNP)</v>
      </c>
      <c r="F48" s="117" t="str">
        <f>PREBENEFITS_Source!F248</f>
        <v>IN</v>
      </c>
      <c r="G48" s="117" t="str">
        <f>PREBENEFITS_Source!G248</f>
        <v>Wexford County</v>
      </c>
      <c r="H48" s="117" t="str">
        <f>PREBENEFITS_Source!H248</f>
        <v>49689</v>
      </c>
      <c r="I48" s="117" t="str">
        <f>PREBENEFITS_Source!I248</f>
        <v>165</v>
      </c>
      <c r="J48" s="117" t="str">
        <f>PREBENEFITS_Source!J248</f>
        <v>$0</v>
      </c>
      <c r="K48" s="117" t="str">
        <f>PREBENEFITS_Source!K248</f>
        <v xml:space="preserve">$0 </v>
      </c>
      <c r="L48" s="117" t="str">
        <f>PREBENEFITS_Source!L248</f>
        <v>$2500 every year  towards covered dental services, $0 copay for Oral Exam(s), Prophylaxis (cleaning), Fluoride Treatment, Dental X-ray(s)</v>
      </c>
      <c r="M48" s="117" t="str">
        <f>PREBENEFITS_Source!M248</f>
        <v>Routine Eye Exams: $0 Copay, 1 per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$0</v>
      </c>
      <c r="Q48" s="117" t="str">
        <f>PREBENEFITS_Source!Q248</f>
        <v xml:space="preserve">$0 copay </v>
      </c>
      <c r="R48" s="117" t="str">
        <f>PREBENEFITS_Source!R248</f>
        <v>$0 copay</v>
      </c>
      <c r="S48" s="117" t="str">
        <f>PREBENEFITS_Source!S248</f>
        <v>No</v>
      </c>
      <c r="T48" s="117" t="str">
        <f>PREBENEFITS_Source!T248</f>
        <v>$0 for unlimited days</v>
      </c>
    </row>
    <row r="49" spans="1:20" x14ac:dyDescent="0.2">
      <c r="A49" s="117" t="str">
        <f>PREBENEFITS_Source!A249</f>
        <v>Local PPO</v>
      </c>
      <c r="B49" s="117" t="str">
        <f>PREBENEFITS_Source!B249</f>
        <v>MA</v>
      </c>
      <c r="C49" s="117" t="str">
        <f>PREBENEFITS_Source!C249</f>
        <v>H2406008000</v>
      </c>
      <c r="D49" s="117" t="str">
        <f>PREBENEFITS_Source!D249</f>
        <v>H2406008000</v>
      </c>
      <c r="E49" s="117" t="str">
        <f>PREBENEFITS_Source!E249</f>
        <v>AARP Medicare Advantage Choice (PPO)</v>
      </c>
      <c r="F49" s="117" t="str">
        <f>PREBENEFITS_Source!F249</f>
        <v>OON</v>
      </c>
      <c r="G49" s="117" t="str">
        <f>PREBENEFITS_Source!G249</f>
        <v>Walton County</v>
      </c>
      <c r="H49" s="117" t="str">
        <f>PREBENEFITS_Source!H249</f>
        <v>32578</v>
      </c>
      <c r="I49" s="117" t="str">
        <f>PREBENEFITS_Source!I249</f>
        <v>131</v>
      </c>
      <c r="J49" s="117" t="str">
        <f>PREBENEFITS_Source!J249</f>
        <v>$0</v>
      </c>
      <c r="K49" s="117" t="str">
        <f>PREBENEFITS_Source!K249</f>
        <v>$4,900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$40 copay $70 copay</v>
      </c>
      <c r="S49" s="117" t="str">
        <f>PREBENEFITS_Source!S249</f>
        <v>No</v>
      </c>
      <c r="T49" s="117" t="str">
        <f>PREBENEFITS_Source!T249</f>
        <v>$275 copay per day: Days 1-6$0 copay per day: days 7 - 90</v>
      </c>
    </row>
    <row r="50" spans="1:20" x14ac:dyDescent="0.2">
      <c r="A50" s="117" t="str">
        <f>PREBENEFITS_Source!A250</f>
        <v>Local PPO</v>
      </c>
      <c r="B50" s="117" t="str">
        <f>PREBENEFITS_Source!B250</f>
        <v>MA</v>
      </c>
      <c r="C50" s="117" t="str">
        <f>PREBENEFITS_Source!C250</f>
        <v>H2406009000</v>
      </c>
      <c r="D50" s="117" t="str">
        <f>PREBENEFITS_Source!D250</f>
        <v>H2406009000</v>
      </c>
      <c r="E50" s="117" t="str">
        <f>PREBENEFITS_Source!E250</f>
        <v>AARP Medicare Advantage Choice (PPO)</v>
      </c>
      <c r="F50" s="117" t="str">
        <f>PREBENEFITS_Source!F250</f>
        <v>OON</v>
      </c>
      <c r="G50" s="117" t="str">
        <f>PREBENEFITS_Source!G250</f>
        <v>Sarasota County</v>
      </c>
      <c r="H50" s="117" t="str">
        <f>PREBENEFITS_Source!H250</f>
        <v>34295</v>
      </c>
      <c r="I50" s="117" t="str">
        <f>PREBENEFITS_Source!I250</f>
        <v>115</v>
      </c>
      <c r="J50" s="117" t="str">
        <f>PREBENEFITS_Source!J250</f>
        <v>$0</v>
      </c>
      <c r="K50" s="117" t="str">
        <f>PREBENEFITS_Source!K250</f>
        <v>$4,900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$10 copay $45 copay</v>
      </c>
      <c r="R50" s="117" t="str">
        <f>PREBENEFITS_Source!R250</f>
        <v>$35 copay $70 copay</v>
      </c>
      <c r="S50" s="117" t="str">
        <f>PREBENEFITS_Source!S250</f>
        <v>No</v>
      </c>
      <c r="T50" s="117" t="str">
        <f>PREBENEFITS_Source!T250</f>
        <v>$280 copay per day: Days 1-6$0 copay per day: days 7 - 90</v>
      </c>
    </row>
    <row r="51" spans="1:20" x14ac:dyDescent="0.2">
      <c r="A51" s="117" t="str">
        <f>PREBENEFITS_Source!A251</f>
        <v>Local PPO</v>
      </c>
      <c r="B51" s="117" t="str">
        <f>PREBENEFITS_Source!B251</f>
        <v>MA</v>
      </c>
      <c r="C51" s="117" t="str">
        <f>PREBENEFITS_Source!C251</f>
        <v>H2406010000</v>
      </c>
      <c r="D51" s="117" t="str">
        <f>PREBENEFITS_Source!D251</f>
        <v>H2406010000</v>
      </c>
      <c r="E51" s="117" t="str">
        <f>PREBENEFITS_Source!E251</f>
        <v>AARP Medicare Advantage Choice (PPO)</v>
      </c>
      <c r="F51" s="117" t="str">
        <f>PREBENEFITS_Source!F251</f>
        <v>OON</v>
      </c>
      <c r="G51" s="117" t="str">
        <f>PREBENEFITS_Source!G251</f>
        <v>Seminole County</v>
      </c>
      <c r="H51" s="117" t="str">
        <f>PREBENEFITS_Source!H251</f>
        <v>32799</v>
      </c>
      <c r="I51" s="117" t="str">
        <f>PREBENEFITS_Source!I251</f>
        <v>117</v>
      </c>
      <c r="J51" s="117" t="str">
        <f>PREBENEFITS_Source!J251</f>
        <v>$0</v>
      </c>
      <c r="K51" s="117" t="str">
        <f>PREBENEFITS_Source!K251</f>
        <v>$5,900</v>
      </c>
      <c r="L51" s="117" t="str">
        <f>PREBENEFITS_Source!L251</f>
        <v>$0 copay for Oral Exam(s), Prophylaxis (cleaning), Fluoride Treatment, Dental X-ray(s)</v>
      </c>
      <c r="M51" s="117" t="str">
        <f>PREBENEFITS_Source!M251</f>
        <v>Routine Eye Exams: $0 Copay, 1 per year. $200 towards frames and contact lenses, every two years</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$70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H2406011000</v>
      </c>
      <c r="D52" s="117" t="str">
        <f>PREBENEFITS_Source!D252</f>
        <v>H2406011000</v>
      </c>
      <c r="E52" s="117" t="str">
        <f>PREBENEFITS_Source!E252</f>
        <v>AARP Medicare Advantage Choice (PPO)</v>
      </c>
      <c r="F52" s="117" t="str">
        <f>PREBENEFITS_Source!F252</f>
        <v>OON</v>
      </c>
      <c r="G52" s="117" t="str">
        <f>PREBENEFITS_Source!G252</f>
        <v>Polk County</v>
      </c>
      <c r="H52" s="117" t="str">
        <f>PREBENEFITS_Source!H252</f>
        <v>34759</v>
      </c>
      <c r="I52" s="117" t="str">
        <f>PREBENEFITS_Source!I252</f>
        <v>105</v>
      </c>
      <c r="J52" s="117" t="str">
        <f>PREBENEFITS_Source!J252</f>
        <v>$0</v>
      </c>
      <c r="K52" s="117" t="str">
        <f>PREBENEFITS_Source!K252</f>
        <v>$5,500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1-5$0 copay per day: days 6 - 90</v>
      </c>
    </row>
    <row r="53" spans="1:20" x14ac:dyDescent="0.2">
      <c r="A53" s="117" t="str">
        <f>PREBENEFITS_Source!A253</f>
        <v>Local PPO</v>
      </c>
      <c r="B53" s="117" t="str">
        <f>PREBENEFITS_Source!B253</f>
        <v>MA</v>
      </c>
      <c r="C53" s="117" t="str">
        <f>PREBENEFITS_Source!C253</f>
        <v>H2406012000</v>
      </c>
      <c r="D53" s="117" t="str">
        <f>PREBENEFITS_Source!D253</f>
        <v>H2406012000</v>
      </c>
      <c r="E53" s="117" t="str">
        <f>PREBENEFITS_Source!E253</f>
        <v>AARP Medicare Advantage Choice (PPO)</v>
      </c>
      <c r="F53" s="117" t="str">
        <f>PREBENEFITS_Source!F253</f>
        <v>OON</v>
      </c>
      <c r="G53" s="117" t="str">
        <f>PREBENEFITS_Source!G253</f>
        <v>Washington County</v>
      </c>
      <c r="H53" s="117" t="str">
        <f>PREBENEFITS_Source!H253</f>
        <v>32466</v>
      </c>
      <c r="I53" s="117" t="str">
        <f>PREBENEFITS_Source!I253</f>
        <v>133</v>
      </c>
      <c r="J53" s="117" t="str">
        <f>PREBENEFITS_Source!J253</f>
        <v>$0</v>
      </c>
      <c r="K53" s="117" t="str">
        <f>PREBENEFITS_Source!K253</f>
        <v>$4,900</v>
      </c>
      <c r="L53" s="117" t="str">
        <f>PREBENEFITS_Source!L253</f>
        <v>$1500 every year  towards covered dental services, $0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$65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H2406013000</v>
      </c>
      <c r="D54" s="117" t="str">
        <f>PREBENEFITS_Source!D254</f>
        <v>H2406013000</v>
      </c>
      <c r="E54" s="117" t="str">
        <f>PREBENEFITS_Source!E254</f>
        <v>AARP Medicare Advantage Choice (PPO)</v>
      </c>
      <c r="F54" s="117" t="str">
        <f>PREBENEFITS_Source!F254</f>
        <v>OON</v>
      </c>
      <c r="G54" s="117" t="str">
        <f>PREBENEFITS_Source!G254</f>
        <v>Volusia County</v>
      </c>
      <c r="H54" s="117" t="str">
        <f>PREBENEFITS_Source!H254</f>
        <v>32774</v>
      </c>
      <c r="I54" s="117" t="str">
        <f>PREBENEFITS_Source!I254</f>
        <v>127</v>
      </c>
      <c r="J54" s="117" t="str">
        <f>PREBENEFITS_Source!J254</f>
        <v>$0</v>
      </c>
      <c r="K54" s="117" t="str">
        <f>PREBENEFITS_Source!K254</f>
        <v>$5,900</v>
      </c>
      <c r="L54" s="117" t="str">
        <f>PREBENEFITS_Source!L254</f>
        <v>$1000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H2406014000</v>
      </c>
      <c r="D55" s="117" t="str">
        <f>PREBENEFITS_Source!D255</f>
        <v>H2406014000</v>
      </c>
      <c r="E55" s="117" t="str">
        <f>PREBENEFITS_Source!E255</f>
        <v>AARP Medicare Advantage Choice (PPO)</v>
      </c>
      <c r="F55" s="117" t="str">
        <f>PREBENEFITS_Source!F255</f>
        <v>OON</v>
      </c>
      <c r="G55" s="117" t="str">
        <f>PREBENEFITS_Source!G255</f>
        <v>Union County</v>
      </c>
      <c r="H55" s="117" t="str">
        <f>PREBENEFITS_Source!H255</f>
        <v>32697</v>
      </c>
      <c r="I55" s="117" t="str">
        <f>PREBENEFITS_Source!I255</f>
        <v>125</v>
      </c>
      <c r="J55" s="117" t="str">
        <f>PREBENEFITS_Source!J255</f>
        <v>$0</v>
      </c>
      <c r="K55" s="117" t="str">
        <f>PREBENEFITS_Source!K255</f>
        <v>$4,900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$35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H2406015000</v>
      </c>
      <c r="D56" s="117" t="str">
        <f>PREBENEFITS_Source!D256</f>
        <v>H2406015000</v>
      </c>
      <c r="E56" s="117" t="str">
        <f>PREBENEFITS_Source!E256</f>
        <v>AARP Medicare Advantage Choice (PPO)</v>
      </c>
      <c r="F56" s="117" t="str">
        <f>PREBENEFITS_Source!F256</f>
        <v>OON</v>
      </c>
      <c r="G56" s="117" t="str">
        <f>PREBENEFITS_Source!G256</f>
        <v>Levy County</v>
      </c>
      <c r="H56" s="117" t="str">
        <f>PREBENEFITS_Source!H256</f>
        <v>34498</v>
      </c>
      <c r="I56" s="117" t="str">
        <f>PREBENEFITS_Source!I256</f>
        <v>075</v>
      </c>
      <c r="J56" s="117" t="str">
        <f>PREBENEFITS_Source!J256</f>
        <v>$0</v>
      </c>
      <c r="K56" s="117" t="str">
        <f>PREBENEFITS_Source!K256</f>
        <v>$4,900</v>
      </c>
      <c r="L56" s="117" t="str">
        <f>PREBENEFITS_Source!L256</f>
        <v>$500 every year  towards covered dental services, $0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H2406016000</v>
      </c>
      <c r="D57" s="117" t="str">
        <f>PREBENEFITS_Source!D257</f>
        <v>H2406016000</v>
      </c>
      <c r="E57" s="117" t="str">
        <f>PREBENEFITS_Source!E257</f>
        <v>AARP Medicare Advantage Choice (PPO)</v>
      </c>
      <c r="F57" s="117" t="str">
        <f>PREBENEFITS_Source!F257</f>
        <v>OON</v>
      </c>
      <c r="G57" s="117" t="str">
        <f>PREBENEFITS_Source!G257</f>
        <v>Sumter County</v>
      </c>
      <c r="H57" s="117" t="str">
        <f>PREBENEFITS_Source!H257</f>
        <v>34785</v>
      </c>
      <c r="I57" s="117" t="str">
        <f>PREBENEFITS_Source!I257</f>
        <v>119</v>
      </c>
      <c r="J57" s="117" t="str">
        <f>PREBENEFITS_Source!J257</f>
        <v>$0</v>
      </c>
      <c r="K57" s="117" t="str">
        <f>PREBENEFITS_Source!K257</f>
        <v>$5,900</v>
      </c>
      <c r="L57" s="117" t="str">
        <f>PREBENEFITS_Source!L257</f>
        <v>$0 copay for Oral Exam(s), Prophylaxis (cleaning), Fluoride Treatment, Dental X-ray(s)</v>
      </c>
      <c r="M57" s="117" t="str">
        <f>PREBENEFITS_Source!M257</f>
        <v xml:space="preserve">Routine Eye Exams: $0 Copay, 1 per year. </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$5 copay $45 copay</v>
      </c>
      <c r="R57" s="117" t="str">
        <f>PREBENEFITS_Source!R257</f>
        <v>$40 copay $70 copay</v>
      </c>
      <c r="S57" s="117" t="str">
        <f>PREBENEFITS_Source!S257</f>
        <v>No</v>
      </c>
      <c r="T57" s="117" t="str">
        <f>PREBENEFITS_Source!T257</f>
        <v>$295 copay per day: Days 1-6$0 copay per day: days 7 - 90</v>
      </c>
    </row>
    <row r="58" spans="1:20" x14ac:dyDescent="0.2">
      <c r="A58" s="117" t="str">
        <f>PREBENEFITS_Source!A258</f>
        <v>Local PPO</v>
      </c>
      <c r="B58" s="117" t="str">
        <f>PREBENEFITS_Source!B258</f>
        <v>MA</v>
      </c>
      <c r="C58" s="117" t="str">
        <f>PREBENEFITS_Source!C258</f>
        <v>H2406017000</v>
      </c>
      <c r="D58" s="117" t="str">
        <f>PREBENEFITS_Source!D258</f>
        <v>H2406017000</v>
      </c>
      <c r="E58" s="117" t="str">
        <f>PREBENEFITS_Source!E258</f>
        <v>AARP Medicare Advantage Choice (PPO)</v>
      </c>
      <c r="F58" s="117" t="str">
        <f>PREBENEFITS_Source!F258</f>
        <v>OON</v>
      </c>
      <c r="G58" s="117" t="str">
        <f>PREBENEFITS_Source!G258</f>
        <v>St. Lucie County</v>
      </c>
      <c r="H58" s="117" t="str">
        <f>PREBENEFITS_Source!H258</f>
        <v>34994</v>
      </c>
      <c r="I58" s="117" t="str">
        <f>PREBENEFITS_Source!I258</f>
        <v>111</v>
      </c>
      <c r="J58" s="117" t="str">
        <f>PREBENEFITS_Source!J258</f>
        <v>$0</v>
      </c>
      <c r="K58" s="117" t="str">
        <f>PREBENEFITS_Source!K258</f>
        <v>$4,900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$5 copay $45 copay</v>
      </c>
      <c r="R58" s="117" t="str">
        <f>PREBENEFITS_Source!R258</f>
        <v>$35 copay $70 copay</v>
      </c>
      <c r="S58" s="117" t="str">
        <f>PREBENEFITS_Source!S258</f>
        <v>No</v>
      </c>
      <c r="T58" s="117" t="str">
        <f>PREBENEFITS_Source!T258</f>
        <v>$295 copay per day: Days 1-6$0 copay per day: days 7 - 90</v>
      </c>
    </row>
    <row r="59" spans="1:20" x14ac:dyDescent="0.2">
      <c r="A59" s="117" t="str">
        <f>PREBENEFITS_Source!A259</f>
        <v>Local PPO</v>
      </c>
      <c r="B59" s="117" t="str">
        <f>PREBENEFITS_Source!B259</f>
        <v>MA</v>
      </c>
      <c r="C59" s="117" t="str">
        <f>PREBENEFITS_Source!C259</f>
        <v>H2406018000</v>
      </c>
      <c r="D59" s="117" t="str">
        <f>PREBENEFITS_Source!D259</f>
        <v>H2406018000</v>
      </c>
      <c r="E59" s="117" t="str">
        <f>PREBENEFITS_Source!E259</f>
        <v>AARP Medicare Advantage Choice (PPO)</v>
      </c>
      <c r="F59" s="117" t="str">
        <f>PREBENEFITS_Source!F259</f>
        <v>OON</v>
      </c>
      <c r="G59" s="117" t="str">
        <f>PREBENEFITS_Source!G259</f>
        <v>Palm Beach County</v>
      </c>
      <c r="H59" s="117" t="str">
        <f>PREBENEFITS_Source!H259</f>
        <v>33499</v>
      </c>
      <c r="I59" s="117" t="str">
        <f>PREBENEFITS_Source!I259</f>
        <v>099</v>
      </c>
      <c r="J59" s="117" t="str">
        <f>PREBENEFITS_Source!J259</f>
        <v>$0</v>
      </c>
      <c r="K59" s="117" t="str">
        <f>PREBENEFITS_Source!K259</f>
        <v>$3,400</v>
      </c>
      <c r="L59" s="117" t="str">
        <f>PREBENEFITS_Source!L259</f>
        <v>$1000 every year  towards covered dental services, $0 copay for Oral Exam(s), Prophylaxis (cleaning), Fluoride Treatment, Dental X-ray(s)</v>
      </c>
      <c r="M59" s="117" t="str">
        <f>PREBENEFITS_Source!M259</f>
        <v>Routine Eye Exams: $0 Copay, 1 per year. $200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$45 copay</v>
      </c>
      <c r="R59" s="117" t="str">
        <f>PREBENEFITS_Source!R259</f>
        <v>$35 copay $70 copay</v>
      </c>
      <c r="S59" s="117" t="str">
        <f>PREBENEFITS_Source!S259</f>
        <v>No</v>
      </c>
      <c r="T59" s="117" t="str">
        <f>PREBENEFITS_Source!T259</f>
        <v>$280 copay per day: Days 1-6$0 copay per day: days 7 - 90</v>
      </c>
    </row>
    <row r="60" spans="1:20" x14ac:dyDescent="0.2">
      <c r="A60" s="117" t="str">
        <f>PREBENEFITS_Source!A260</f>
        <v>Local PPO</v>
      </c>
      <c r="B60" s="117" t="str">
        <f>PREBENEFITS_Source!B260</f>
        <v>MA</v>
      </c>
      <c r="C60" s="117" t="str">
        <f>PREBENEFITS_Source!C260</f>
        <v>H2406019000</v>
      </c>
      <c r="D60" s="117" t="str">
        <f>PREBENEFITS_Source!D260</f>
        <v>H2406019000</v>
      </c>
      <c r="E60" s="117" t="str">
        <f>PREBENEFITS_Source!E260</f>
        <v>AARP Medicare Advantage Choice (PPO)</v>
      </c>
      <c r="F60" s="117" t="str">
        <f>PREBENEFITS_Source!F260</f>
        <v>OON</v>
      </c>
      <c r="G60" s="117" t="str">
        <f>PREBENEFITS_Source!G260</f>
        <v>Highlands County</v>
      </c>
      <c r="H60" s="117" t="str">
        <f>PREBENEFITS_Source!H260</f>
        <v>34974</v>
      </c>
      <c r="I60" s="117" t="str">
        <f>PREBENEFITS_Source!I260</f>
        <v>055</v>
      </c>
      <c r="J60" s="117" t="str">
        <f>PREBENEFITS_Source!J260</f>
        <v>$0</v>
      </c>
      <c r="K60" s="117" t="str">
        <f>PREBENEFITS_Source!K260</f>
        <v>$5,900</v>
      </c>
      <c r="L60" s="117" t="str">
        <f>PREBENEFITS_Source!L260</f>
        <v>$0 copay for Oral Exam(s), Prophylaxis (cleaning), Fluoride Treatment, Dental X-ray(s)</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$10 copay $45 copay</v>
      </c>
      <c r="R60" s="117" t="str">
        <f>PREBENEFITS_Source!R260</f>
        <v>$35 copay $70 copay</v>
      </c>
      <c r="S60" s="117" t="str">
        <f>PREBENEFITS_Source!S260</f>
        <v>No</v>
      </c>
      <c r="T60" s="117" t="str">
        <f>PREBENEFITS_Source!T260</f>
        <v>$280 copay per day: Days 1-6$0 copay per day: days 7 - 90</v>
      </c>
    </row>
    <row r="61" spans="1:20" x14ac:dyDescent="0.2">
      <c r="A61" s="117" t="str">
        <f>PREBENEFITS_Source!A261</f>
        <v>Local PPO</v>
      </c>
      <c r="B61" s="117" t="str">
        <f>PREBENEFITS_Source!B261</f>
        <v>MA</v>
      </c>
      <c r="C61" s="117" t="str">
        <f>PREBENEFITS_Source!C261</f>
        <v>H2577001001</v>
      </c>
      <c r="D61" s="117" t="str">
        <f>PREBENEFITS_Source!D261</f>
        <v>H2577001001</v>
      </c>
      <c r="E61" s="117" t="str">
        <f>PREBENEFITS_Source!E261</f>
        <v>AARP Medicare Advantage Choice Plan 1 (PPO)</v>
      </c>
      <c r="F61" s="117" t="str">
        <f>PREBENEFITS_Source!F261</f>
        <v>OON</v>
      </c>
      <c r="G61" s="117" t="str">
        <f>PREBENEFITS_Source!G261</f>
        <v>Weld County</v>
      </c>
      <c r="H61" s="117" t="str">
        <f>PREBENEFITS_Source!H261</f>
        <v>82082</v>
      </c>
      <c r="I61" s="117" t="str">
        <f>PREBENEFITS_Source!I261</f>
        <v>123</v>
      </c>
      <c r="J61" s="117" t="str">
        <f>PREBENEFITS_Source!J261</f>
        <v>$0</v>
      </c>
      <c r="K61" s="117" t="str">
        <f>PREBENEFITS_Source!K261</f>
        <v>$5,900</v>
      </c>
      <c r="L61" s="117" t="str">
        <f>PREBENEFITS_Source!L261</f>
        <v>$0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H2577001002</v>
      </c>
      <c r="D62" s="117" t="str">
        <f>PREBENEFITS_Source!D262</f>
        <v>H2577001002</v>
      </c>
      <c r="E62" s="117" t="str">
        <f>PREBENEFITS_Source!E262</f>
        <v>AARP Medicare Advantage Choice Plan 1 (PPO)</v>
      </c>
      <c r="F62" s="117" t="str">
        <f>PREBENEFITS_Source!F262</f>
        <v>OON</v>
      </c>
      <c r="G62" s="117" t="str">
        <f>PREBENEFITS_Source!G262</f>
        <v>Teller County</v>
      </c>
      <c r="H62" s="117" t="str">
        <f>PREBENEFITS_Source!H262</f>
        <v>80866</v>
      </c>
      <c r="I62" s="117" t="str">
        <f>PREBENEFITS_Source!I262</f>
        <v>119</v>
      </c>
      <c r="J62" s="117" t="str">
        <f>PREBENEFITS_Source!J262</f>
        <v>$0</v>
      </c>
      <c r="K62" s="117" t="str">
        <f>PREBENEFITS_Source!K262</f>
        <v>$5,500</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$0 copay $35 copay</v>
      </c>
      <c r="R62" s="117" t="str">
        <f>PREBENEFITS_Source!R262</f>
        <v>$40 copay $70 copay</v>
      </c>
      <c r="S62" s="117" t="str">
        <f>PREBENEFITS_Source!S262</f>
        <v>No</v>
      </c>
      <c r="T62" s="117" t="str">
        <f>PREBENEFITS_Source!T262</f>
        <v>$295 copay per day: Days 1-6$0 copay per day: days 7 - 90</v>
      </c>
    </row>
    <row r="63" spans="1:20" x14ac:dyDescent="0.2">
      <c r="A63" s="117" t="str">
        <f>PREBENEFITS_Source!A263</f>
        <v>Local PPO</v>
      </c>
      <c r="B63" s="117" t="str">
        <f>PREBENEFITS_Source!B263</f>
        <v>MA</v>
      </c>
      <c r="C63" s="117" t="str">
        <f>PREBENEFITS_Source!C263</f>
        <v>H2577002000</v>
      </c>
      <c r="D63" s="117" t="str">
        <f>PREBENEFITS_Source!D263</f>
        <v>H2577002000</v>
      </c>
      <c r="E63" s="117" t="str">
        <f>PREBENEFITS_Source!E263</f>
        <v>AARP Medicare Advantage Walgreens (PPO)</v>
      </c>
      <c r="F63" s="117" t="str">
        <f>PREBENEFITS_Source!F263</f>
        <v>OON</v>
      </c>
      <c r="G63" s="117" t="str">
        <f>PREBENEFITS_Source!G263</f>
        <v>Broomfield County</v>
      </c>
      <c r="H63" s="117" t="str">
        <f>PREBENEFITS_Source!H263</f>
        <v>80234</v>
      </c>
      <c r="I63" s="117" t="str">
        <f>PREBENEFITS_Source!I263</f>
        <v>014</v>
      </c>
      <c r="J63" s="117" t="str">
        <f>PREBENEFITS_Source!J263</f>
        <v>$0</v>
      </c>
      <c r="K63" s="117" t="str">
        <f>PREBENEFITS_Source!K263</f>
        <v>$5,500</v>
      </c>
      <c r="L63" s="117" t="str">
        <f>PREBENEFITS_Source!L263</f>
        <v>$500 every year  towards covered dental services, $0 copay for Oral Exam(s), Prophylaxis (cleaning), Fluoride Treatment, Dental X-ray(s)</v>
      </c>
      <c r="M63" s="117" t="str">
        <f>PREBENEFITS_Source!M263</f>
        <v>Routine Eye Exams: $0 Copay, 1 per year. $100 towards frames and contact lenses, every two years</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$0 copay $35 copay</v>
      </c>
      <c r="R63" s="117" t="str">
        <f>PREBENEFITS_Source!R263</f>
        <v>$40 copay $70 copay</v>
      </c>
      <c r="S63" s="117" t="str">
        <f>PREBENEFITS_Source!S263</f>
        <v>No</v>
      </c>
      <c r="T63" s="117" t="str">
        <f>PREBENEFITS_Source!T263</f>
        <v>$325 copay per day: Days 1-5$0 copay per day: days 6 - 90</v>
      </c>
    </row>
    <row r="64" spans="1:20" x14ac:dyDescent="0.2">
      <c r="A64" s="117" t="str">
        <f>PREBENEFITS_Source!A264</f>
        <v>Local PPO</v>
      </c>
      <c r="B64" s="117" t="str">
        <f>PREBENEFITS_Source!B264</f>
        <v>MA</v>
      </c>
      <c r="C64" s="117" t="str">
        <f>PREBENEFITS_Source!C264</f>
        <v>H2577003001</v>
      </c>
      <c r="D64" s="117" t="str">
        <f>PREBENEFITS_Source!D264</f>
        <v>H2577003001</v>
      </c>
      <c r="E64" s="117" t="str">
        <f>PREBENEFITS_Source!E264</f>
        <v>AARP Medicare Advantage Choice Plan 2 (PPO)</v>
      </c>
      <c r="F64" s="117" t="str">
        <f>PREBENEFITS_Source!F264</f>
        <v>OON</v>
      </c>
      <c r="G64" s="117" t="str">
        <f>PREBENEFITS_Source!G264</f>
        <v>Weld County</v>
      </c>
      <c r="H64" s="117" t="str">
        <f>PREBENEFITS_Source!H264</f>
        <v>82082</v>
      </c>
      <c r="I64" s="117" t="str">
        <f>PREBENEFITS_Source!I264</f>
        <v>123</v>
      </c>
      <c r="J64" s="117" t="str">
        <f>PREBENEFITS_Source!J264</f>
        <v>$0</v>
      </c>
      <c r="K64" s="117" t="str">
        <f>PREBENEFITS_Source!K264</f>
        <v>$5,900</v>
      </c>
      <c r="L64" s="117" t="str">
        <f>PREBENEFITS_Source!L264</f>
        <v>This plan does not have Dental  Coverage.</v>
      </c>
      <c r="M64" s="117" t="str">
        <f>PREBENEFITS_Source!M264</f>
        <v xml:space="preserve">Routine Eye Exams: $0 Copay, 1 per year. </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$25 copay $50 copay</v>
      </c>
      <c r="R64" s="117" t="str">
        <f>PREBENEFITS_Source!R264</f>
        <v>$40 copay $70 copay</v>
      </c>
      <c r="S64" s="117" t="str">
        <f>PREBENEFITS_Source!S264</f>
        <v>No</v>
      </c>
      <c r="T64" s="117" t="str">
        <f>PREBENEFITS_Source!T264</f>
        <v>$490 copay per day: Days 1-4$0 copay per day: days 5 - 90</v>
      </c>
    </row>
    <row r="65" spans="1:20" x14ac:dyDescent="0.2">
      <c r="A65" s="117" t="str">
        <f>PREBENEFITS_Source!A265</f>
        <v>Local PPO</v>
      </c>
      <c r="B65" s="117" t="str">
        <f>PREBENEFITS_Source!B265</f>
        <v>MA</v>
      </c>
      <c r="C65" s="117" t="str">
        <f>PREBENEFITS_Source!C265</f>
        <v>H2577003002</v>
      </c>
      <c r="D65" s="117" t="str">
        <f>PREBENEFITS_Source!D265</f>
        <v>H2577003002</v>
      </c>
      <c r="E65" s="117" t="str">
        <f>PREBENEFITS_Source!E265</f>
        <v>AARP Medicare Advantage Choice Plan 2 (PPO)</v>
      </c>
      <c r="F65" s="117" t="str">
        <f>PREBENEFITS_Source!F265</f>
        <v>OON</v>
      </c>
      <c r="G65" s="117" t="str">
        <f>PREBENEFITS_Source!G265</f>
        <v>Teller County</v>
      </c>
      <c r="H65" s="117" t="str">
        <f>PREBENEFITS_Source!H265</f>
        <v>80866</v>
      </c>
      <c r="I65" s="117" t="str">
        <f>PREBENEFITS_Source!I265</f>
        <v>119</v>
      </c>
      <c r="J65" s="117" t="str">
        <f>PREBENEFITS_Source!J265</f>
        <v>$0</v>
      </c>
      <c r="K65" s="117" t="str">
        <f>PREBENEFITS_Source!K265</f>
        <v>$6,700</v>
      </c>
      <c r="L65" s="117" t="str">
        <f>PREBENEFITS_Source!L265</f>
        <v>This plan does not have Dental  Coverage.</v>
      </c>
      <c r="M65" s="117" t="str">
        <f>PREBENEFITS_Source!M265</f>
        <v xml:space="preserve">Routine Eye Exams: $0 Copay, 1 per year. </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$25 copay $50 copay</v>
      </c>
      <c r="R65" s="117" t="str">
        <f>PREBENEFITS_Source!R265</f>
        <v>$50 copay $70 copay</v>
      </c>
      <c r="S65" s="117" t="str">
        <f>PREBENEFITS_Source!S265</f>
        <v>No</v>
      </c>
      <c r="T65" s="117" t="str">
        <f>PREBENEFITS_Source!T265</f>
        <v>$445 copay per day: Days 1-4$0 copay per day: days 5 - 90</v>
      </c>
    </row>
    <row r="66" spans="1:20" x14ac:dyDescent="0.2">
      <c r="A66" s="117" t="str">
        <f>PREBENEFITS_Source!A266</f>
        <v>Local PPO</v>
      </c>
      <c r="B66" s="117" t="str">
        <f>PREBENEFITS_Source!B266</f>
        <v>MA</v>
      </c>
      <c r="C66" s="117" t="str">
        <f>PREBENEFITS_Source!C266</f>
        <v>H2577004000</v>
      </c>
      <c r="D66" s="117" t="str">
        <f>PREBENEFITS_Source!D266</f>
        <v>H2577004000</v>
      </c>
      <c r="E66" s="117" t="str">
        <f>PREBENEFITS_Source!E266</f>
        <v>AARP Medicare Advantage Choice (PPO)</v>
      </c>
      <c r="F66" s="117" t="str">
        <f>PREBENEFITS_Source!F266</f>
        <v>OON</v>
      </c>
      <c r="G66" s="117" t="str">
        <f>PREBENEFITS_Source!G266</f>
        <v>Washington County</v>
      </c>
      <c r="H66" s="117" t="str">
        <f>PREBENEFITS_Source!H266</f>
        <v>27970</v>
      </c>
      <c r="I66" s="117" t="str">
        <f>PREBENEFITS_Source!I266</f>
        <v>187</v>
      </c>
      <c r="J66" s="117" t="str">
        <f>PREBENEFITS_Source!J266</f>
        <v>$0</v>
      </c>
      <c r="K66" s="117" t="str">
        <f>PREBENEFITS_Source!K266</f>
        <v>$6,700</v>
      </c>
      <c r="L66" s="117" t="str">
        <f>PREBENEFITS_Source!L266</f>
        <v>$0 copay for Oral Exam(s), Prophylaxis (cleaning), Fluoride Treatment, Dental X-ray(s)</v>
      </c>
      <c r="M66" s="117" t="str">
        <f>PREBENEFITS_Source!M266</f>
        <v>Routine Eye Exams: $0 Copay, 1 per year. $100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$45 copay $65 copay</v>
      </c>
      <c r="S66" s="117" t="str">
        <f>PREBENEFITS_Source!S266</f>
        <v>No</v>
      </c>
      <c r="T66" s="117" t="str">
        <f>PREBENEFITS_Source!T266</f>
        <v>$395 copay per day: Days 1-5$0 copay per day: days 6 - 90</v>
      </c>
    </row>
    <row r="67" spans="1:20" x14ac:dyDescent="0.2">
      <c r="A67" s="117" t="str">
        <f>PREBENEFITS_Source!A267</f>
        <v>Local PPO</v>
      </c>
      <c r="B67" s="117" t="str">
        <f>PREBENEFITS_Source!B267</f>
        <v>MA</v>
      </c>
      <c r="C67" s="117" t="str">
        <f>PREBENEFITS_Source!C267</f>
        <v>H2577005000</v>
      </c>
      <c r="D67" s="117" t="str">
        <f>PREBENEFITS_Source!D267</f>
        <v>H2577005000</v>
      </c>
      <c r="E67" s="117" t="str">
        <f>PREBENEFITS_Source!E267</f>
        <v>AARP Medicare Advantage Walgreens (PPO)</v>
      </c>
      <c r="F67" s="117" t="str">
        <f>PREBENEFITS_Source!F267</f>
        <v>OON</v>
      </c>
      <c r="G67" s="117" t="str">
        <f>PREBENEFITS_Source!G267</f>
        <v>Spartanburg County</v>
      </c>
      <c r="H67" s="117" t="str">
        <f>PREBENEFITS_Source!H267</f>
        <v>29651</v>
      </c>
      <c r="I67" s="117" t="str">
        <f>PREBENEFITS_Source!I267</f>
        <v>083</v>
      </c>
      <c r="J67" s="117" t="str">
        <f>PREBENEFITS_Source!J267</f>
        <v>$0</v>
      </c>
      <c r="K67" s="117" t="str">
        <f>PREBENEFITS_Source!K267</f>
        <v>$6,700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$350 copay per day: Days 1-5$0 copay per day: days 6 - 90</v>
      </c>
    </row>
    <row r="68" spans="1:20" x14ac:dyDescent="0.2">
      <c r="A68" s="117" t="str">
        <f>PREBENEFITS_Source!A268</f>
        <v>Local PPO</v>
      </c>
      <c r="B68" s="117" t="str">
        <f>PREBENEFITS_Source!B268</f>
        <v>MA</v>
      </c>
      <c r="C68" s="117" t="str">
        <f>PREBENEFITS_Source!C268</f>
        <v>H2577006000</v>
      </c>
      <c r="D68" s="117" t="str">
        <f>PREBENEFITS_Source!D268</f>
        <v>H2577006000</v>
      </c>
      <c r="E68" s="117" t="str">
        <f>PREBENEFITS_Source!E268</f>
        <v>AARP Medicare Advantage Choice Plan 1 (PPO)</v>
      </c>
      <c r="F68" s="117" t="str">
        <f>PREBENEFITS_Source!F268</f>
        <v>OON</v>
      </c>
      <c r="G68" s="117" t="str">
        <f>PREBENEFITS_Source!G268</f>
        <v>York County</v>
      </c>
      <c r="H68" s="117" t="str">
        <f>PREBENEFITS_Source!H268</f>
        <v>29745</v>
      </c>
      <c r="I68" s="117" t="str">
        <f>PREBENEFITS_Source!I268</f>
        <v>091</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$335 copay per day: Days 1-5$0 copay per day: days 6 - 90</v>
      </c>
    </row>
    <row r="69" spans="1:20" x14ac:dyDescent="0.2">
      <c r="A69" s="117" t="str">
        <f>PREBENEFITS_Source!A269</f>
        <v>Local PPO</v>
      </c>
      <c r="B69" s="117" t="str">
        <f>PREBENEFITS_Source!B269</f>
        <v>MA</v>
      </c>
      <c r="C69" s="117" t="str">
        <f>PREBENEFITS_Source!C269</f>
        <v>H2577007000</v>
      </c>
      <c r="D69" s="117" t="str">
        <f>PREBENEFITS_Source!D269</f>
        <v>H2577007000</v>
      </c>
      <c r="E69" s="117" t="str">
        <f>PREBENEFITS_Source!E269</f>
        <v>AARP Medicare Advantage Walgreens (PPO)</v>
      </c>
      <c r="F69" s="117" t="str">
        <f>PREBENEFITS_Source!F269</f>
        <v>OON</v>
      </c>
      <c r="G69" s="117" t="str">
        <f>PREBENEFITS_Source!G269</f>
        <v>Wilson County</v>
      </c>
      <c r="H69" s="117" t="str">
        <f>PREBENEFITS_Source!H269</f>
        <v>37184</v>
      </c>
      <c r="I69" s="117" t="str">
        <f>PREBENEFITS_Source!I269</f>
        <v>189</v>
      </c>
      <c r="J69" s="117" t="str">
        <f>PREBENEFITS_Source!J269</f>
        <v>$0</v>
      </c>
      <c r="K69" s="117" t="str">
        <f>PREBENEFITS_Source!K269</f>
        <v>$5,900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copay$15 copay</v>
      </c>
      <c r="R69" s="117" t="str">
        <f>PREBENEFITS_Source!R269</f>
        <v>$35 copay $50 copay</v>
      </c>
      <c r="S69" s="117" t="str">
        <f>PREBENEFITS_Source!S269</f>
        <v>No</v>
      </c>
      <c r="T69" s="117" t="str">
        <f>PREBENEFITS_Source!T269</f>
        <v>$295 copay per day: Days 1-5$0 copay per day: days 6 - 90</v>
      </c>
    </row>
    <row r="70" spans="1:20" x14ac:dyDescent="0.2">
      <c r="A70" s="117" t="str">
        <f>PREBENEFITS_Source!A270</f>
        <v>Local PPO</v>
      </c>
      <c r="B70" s="117" t="str">
        <f>PREBENEFITS_Source!B270</f>
        <v>MA</v>
      </c>
      <c r="C70" s="117" t="str">
        <f>PREBENEFITS_Source!C270</f>
        <v>H2577008000</v>
      </c>
      <c r="D70" s="117" t="str">
        <f>PREBENEFITS_Source!D270</f>
        <v>H2577008000</v>
      </c>
      <c r="E70" s="117" t="str">
        <f>PREBENEFITS_Source!E270</f>
        <v>AARP Medicare Advantage Walgreens (PPO)</v>
      </c>
      <c r="F70" s="117" t="str">
        <f>PREBENEFITS_Source!F270</f>
        <v>OON</v>
      </c>
      <c r="G70" s="117" t="str">
        <f>PREBENEFITS_Source!G270</f>
        <v>Weakley County</v>
      </c>
      <c r="H70" s="117" t="str">
        <f>PREBENEFITS_Source!H270</f>
        <v>38261</v>
      </c>
      <c r="I70" s="117" t="str">
        <f>PREBENEFITS_Source!I270</f>
        <v>183</v>
      </c>
      <c r="J70" s="117" t="str">
        <f>PREBENEFITS_Source!J270</f>
        <v>$0</v>
      </c>
      <c r="K70" s="117" t="str">
        <f>PREBENEFITS_Source!K270</f>
        <v>$5,900</v>
      </c>
      <c r="L70" s="117" t="str">
        <f>PREBENEFITS_Source!L270</f>
        <v>$1000 every year  towards covered dental services, $0 copay for Oral Exam(s), Prophylaxis (cleaning), Fluoride Treatment, Dental X-ray(s)</v>
      </c>
      <c r="M70" s="117" t="str">
        <f>PREBENEFITS_Source!M270</f>
        <v>Routine Eye Exams: $0 Copay, 1 per year. $200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copay$15 copay</v>
      </c>
      <c r="R70" s="117" t="str">
        <f>PREBENEFITS_Source!R270</f>
        <v>$45 copay $55 copay</v>
      </c>
      <c r="S70" s="117" t="str">
        <f>PREBENEFITS_Source!S270</f>
        <v>No</v>
      </c>
      <c r="T70" s="117" t="str">
        <f>PREBENEFITS_Source!T270</f>
        <v>$295 copay per day: Days 1-5$0 copay per day: days 6 - 90</v>
      </c>
    </row>
    <row r="71" spans="1:20" x14ac:dyDescent="0.2">
      <c r="A71" s="117" t="str">
        <f>PREBENEFITS_Source!A271</f>
        <v>Local PPO</v>
      </c>
      <c r="B71" s="117" t="str">
        <f>PREBENEFITS_Source!B271</f>
        <v>MA</v>
      </c>
      <c r="C71" s="117" t="str">
        <f>PREBENEFITS_Source!C271</f>
        <v>H2577009000</v>
      </c>
      <c r="D71" s="117" t="str">
        <f>PREBENEFITS_Source!D271</f>
        <v>H2577009000</v>
      </c>
      <c r="E71" s="117" t="str">
        <f>PREBENEFITS_Source!E271</f>
        <v>AARP Medicare Advantage Walgreens (PPO)</v>
      </c>
      <c r="F71" s="117" t="str">
        <f>PREBENEFITS_Source!F271</f>
        <v>OON</v>
      </c>
      <c r="G71" s="117" t="str">
        <f>PREBENEFITS_Source!G271</f>
        <v>Prince William County</v>
      </c>
      <c r="H71" s="117" t="str">
        <f>PREBENEFITS_Source!H271</f>
        <v>22195</v>
      </c>
      <c r="I71" s="117" t="str">
        <f>PREBENEFITS_Source!I271</f>
        <v>153</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$395 copay per day: Days 1-4$0 copay per day: days 5 - 90</v>
      </c>
    </row>
    <row r="72" spans="1:20" x14ac:dyDescent="0.2">
      <c r="A72" s="117" t="str">
        <f>PREBENEFITS_Source!A272</f>
        <v>Local PPO</v>
      </c>
      <c r="B72" s="117" t="str">
        <f>PREBENEFITS_Source!B272</f>
        <v>MA</v>
      </c>
      <c r="C72" s="117" t="str">
        <f>PREBENEFITS_Source!C272</f>
        <v>H2577011000</v>
      </c>
      <c r="D72" s="117" t="str">
        <f>PREBENEFITS_Source!D272</f>
        <v>H2577011000</v>
      </c>
      <c r="E72" s="117" t="str">
        <f>PREBENEFITS_Source!E272</f>
        <v>AARP Medicare Advantage Choice (PPO)</v>
      </c>
      <c r="F72" s="117" t="str">
        <f>PREBENEFITS_Source!F272</f>
        <v>OON</v>
      </c>
      <c r="G72" s="117" t="str">
        <f>PREBENEFITS_Source!G272</f>
        <v>York County</v>
      </c>
      <c r="H72" s="117" t="str">
        <f>PREBENEFITS_Source!H272</f>
        <v>23696</v>
      </c>
      <c r="I72" s="117" t="str">
        <f>PREBENEFITS_Source!I272</f>
        <v>199</v>
      </c>
      <c r="J72" s="117" t="str">
        <f>PREBENEFITS_Source!J272</f>
        <v>$0</v>
      </c>
      <c r="K72" s="117" t="str">
        <f>PREBENEFITS_Source!K272</f>
        <v>$6,700</v>
      </c>
      <c r="L72" s="117" t="str">
        <f>PREBENEFITS_Source!L272</f>
        <v>$1000 every year  towards covered dental services, $0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v>
      </c>
      <c r="R72" s="117" t="str">
        <f>PREBENEFITS_Source!R272</f>
        <v>$35 copay $35 copay</v>
      </c>
      <c r="S72" s="117" t="str">
        <f>PREBENEFITS_Source!S272</f>
        <v>No</v>
      </c>
      <c r="T72" s="117" t="str">
        <f>PREBENEFITS_Source!T272</f>
        <v>$345 copay per day: Days 1-4$0 copay per day: days 5 - 90</v>
      </c>
    </row>
    <row r="73" spans="1:20" x14ac:dyDescent="0.2">
      <c r="A73" s="117" t="str">
        <f>PREBENEFITS_Source!A273</f>
        <v>Local PPO</v>
      </c>
      <c r="B73" s="117" t="str">
        <f>PREBENEFITS_Source!B273</f>
        <v>MA</v>
      </c>
      <c r="C73" s="117" t="str">
        <f>PREBENEFITS_Source!C273</f>
        <v>H2577013000</v>
      </c>
      <c r="D73" s="117" t="str">
        <f>PREBENEFITS_Source!D273</f>
        <v>H2577013000</v>
      </c>
      <c r="E73" s="117" t="str">
        <f>PREBENEFITS_Source!E273</f>
        <v>AARP Medicare Advantage Choice (PPO)</v>
      </c>
      <c r="F73" s="117" t="str">
        <f>PREBENEFITS_Source!F273</f>
        <v>OON</v>
      </c>
      <c r="G73" s="117" t="str">
        <f>PREBENEFITS_Source!G273</f>
        <v>Richmond City County</v>
      </c>
      <c r="H73" s="117" t="str">
        <f>PREBENEFITS_Source!H273</f>
        <v>23298</v>
      </c>
      <c r="I73" s="117" t="str">
        <f>PREBENEFITS_Source!I273</f>
        <v>760</v>
      </c>
      <c r="J73" s="117" t="str">
        <f>PREBENEFITS_Source!J273</f>
        <v>$0</v>
      </c>
      <c r="K73" s="117" t="str">
        <f>PREBENEFITS_Source!K273</f>
        <v>$6,700</v>
      </c>
      <c r="L73" s="117" t="str">
        <f>PREBENEFITS_Source!L273</f>
        <v>$1000 every year  towards covered dental services, $0 copay for Oral Exam(s), Prophylaxis (cleaning), Fluoride Treatment, Dental X-ray(s)</v>
      </c>
      <c r="M73" s="117" t="str">
        <f>PREBENEFITS_Source!M273</f>
        <v>Routine Eye Exams: $0 Copay, 1 per year. $100 towards frames and contact lenses, every two years</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$295 copay per day: Days 1-6$0 copay per day: days 7 - 90</v>
      </c>
    </row>
    <row r="74" spans="1:20" x14ac:dyDescent="0.2">
      <c r="A74" s="117" t="str">
        <f>PREBENEFITS_Source!A274</f>
        <v>Local PPO</v>
      </c>
      <c r="B74" s="117" t="str">
        <f>PREBENEFITS_Source!B274</f>
        <v>MA</v>
      </c>
      <c r="C74" s="117" t="str">
        <f>PREBENEFITS_Source!C274</f>
        <v>H2577014000</v>
      </c>
      <c r="D74" s="117" t="str">
        <f>PREBENEFITS_Source!D274</f>
        <v>H2577014000</v>
      </c>
      <c r="E74" s="117" t="str">
        <f>PREBENEFITS_Source!E274</f>
        <v>AARP Medicare Advantage Choice (PPO)</v>
      </c>
      <c r="F74" s="117" t="str">
        <f>PREBENEFITS_Source!F274</f>
        <v>OON</v>
      </c>
      <c r="G74" s="117" t="str">
        <f>PREBENEFITS_Source!G274</f>
        <v>Winchester City County</v>
      </c>
      <c r="H74" s="117" t="str">
        <f>PREBENEFITS_Source!H274</f>
        <v>22604</v>
      </c>
      <c r="I74" s="117" t="str">
        <f>PREBENEFITS_Source!I274</f>
        <v>840</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$40 copay $60 copay</v>
      </c>
      <c r="S74" s="117" t="str">
        <f>PREBENEFITS_Source!S274</f>
        <v>No</v>
      </c>
      <c r="T74" s="117" t="str">
        <f>PREBENEFITS_Source!T274</f>
        <v>$345 copay per day: Days 1-5$0 copay per day: days 6 - 90</v>
      </c>
    </row>
    <row r="75" spans="1:20" x14ac:dyDescent="0.2">
      <c r="A75" s="117" t="str">
        <f>PREBENEFITS_Source!A275</f>
        <v>Local PPO</v>
      </c>
      <c r="B75" s="117" t="str">
        <f>PREBENEFITS_Source!B275</f>
        <v>MA</v>
      </c>
      <c r="C75" s="117" t="str">
        <f>PREBENEFITS_Source!C275</f>
        <v>H2577015000</v>
      </c>
      <c r="D75" s="117" t="str">
        <f>PREBENEFITS_Source!D275</f>
        <v>H2577015000</v>
      </c>
      <c r="E75" s="117" t="str">
        <f>PREBENEFITS_Source!E275</f>
        <v>AARP Medicare Advantage Patriot (PPO)</v>
      </c>
      <c r="F75" s="117" t="str">
        <f>PREBENEFITS_Source!F275</f>
        <v>OON</v>
      </c>
      <c r="G75" s="117" t="str">
        <f>PREBENEFITS_Source!G275</f>
        <v>York County</v>
      </c>
      <c r="H75" s="117" t="str">
        <f>PREBENEFITS_Source!H275</f>
        <v>23696</v>
      </c>
      <c r="I75" s="117" t="str">
        <f>PREBENEFITS_Source!I275</f>
        <v>199</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year</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$40 copay $60 copay</v>
      </c>
      <c r="S75" s="117" t="str">
        <f>PREBENEFITS_Source!S275</f>
        <v>No</v>
      </c>
      <c r="T75" s="117" t="str">
        <f>PREBENEFITS_Source!T275</f>
        <v>$345 copay per day: Days 1-5$0 copay per day: days 6 - 90</v>
      </c>
    </row>
    <row r="76" spans="1:20" x14ac:dyDescent="0.2">
      <c r="A76" s="117" t="str">
        <f>PREBENEFITS_Source!A276</f>
        <v>Local PPO</v>
      </c>
      <c r="B76" s="117" t="str">
        <f>PREBENEFITS_Source!B276</f>
        <v>MA</v>
      </c>
      <c r="C76" s="117" t="str">
        <f>PREBENEFITS_Source!C276</f>
        <v>H2577016000</v>
      </c>
      <c r="D76" s="117" t="str">
        <f>PREBENEFITS_Source!D276</f>
        <v>H2577016000</v>
      </c>
      <c r="E76" s="117" t="str">
        <f>PREBENEFITS_Source!E276</f>
        <v>AARP Medicare Advantage Choice (PPO)</v>
      </c>
      <c r="F76" s="117" t="str">
        <f>PREBENEFITS_Source!F276</f>
        <v>OON</v>
      </c>
      <c r="G76" s="117" t="str">
        <f>PREBENEFITS_Source!G276</f>
        <v>Yancey County</v>
      </c>
      <c r="H76" s="117" t="str">
        <f>PREBENEFITS_Source!H276</f>
        <v>28755</v>
      </c>
      <c r="I76" s="117" t="str">
        <f>PREBENEFITS_Source!I276</f>
        <v>199</v>
      </c>
      <c r="J76" s="117" t="str">
        <f>PREBENEFITS_Source!J276</f>
        <v>$0</v>
      </c>
      <c r="K76" s="117" t="str">
        <f>PREBENEFITS_Source!K276</f>
        <v>$6,700</v>
      </c>
      <c r="L76" s="117" t="str">
        <f>PREBENEFITS_Source!L276</f>
        <v>$0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$45 copay $65 copay</v>
      </c>
      <c r="S76" s="117" t="str">
        <f>PREBENEFITS_Source!S276</f>
        <v>No</v>
      </c>
      <c r="T76" s="117" t="str">
        <f>PREBENEFITS_Source!T276</f>
        <v>$395 copay per day: Days 1-5$0 copay per day: days 6 - 90</v>
      </c>
    </row>
    <row r="77" spans="1:20" x14ac:dyDescent="0.2">
      <c r="A77" s="117" t="str">
        <f>PREBENEFITS_Source!A277</f>
        <v>Local PPO</v>
      </c>
      <c r="B77" s="117" t="str">
        <f>PREBENEFITS_Source!B277</f>
        <v>MA</v>
      </c>
      <c r="C77" s="117" t="str">
        <f>PREBENEFITS_Source!C277</f>
        <v>H2577017000</v>
      </c>
      <c r="D77" s="117" t="str">
        <f>PREBENEFITS_Source!D277</f>
        <v>H2577017000</v>
      </c>
      <c r="E77" s="117" t="str">
        <f>PREBENEFITS_Source!E277</f>
        <v>AARP Medicare Advantage Choice (PPO)</v>
      </c>
      <c r="F77" s="117" t="str">
        <f>PREBENEFITS_Source!F277</f>
        <v>OON</v>
      </c>
      <c r="G77" s="117" t="str">
        <f>PREBENEFITS_Source!G277</f>
        <v>Wilson County</v>
      </c>
      <c r="H77" s="117" t="str">
        <f>PREBENEFITS_Source!H277</f>
        <v>27896</v>
      </c>
      <c r="I77" s="117" t="str">
        <f>PREBENEFITS_Source!I277</f>
        <v>195</v>
      </c>
      <c r="J77" s="117" t="str">
        <f>PREBENEFITS_Source!J277</f>
        <v>$0</v>
      </c>
      <c r="K77" s="117" t="str">
        <f>PREBENEFITS_Source!K277</f>
        <v>$6,700</v>
      </c>
      <c r="L77" s="117" t="str">
        <f>PREBENEFITS_Source!L277</f>
        <v>$0 copay for Oral Exam(s), Prophylaxis (cleaning), Fluoride Treatment, Dental X-ray(s)</v>
      </c>
      <c r="M77" s="117" t="str">
        <f>PREBENEFITS_Source!M277</f>
        <v>Routine Eye Exams: $0 Copay, 1 per year. $100 towards frames and contact lenses, every two years</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$45 copay $65 copay</v>
      </c>
      <c r="S77" s="117" t="str">
        <f>PREBENEFITS_Source!S277</f>
        <v>No</v>
      </c>
      <c r="T77" s="117" t="str">
        <f>PREBENEFITS_Source!T277</f>
        <v>$395 copay per day: Days 1-5$0 copay per day: days 6 - 90</v>
      </c>
    </row>
    <row r="78" spans="1:20" x14ac:dyDescent="0.2">
      <c r="A78" s="117" t="str">
        <f>PREBENEFITS_Source!A278</f>
        <v>Local PPO</v>
      </c>
      <c r="B78" s="117" t="str">
        <f>PREBENEFITS_Source!B278</f>
        <v>MA</v>
      </c>
      <c r="C78" s="117" t="str">
        <f>PREBENEFITS_Source!C278</f>
        <v>H2577018000</v>
      </c>
      <c r="D78" s="117" t="str">
        <f>PREBENEFITS_Source!D278</f>
        <v>H2577018000</v>
      </c>
      <c r="E78" s="117" t="str">
        <f>PREBENEFITS_Source!E278</f>
        <v>AARP Medicare Advantage Choice Plan 2 (PPO)</v>
      </c>
      <c r="F78" s="117" t="str">
        <f>PREBENEFITS_Source!F278</f>
        <v>OON</v>
      </c>
      <c r="G78" s="117" t="str">
        <f>PREBENEFITS_Source!G278</f>
        <v>Washington County</v>
      </c>
      <c r="H78" s="117" t="str">
        <f>PREBENEFITS_Source!H278</f>
        <v>27970</v>
      </c>
      <c r="I78" s="117" t="str">
        <f>PREBENEFITS_Source!I278</f>
        <v>187</v>
      </c>
      <c r="J78" s="117" t="str">
        <f>PREBENEFITS_Source!J278</f>
        <v>$26</v>
      </c>
      <c r="K78" s="117" t="str">
        <f>PREBENEFITS_Source!K278</f>
        <v>$5,900</v>
      </c>
      <c r="L78" s="117" t="str">
        <f>PREBENEFITS_Source!L278</f>
        <v>$500 every year  towards covered dental services, $0 copay for Oral Exam(s), Prophylaxis (cleaning), Fluoride Treatment, Dental X-ray(s)</v>
      </c>
      <c r="M78" s="117" t="str">
        <f>PREBENEFITS_Source!M278</f>
        <v>Routine Eye Exams: $0 Copay, 1 per year. $100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$55 copay</v>
      </c>
      <c r="S78" s="117" t="str">
        <f>PREBENEFITS_Source!S278</f>
        <v>No</v>
      </c>
      <c r="T78" s="117" t="str">
        <f>PREBENEFITS_Source!T278</f>
        <v>$320 copay per day: Days 1-5$0 copay per day: days 6 - 90</v>
      </c>
    </row>
    <row r="79" spans="1:20" x14ac:dyDescent="0.2">
      <c r="A79" s="117" t="str">
        <f>PREBENEFITS_Source!A279</f>
        <v>Local PPO</v>
      </c>
      <c r="B79" s="117" t="str">
        <f>PREBENEFITS_Source!B279</f>
        <v>MA</v>
      </c>
      <c r="C79" s="117" t="str">
        <f>PREBENEFITS_Source!C279</f>
        <v>H2577019000</v>
      </c>
      <c r="D79" s="117" t="str">
        <f>PREBENEFITS_Source!D279</f>
        <v>H2577019000</v>
      </c>
      <c r="E79" s="117" t="str">
        <f>PREBENEFITS_Source!E279</f>
        <v>AARP Medicare Advantage Patriot (PPO)</v>
      </c>
      <c r="F79" s="117" t="str">
        <f>PREBENEFITS_Source!F279</f>
        <v>OON</v>
      </c>
      <c r="G79" s="117" t="str">
        <f>PREBENEFITS_Source!G279</f>
        <v>Watauga County</v>
      </c>
      <c r="H79" s="117" t="str">
        <f>PREBENEFITS_Source!H279</f>
        <v>28698</v>
      </c>
      <c r="I79" s="117" t="str">
        <f>PREBENEFITS_Source!I279</f>
        <v>189</v>
      </c>
      <c r="J79" s="117" t="str">
        <f>PREBENEFITS_Source!J279</f>
        <v>$0</v>
      </c>
      <c r="K79" s="117" t="str">
        <f>PREBENEFITS_Source!K279</f>
        <v>$3,600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copay</v>
      </c>
      <c r="R79" s="117" t="str">
        <f>PREBENEFITS_Source!R279</f>
        <v>$25 copay $45 copay</v>
      </c>
      <c r="S79" s="117" t="str">
        <f>PREBENEFITS_Source!S279</f>
        <v>No</v>
      </c>
      <c r="T79" s="117" t="str">
        <f>PREBENEFITS_Source!T279</f>
        <v>$295 copay per day: Days 1-5$0 copay per day: days 6 - 90</v>
      </c>
    </row>
    <row r="80" spans="1:20" x14ac:dyDescent="0.2">
      <c r="A80" s="117" t="str">
        <f>PREBENEFITS_Source!A280</f>
        <v>Local PPO</v>
      </c>
      <c r="B80" s="117" t="str">
        <f>PREBENEFITS_Source!B280</f>
        <v>MA</v>
      </c>
      <c r="C80" s="117" t="str">
        <f>PREBENEFITS_Source!C280</f>
        <v>H2577020000</v>
      </c>
      <c r="D80" s="117" t="str">
        <f>PREBENEFITS_Source!D280</f>
        <v>H2577020000</v>
      </c>
      <c r="E80" s="117" t="str">
        <f>PREBENEFITS_Source!E280</f>
        <v>UnitedHealthcare Medicare Advantage Choice (PPO)</v>
      </c>
      <c r="F80" s="117" t="str">
        <f>PREBENEFITS_Source!F280</f>
        <v>OON</v>
      </c>
      <c r="G80" s="117" t="str">
        <f>PREBENEFITS_Source!G280</f>
        <v>Wythe County</v>
      </c>
      <c r="H80" s="117" t="str">
        <f>PREBENEFITS_Source!H280</f>
        <v>24382</v>
      </c>
      <c r="I80" s="117" t="str">
        <f>PREBENEFITS_Source!I280</f>
        <v>197</v>
      </c>
      <c r="J80" s="117" t="str">
        <f>PREBENEFITS_Source!J280</f>
        <v>$0</v>
      </c>
      <c r="K80" s="117" t="str">
        <f>PREBENEFITS_Source!K280</f>
        <v>$5,900</v>
      </c>
      <c r="L80" s="117" t="str">
        <f>PREBENEFITS_Source!L280</f>
        <v>$2000 every year  towards covered dental services, $0 copay for Oral Exam(s), Prophylaxis (cleaning), Fluoride Treatment, Dental X-ray(s)</v>
      </c>
      <c r="M80" s="117" t="str">
        <f>PREBENEFITS_Source!M280</f>
        <v>Routine Eye Exams: $0 Copay, 1 per year. $200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$20 copay</v>
      </c>
      <c r="R80" s="117" t="str">
        <f>PREBENEFITS_Source!R280</f>
        <v>$35 copay $50 copay</v>
      </c>
      <c r="S80" s="117" t="str">
        <f>PREBENEFITS_Source!S280</f>
        <v>No</v>
      </c>
      <c r="T80" s="117" t="str">
        <f>PREBENEFITS_Source!T280</f>
        <v>$295 copay per day: Days 1-5$0 copay per day: days 6 - 90</v>
      </c>
    </row>
    <row r="81" spans="1:20" x14ac:dyDescent="0.2">
      <c r="A81" s="117" t="str">
        <f>PREBENEFITS_Source!A281</f>
        <v>Local PPO</v>
      </c>
      <c r="B81" s="117" t="str">
        <f>PREBENEFITS_Source!B281</f>
        <v>MA</v>
      </c>
      <c r="C81" s="117" t="str">
        <f>PREBENEFITS_Source!C281</f>
        <v>H2577021000</v>
      </c>
      <c r="D81" s="117" t="str">
        <f>PREBENEFITS_Source!D281</f>
        <v>H2577021000</v>
      </c>
      <c r="E81" s="117" t="str">
        <f>PREBENEFITS_Source!E281</f>
        <v>AARP Medicare Advantage Choice Plan 1 (PPO)</v>
      </c>
      <c r="F81" s="117" t="str">
        <f>PREBENEFITS_Source!F281</f>
        <v>OON</v>
      </c>
      <c r="G81" s="117" t="str">
        <f>PREBENEFITS_Source!G281</f>
        <v>Westmoreland County</v>
      </c>
      <c r="H81" s="117" t="str">
        <f>PREBENEFITS_Source!H281</f>
        <v>16229</v>
      </c>
      <c r="I81" s="117" t="str">
        <f>PREBENEFITS_Source!I281</f>
        <v>129</v>
      </c>
      <c r="J81" s="117" t="str">
        <f>PREBENEFITS_Source!J281</f>
        <v>$35</v>
      </c>
      <c r="K81" s="117" t="str">
        <f>PREBENEFITS_Source!K281</f>
        <v>$5,500</v>
      </c>
      <c r="L81" s="117" t="str">
        <f>PREBENEFITS_Source!L281</f>
        <v>$1500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of cost</v>
      </c>
      <c r="R81" s="117" t="str">
        <f>PREBENEFITS_Source!R281</f>
        <v>$30 copay 20% of cost</v>
      </c>
      <c r="S81" s="117" t="str">
        <f>PREBENEFITS_Source!S281</f>
        <v>No</v>
      </c>
      <c r="T81" s="117" t="str">
        <f>PREBENEFITS_Source!T281</f>
        <v xml:space="preserve"> $390 Per Admit</v>
      </c>
    </row>
    <row r="82" spans="1:20" x14ac:dyDescent="0.2">
      <c r="A82" s="117" t="str">
        <f>PREBENEFITS_Source!A282</f>
        <v>Local PPO</v>
      </c>
      <c r="B82" s="117" t="str">
        <f>PREBENEFITS_Source!B282</f>
        <v>MA</v>
      </c>
      <c r="C82" s="117" t="str">
        <f>PREBENEFITS_Source!C282</f>
        <v>H2577026000</v>
      </c>
      <c r="D82" s="117" t="str">
        <f>PREBENEFITS_Source!D282</f>
        <v>H2577026000</v>
      </c>
      <c r="E82" s="117" t="str">
        <f>PREBENEFITS_Source!E282</f>
        <v>AARP Medicare Advantage Choice Plan 2 (PPO)</v>
      </c>
      <c r="F82" s="117" t="str">
        <f>PREBENEFITS_Source!F282</f>
        <v>OON</v>
      </c>
      <c r="G82" s="117" t="str">
        <f>PREBENEFITS_Source!G282</f>
        <v>York County</v>
      </c>
      <c r="H82" s="117" t="str">
        <f>PREBENEFITS_Source!H282</f>
        <v>29745</v>
      </c>
      <c r="I82" s="117" t="str">
        <f>PREBENEFITS_Source!I282</f>
        <v>091</v>
      </c>
      <c r="J82" s="117" t="str">
        <f>PREBENEFITS_Source!J282</f>
        <v>$29</v>
      </c>
      <c r="K82" s="117" t="str">
        <f>PREBENEFITS_Source!K282</f>
        <v>$6,900</v>
      </c>
      <c r="L82" s="117" t="str">
        <f>PREBENEFITS_Source!L282</f>
        <v>$1500 every year  towards covered dental services, $0 copay for Oral Exam(s), Prophylaxis (cleaning), Fluoride Treatment, Dental X-ray(s)</v>
      </c>
      <c r="M82" s="117" t="str">
        <f>PREBENEFITS_Source!M282</f>
        <v>Routine Eye Exams: $0 Copay, 1 per year. $300 towards frames and contact lenses, every two years</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v>
      </c>
      <c r="R82" s="117" t="str">
        <f>PREBENEFITS_Source!R282</f>
        <v>$35 copay $35 copay</v>
      </c>
      <c r="S82" s="117" t="str">
        <f>PREBENEFITS_Source!S282</f>
        <v>No</v>
      </c>
      <c r="T82" s="117" t="str">
        <f>PREBENEFITS_Source!T282</f>
        <v>$325 copay per day: days 1 - 5 $0 Copay per day: days 6 - 90</v>
      </c>
    </row>
    <row r="83" spans="1:20" x14ac:dyDescent="0.2">
      <c r="A83" s="117" t="str">
        <f>PREBENEFITS_Source!A283</f>
        <v>Local PPO</v>
      </c>
      <c r="B83" s="117" t="str">
        <f>PREBENEFITS_Source!B283</f>
        <v>MA</v>
      </c>
      <c r="C83" s="117" t="str">
        <f>PREBENEFITS_Source!C283</f>
        <v>H2577027000</v>
      </c>
      <c r="D83" s="117" t="str">
        <f>PREBENEFITS_Source!D283</f>
        <v>H2577027000</v>
      </c>
      <c r="E83" s="117" t="str">
        <f>PREBENEFITS_Source!E283</f>
        <v>AARP Medicare Advantage Choice (PPO)</v>
      </c>
      <c r="F83" s="117" t="str">
        <f>PREBENEFITS_Source!F283</f>
        <v>OON</v>
      </c>
      <c r="G83" s="117" t="str">
        <f>PREBENEFITS_Source!G283</f>
        <v>Waynesboro City</v>
      </c>
      <c r="H83" s="117" t="str">
        <f>PREBENEFITS_Source!H283</f>
        <v>22980</v>
      </c>
      <c r="I83" s="117" t="str">
        <f>PREBENEFITS_Source!I283</f>
        <v>820</v>
      </c>
      <c r="J83" s="117" t="str">
        <f>PREBENEFITS_Source!J283</f>
        <v>$0</v>
      </c>
      <c r="K83" s="117" t="str">
        <f>PREBENEFITS_Source!K283</f>
        <v>$6,700</v>
      </c>
      <c r="L83" s="117" t="str">
        <f>PREBENEFITS_Source!L283</f>
        <v>$0 copay for Oral Exam(s), Prophylaxis (cleaning), Fluoride Treatment, Dental X-ray(s)</v>
      </c>
      <c r="M83" s="117" t="str">
        <f>PREBENEFITS_Source!M283</f>
        <v>Routine Eye Exams: $0 Copay, 1 per year. $100 towards frames and contact lenses, every two years</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$0</v>
      </c>
      <c r="Q83" s="117" t="str">
        <f>PREBENEFITS_Source!Q283</f>
        <v>$0 copay</v>
      </c>
      <c r="R83" s="117" t="str">
        <f>PREBENEFITS_Source!R283</f>
        <v>$40 copay $40 copay</v>
      </c>
      <c r="S83" s="117" t="str">
        <f>PREBENEFITS_Source!S283</f>
        <v>No</v>
      </c>
      <c r="T83" s="117" t="str">
        <f>PREBENEFITS_Source!T283</f>
        <v>$295 copay per day: Days 1-6$0 copay per day: days 7 - 90</v>
      </c>
    </row>
    <row r="84" spans="1:20" x14ac:dyDescent="0.2">
      <c r="A84" s="117" t="str">
        <f>PREBENEFITS_Source!A284</f>
        <v>Local PPO</v>
      </c>
      <c r="B84" s="117" t="str">
        <f>PREBENEFITS_Source!B284</f>
        <v>MA</v>
      </c>
      <c r="C84" s="117" t="str">
        <f>PREBENEFITS_Source!C284</f>
        <v>H2577028000</v>
      </c>
      <c r="D84" s="117" t="str">
        <f>PREBENEFITS_Source!D284</f>
        <v>H2577028000</v>
      </c>
      <c r="E84" s="117" t="str">
        <f>PREBENEFITS_Source!E284</f>
        <v>AARP Medicare Advantage Choice (PPO)</v>
      </c>
      <c r="F84" s="117" t="str">
        <f>PREBENEFITS_Source!F284</f>
        <v>OON</v>
      </c>
      <c r="G84" s="117" t="str">
        <f>PREBENEFITS_Source!G284</f>
        <v>Schuylkill County</v>
      </c>
      <c r="H84" s="117" t="str">
        <f>PREBENEFITS_Source!H284</f>
        <v>19549</v>
      </c>
      <c r="I84" s="117" t="str">
        <f>PREBENEFITS_Source!I284</f>
        <v>107</v>
      </c>
      <c r="J84" s="117" t="str">
        <f>PREBENEFITS_Source!J284</f>
        <v>$0</v>
      </c>
      <c r="K84" s="117" t="str">
        <f>PREBENEFITS_Source!K284</f>
        <v>$6,700</v>
      </c>
      <c r="L84" s="117" t="str">
        <f>PREBENEFITS_Source!L284</f>
        <v>$1000 every year  towards covered dental services, $0 copay for Oral Exam(s), Prophylaxis (cleaning), Fluoride Treatment, Dental X-ray(s)</v>
      </c>
      <c r="M84" s="117" t="str">
        <f>PREBENEFITS_Source!M284</f>
        <v>Routine Eye Exams: $0 Copay, 1 per year. $150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$45 copay</v>
      </c>
      <c r="R84" s="117" t="str">
        <f>PREBENEFITS_Source!R284</f>
        <v>$35 copay $70 copay</v>
      </c>
      <c r="S84" s="117" t="str">
        <f>PREBENEFITS_Source!S284</f>
        <v>No</v>
      </c>
      <c r="T84" s="117" t="str">
        <f>PREBENEFITS_Source!T284</f>
        <v xml:space="preserve"> $750 Per Admit</v>
      </c>
    </row>
    <row r="85" spans="1:20" x14ac:dyDescent="0.2">
      <c r="A85" s="117" t="str">
        <f>PREBENEFITS_Source!A285</f>
        <v>Local PPO</v>
      </c>
      <c r="B85" s="117" t="str">
        <f>PREBENEFITS_Source!B285</f>
        <v>MA</v>
      </c>
      <c r="C85" s="117" t="str">
        <f>PREBENEFITS_Source!C285</f>
        <v>H2577029000</v>
      </c>
      <c r="D85" s="117" t="str">
        <f>PREBENEFITS_Source!D285</f>
        <v>H2577029000</v>
      </c>
      <c r="E85" s="117" t="str">
        <f>PREBENEFITS_Source!E285</f>
        <v>AARP Medicare Advantage Choice Plan 2 (PPO)</v>
      </c>
      <c r="F85" s="117" t="str">
        <f>PREBENEFITS_Source!F285</f>
        <v>OON</v>
      </c>
      <c r="G85" s="117" t="str">
        <f>PREBENEFITS_Source!G285</f>
        <v>Westmoreland County</v>
      </c>
      <c r="H85" s="117" t="str">
        <f>PREBENEFITS_Source!H285</f>
        <v>16229</v>
      </c>
      <c r="I85" s="117" t="str">
        <f>PREBENEFITS_Source!I285</f>
        <v>129</v>
      </c>
      <c r="J85" s="117" t="str">
        <f>PREBENEFITS_Source!J285</f>
        <v>$0</v>
      </c>
      <c r="K85" s="117" t="str">
        <f>PREBENEFITS_Source!K285</f>
        <v>$6,900</v>
      </c>
      <c r="L85" s="117" t="str">
        <f>PREBENEFITS_Source!L285</f>
        <v>$500 every year  towards covered dental services, $0 copay for Oral Exam(s), Prophylaxis (cleaning), Fluoride Treatment, Dental X-ray(s)</v>
      </c>
      <c r="M85" s="117" t="str">
        <f>PREBENEFITS_Source!M285</f>
        <v>Routine Eye Exams: $0 Copay, 1 per year. $100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$500</v>
      </c>
      <c r="Q85" s="117" t="str">
        <f>PREBENEFITS_Source!Q285</f>
        <v>$0 copay 30% of cost</v>
      </c>
      <c r="R85" s="117" t="str">
        <f>PREBENEFITS_Source!R285</f>
        <v>$35 copay 30% of cost</v>
      </c>
      <c r="S85" s="117" t="str">
        <f>PREBENEFITS_Source!S285</f>
        <v>No</v>
      </c>
      <c r="T85" s="117" t="str">
        <f>PREBENEFITS_Source!T285</f>
        <v>$160 copay per day: Days 1-5$0 copay per day: days 6 - 90</v>
      </c>
    </row>
    <row r="86" spans="1:20" x14ac:dyDescent="0.2">
      <c r="A86" s="117" t="str">
        <f>PREBENEFITS_Source!A286</f>
        <v>HMOPOS</v>
      </c>
      <c r="B86" s="117" t="str">
        <f>PREBENEFITS_Source!B286</f>
        <v>MA</v>
      </c>
      <c r="C86" s="117" t="str">
        <f>PREBENEFITS_Source!C286</f>
        <v>H2802001000</v>
      </c>
      <c r="D86" s="117" t="str">
        <f>PREBENEFITS_Source!D286</f>
        <v>H2802001000</v>
      </c>
      <c r="E86" s="117" t="str">
        <f>PREBENEFITS_Source!E286</f>
        <v>AARP Medicare Advantage (HMO-POS)</v>
      </c>
      <c r="F86" s="117" t="str">
        <f>PREBENEFITS_Source!F286</f>
        <v>OON Dental only</v>
      </c>
      <c r="G86" s="117" t="str">
        <f>PREBENEFITS_Source!G286</f>
        <v>York County</v>
      </c>
      <c r="H86" s="117" t="str">
        <f>PREBENEFITS_Source!H286</f>
        <v>68979</v>
      </c>
      <c r="I86" s="117" t="str">
        <f>PREBENEFITS_Source!I286</f>
        <v>185</v>
      </c>
      <c r="J86" s="117" t="str">
        <f>PREBENEFITS_Source!J286</f>
        <v>$0</v>
      </c>
      <c r="K86" s="117" t="str">
        <f>PREBENEFITS_Source!K286</f>
        <v>4500</v>
      </c>
      <c r="L86" s="117" t="str">
        <f>PREBENEFITS_Source!L286</f>
        <v>$1000 every year  towards covered dental services, $0 copay for Oral Exam(s), Prophylaxis (cleaning), Fluoride Treatment, Dental X-ray(s)</v>
      </c>
      <c r="M86" s="117" t="str">
        <f>PREBENEFITS_Source!M286</f>
        <v>Routine Eye Exams: $0 Copay, 1 per year. $200 towards frames and contact lenses, every two years</v>
      </c>
      <c r="N86" s="117" t="str">
        <f>PREBENEFITS_Source!N286</f>
        <v>Routine Exam: $0, 1 per year $175  $1225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$5 copay </v>
      </c>
      <c r="R86" s="117" t="str">
        <f>PREBENEFITS_Source!R286</f>
        <v>$45 copay</v>
      </c>
      <c r="S86" s="117" t="str">
        <f>PREBENEFITS_Source!S286</f>
        <v>No</v>
      </c>
      <c r="T86" s="117" t="str">
        <f>PREBENEFITS_Source!T286</f>
        <v>$395 copay per day: Days 1-4$0 copay per day: days 5 - 90</v>
      </c>
    </row>
    <row r="87" spans="1:20" x14ac:dyDescent="0.2">
      <c r="A87" s="117" t="str">
        <f>PREBENEFITS_Source!A287</f>
        <v>HMOPOS</v>
      </c>
      <c r="B87" s="117" t="str">
        <f>PREBENEFITS_Source!B287</f>
        <v>MA</v>
      </c>
      <c r="C87" s="117" t="str">
        <f>PREBENEFITS_Source!C287</f>
        <v>H2802007000</v>
      </c>
      <c r="D87" s="117" t="str">
        <f>PREBENEFITS_Source!D287</f>
        <v>H2802007000</v>
      </c>
      <c r="E87" s="117" t="str">
        <f>PREBENEFITS_Source!E287</f>
        <v>AARP Medicare Advantage Profile (HMO-POS)</v>
      </c>
      <c r="F87" s="117" t="str">
        <f>PREBENEFITS_Source!F287</f>
        <v>OON Dental only</v>
      </c>
      <c r="G87" s="117" t="str">
        <f>PREBENEFITS_Source!G287</f>
        <v>Whitley County</v>
      </c>
      <c r="H87" s="117" t="str">
        <f>PREBENEFITS_Source!H287</f>
        <v>46962</v>
      </c>
      <c r="I87" s="117" t="str">
        <f>PREBENEFITS_Source!I287</f>
        <v>183</v>
      </c>
      <c r="J87" s="117" t="str">
        <f>PREBENEFITS_Source!J287</f>
        <v>$0</v>
      </c>
      <c r="K87" s="117" t="str">
        <f>PREBENEFITS_Source!K287</f>
        <v>4500</v>
      </c>
      <c r="L87" s="117" t="str">
        <f>PREBENEFITS_Source!L287</f>
        <v>$1500 every year  towards covered dental services, $0 copay for Oral Exam(s), Prophylaxis (cleaning), Fluoride Treatment, Dental X-ray(s)</v>
      </c>
      <c r="M87" s="117" t="str">
        <f>PREBENEFITS_Source!M287</f>
        <v>Routine Eye Exams: $0 Copay, 1 per year. $250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$30 copay</v>
      </c>
      <c r="S87" s="117" t="str">
        <f>PREBENEFITS_Source!S287</f>
        <v>No</v>
      </c>
      <c r="T87" s="117" t="str">
        <f>PREBENEFITS_Source!T287</f>
        <v>$370 copay per day: Days 1-5$0 copay per day: days 6 - 90</v>
      </c>
    </row>
    <row r="88" spans="1:20" x14ac:dyDescent="0.2">
      <c r="A88" s="117" t="str">
        <f>PREBENEFITS_Source!A288</f>
        <v>HMOPOS</v>
      </c>
      <c r="B88" s="117" t="str">
        <f>PREBENEFITS_Source!B288</f>
        <v>MA</v>
      </c>
      <c r="C88" s="117" t="str">
        <f>PREBENEFITS_Source!C288</f>
        <v>H2802008000</v>
      </c>
      <c r="D88" s="117" t="str">
        <f>PREBENEFITS_Source!D288</f>
        <v>H2802008000</v>
      </c>
      <c r="E88" s="117" t="str">
        <f>PREBENEFITS_Source!E288</f>
        <v>AARP Medicare Advantage (HMO-POS)</v>
      </c>
      <c r="F88" s="117" t="str">
        <f>PREBENEFITS_Source!F288</f>
        <v>OON Dental only</v>
      </c>
      <c r="G88" s="117" t="str">
        <f>PREBENEFITS_Source!G288</f>
        <v>Wells County</v>
      </c>
      <c r="H88" s="117" t="str">
        <f>PREBENEFITS_Source!H288</f>
        <v>47359</v>
      </c>
      <c r="I88" s="117" t="str">
        <f>PREBENEFITS_Source!I288</f>
        <v>179</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$0 copay </v>
      </c>
      <c r="R88" s="117" t="str">
        <f>PREBENEFITS_Source!R288</f>
        <v>$45 copay</v>
      </c>
      <c r="S88" s="117" t="str">
        <f>PREBENEFITS_Source!S288</f>
        <v>No</v>
      </c>
      <c r="T88" s="117" t="str">
        <f>PREBENEFITS_Source!T288</f>
        <v>$370 copay per day: Days 1-5$0 copay per day: days 6 - 90</v>
      </c>
    </row>
    <row r="89" spans="1:20" x14ac:dyDescent="0.2">
      <c r="A89" s="117" t="str">
        <f>PREBENEFITS_Source!A289</f>
        <v>HMOPOS</v>
      </c>
      <c r="B89" s="117" t="str">
        <f>PREBENEFITS_Source!B289</f>
        <v>MA</v>
      </c>
      <c r="C89" s="117" t="str">
        <f>PREBENEFITS_Source!C289</f>
        <v>H2802010000</v>
      </c>
      <c r="D89" s="117" t="str">
        <f>PREBENEFITS_Source!D289</f>
        <v>H2802010000</v>
      </c>
      <c r="E89" s="117" t="str">
        <f>PREBENEFITS_Source!E289</f>
        <v>AARP Medicare Advantage (HMO-POS)</v>
      </c>
      <c r="F89" s="117" t="str">
        <f>PREBENEFITS_Source!F289</f>
        <v>OON Dental only</v>
      </c>
      <c r="G89" s="117" t="str">
        <f>PREBENEFITS_Source!G289</f>
        <v>White County</v>
      </c>
      <c r="H89" s="117" t="str">
        <f>PREBENEFITS_Source!H289</f>
        <v>47995</v>
      </c>
      <c r="I89" s="117" t="str">
        <f>PREBENEFITS_Source!I289</f>
        <v>181</v>
      </c>
      <c r="J89" s="117" t="str">
        <f>PREBENEFITS_Source!J289</f>
        <v>$0</v>
      </c>
      <c r="K89" s="117" t="str">
        <f>PREBENEFITS_Source!K289</f>
        <v>3900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H2802012000</v>
      </c>
      <c r="D90" s="117" t="str">
        <f>PREBENEFITS_Source!D290</f>
        <v>H2802012000</v>
      </c>
      <c r="E90" s="117" t="str">
        <f>PREBENEFITS_Source!E290</f>
        <v>AARP Medicare Advantage (HMO-POS)</v>
      </c>
      <c r="F90" s="117" t="str">
        <f>PREBENEFITS_Source!F290</f>
        <v>OON Dental only</v>
      </c>
      <c r="G90" s="117" t="str">
        <f>PREBENEFITS_Source!G290</f>
        <v>Warrick County</v>
      </c>
      <c r="H90" s="117" t="str">
        <f>PREBENEFITS_Source!H290</f>
        <v>47725</v>
      </c>
      <c r="I90" s="117" t="str">
        <f>PREBENEFITS_Source!I290</f>
        <v>173</v>
      </c>
      <c r="J90" s="117" t="str">
        <f>PREBENEFITS_Source!J290</f>
        <v>$0</v>
      </c>
      <c r="K90" s="117" t="str">
        <f>PREBENEFITS_Source!K290</f>
        <v>3900</v>
      </c>
      <c r="L90" s="117" t="str">
        <f>PREBENEFITS_Source!L290</f>
        <v>$500 every year  towards covered dental services, $0 copay for Oral Exam(s), Prophylaxis (cleaning), Fluoride Treatment, Dental X-ray(s)</v>
      </c>
      <c r="M90" s="117" t="str">
        <f>PREBENEFITS_Source!M290</f>
        <v>Routine Eye Exams: $0 Copay, 1 per year. $150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 xml:space="preserve">$5 copay </v>
      </c>
      <c r="R90" s="117" t="str">
        <f>PREBENEFITS_Source!R290</f>
        <v>$40 copay</v>
      </c>
      <c r="S90" s="117" t="str">
        <f>PREBENEFITS_Source!S290</f>
        <v>No</v>
      </c>
      <c r="T90" s="117" t="str">
        <f>PREBENEFITS_Source!T290</f>
        <v>$360 copay per day: Days 1-5$0 copay per day: days 6 - 90</v>
      </c>
    </row>
    <row r="91" spans="1:20" x14ac:dyDescent="0.2">
      <c r="A91" s="117" t="str">
        <f>PREBENEFITS_Source!A291</f>
        <v>HMOPOS</v>
      </c>
      <c r="B91" s="117" t="str">
        <f>PREBENEFITS_Source!B291</f>
        <v>MA</v>
      </c>
      <c r="C91" s="117" t="str">
        <f>PREBENEFITS_Source!C291</f>
        <v>H2802016000</v>
      </c>
      <c r="D91" s="117" t="str">
        <f>PREBENEFITS_Source!D291</f>
        <v>H2802016000</v>
      </c>
      <c r="E91" s="117" t="str">
        <f>PREBENEFITS_Source!E291</f>
        <v>AARP Medicare Advantage (HMO-POS)</v>
      </c>
      <c r="F91" s="117" t="str">
        <f>PREBENEFITS_Source!F291</f>
        <v>OON Dental only</v>
      </c>
      <c r="G91" s="117" t="str">
        <f>PREBENEFITS_Source!G291</f>
        <v>Washington County</v>
      </c>
      <c r="H91" s="117" t="str">
        <f>PREBENEFITS_Source!H291</f>
        <v>47452</v>
      </c>
      <c r="I91" s="117" t="str">
        <f>PREBENEFITS_Source!I291</f>
        <v>175</v>
      </c>
      <c r="J91" s="117" t="str">
        <f>PREBENEFITS_Source!J291</f>
        <v>$0</v>
      </c>
      <c r="K91" s="117" t="str">
        <f>PREBENEFITS_Source!K291</f>
        <v>4900</v>
      </c>
      <c r="L91" s="117" t="str">
        <f>PREBENEFITS_Source!L291</f>
        <v>$500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$0 copay </v>
      </c>
      <c r="R91" s="117" t="str">
        <f>PREBENEFITS_Source!R291</f>
        <v>$40 copay</v>
      </c>
      <c r="S91" s="117" t="str">
        <f>PREBENEFITS_Source!S291</f>
        <v>No</v>
      </c>
      <c r="T91" s="117" t="str">
        <f>PREBENEFITS_Source!T291</f>
        <v>$360 copay per day: Days 1-5$0 copay per day: days 6 - 90</v>
      </c>
    </row>
    <row r="92" spans="1:20" x14ac:dyDescent="0.2">
      <c r="A92" s="117" t="str">
        <f>PREBENEFITS_Source!A292</f>
        <v>HMOPOS</v>
      </c>
      <c r="B92" s="117" t="str">
        <f>PREBENEFITS_Source!B292</f>
        <v>MA</v>
      </c>
      <c r="C92" s="117" t="str">
        <f>PREBENEFITS_Source!C292</f>
        <v>H2802018000</v>
      </c>
      <c r="D92" s="117" t="str">
        <f>PREBENEFITS_Source!D292</f>
        <v>H2802018000</v>
      </c>
      <c r="E92" s="117" t="str">
        <f>PREBENEFITS_Source!E292</f>
        <v>AARP Medicare Advantage (HMO-POS)</v>
      </c>
      <c r="F92" s="117" t="str">
        <f>PREBENEFITS_Source!F292</f>
        <v>OON Dental only</v>
      </c>
      <c r="G92" s="117" t="str">
        <f>PREBENEFITS_Source!G292</f>
        <v>Starke County</v>
      </c>
      <c r="H92" s="117" t="str">
        <f>PREBENEFITS_Source!H292</f>
        <v>46996</v>
      </c>
      <c r="I92" s="117" t="str">
        <f>PREBENEFITS_Source!I292</f>
        <v>149</v>
      </c>
      <c r="J92" s="117" t="str">
        <f>PREBENEFITS_Source!J292</f>
        <v>$0</v>
      </c>
      <c r="K92" s="117" t="str">
        <f>PREBENEFITS_Source!K292</f>
        <v>4500</v>
      </c>
      <c r="L92" s="117" t="str">
        <f>PREBENEFITS_Source!L292</f>
        <v>$1000 every year  towards covered dental services, $0 copay for Oral Exam(s), Prophylaxis (cleaning), Fluoride Treatment, Dental X-ray(s)</v>
      </c>
      <c r="M92" s="117" t="str">
        <f>PREBENEFITS_Source!M292</f>
        <v>Routine Eye Exams: $0 Copay, 1 per year. $100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v>
      </c>
      <c r="R92" s="117" t="str">
        <f>PREBENEFITS_Source!R292</f>
        <v>$45 copay</v>
      </c>
      <c r="S92" s="117" t="str">
        <f>PREBENEFITS_Source!S292</f>
        <v>No</v>
      </c>
      <c r="T92" s="117" t="str">
        <f>PREBENEFITS_Source!T292</f>
        <v>$370 copay per day: days 1 - 5 $0 Copay per day: days 6 - 90</v>
      </c>
    </row>
    <row r="93" spans="1:20" x14ac:dyDescent="0.2">
      <c r="A93" s="117" t="str">
        <f>PREBENEFITS_Source!A293</f>
        <v>HMOPOS</v>
      </c>
      <c r="B93" s="117" t="str">
        <f>PREBENEFITS_Source!B293</f>
        <v>MA</v>
      </c>
      <c r="C93" s="117" t="str">
        <f>PREBENEFITS_Source!C293</f>
        <v>H2802020000</v>
      </c>
      <c r="D93" s="117" t="str">
        <f>PREBENEFITS_Source!D293</f>
        <v>H2802020000</v>
      </c>
      <c r="E93" s="117" t="str">
        <f>PREBENEFITS_Source!E293</f>
        <v>AARP Medicare Advantage (HMO-POS)</v>
      </c>
      <c r="F93" s="117" t="str">
        <f>PREBENEFITS_Source!F293</f>
        <v>OON Dental only</v>
      </c>
      <c r="G93" s="117" t="str">
        <f>PREBENEFITS_Source!G293</f>
        <v>Vigo County</v>
      </c>
      <c r="H93" s="117" t="str">
        <f>PREBENEFITS_Source!H293</f>
        <v>47885</v>
      </c>
      <c r="I93" s="117" t="str">
        <f>PREBENEFITS_Source!I293</f>
        <v>167</v>
      </c>
      <c r="J93" s="117" t="str">
        <f>PREBENEFITS_Source!J293</f>
        <v>$0</v>
      </c>
      <c r="K93" s="117" t="str">
        <f>PREBENEFITS_Source!K293</f>
        <v>5500</v>
      </c>
      <c r="L93" s="117" t="str">
        <f>PREBENEFITS_Source!L293</f>
        <v>$0 copay for Oral Exam(s), Prophylaxis (cleaning), Fluoride Treatment, Dental X-ray(s)</v>
      </c>
      <c r="M93" s="117" t="str">
        <f>PREBENEFITS_Source!M293</f>
        <v>Routine Eye Exams: $0 Copay, 1 per year. $100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$10 copay </v>
      </c>
      <c r="R93" s="117" t="str">
        <f>PREBENEFITS_Source!R293</f>
        <v>$45 copay</v>
      </c>
      <c r="S93" s="117" t="str">
        <f>PREBENEFITS_Source!S293</f>
        <v>No</v>
      </c>
      <c r="T93" s="117" t="str">
        <f>PREBENEFITS_Source!T293</f>
        <v>$360 copay per day: Days 1-5$0 copay per day: days 6 - 90</v>
      </c>
    </row>
    <row r="94" spans="1:20" x14ac:dyDescent="0.2">
      <c r="A94" s="117" t="str">
        <f>PREBENEFITS_Source!A294</f>
        <v>HMO</v>
      </c>
      <c r="B94" s="117" t="str">
        <f>PREBENEFITS_Source!B294</f>
        <v>MA</v>
      </c>
      <c r="C94" s="117" t="str">
        <f>PREBENEFITS_Source!C294</f>
        <v>H2802024000</v>
      </c>
      <c r="D94" s="117" t="str">
        <f>PREBENEFITS_Source!D294</f>
        <v>H2802024000</v>
      </c>
      <c r="E94" s="117" t="str">
        <f>PREBENEFITS_Source!E294</f>
        <v>AARP Medicare Advantage Access (HMO)</v>
      </c>
      <c r="F94" s="117" t="str">
        <f>PREBENEFITS_Source!F294</f>
        <v>IN</v>
      </c>
      <c r="G94" s="117" t="str">
        <f>PREBENEFITS_Source!G294</f>
        <v>McHenry County</v>
      </c>
      <c r="H94" s="117" t="str">
        <f>PREBENEFITS_Source!H294</f>
        <v>61038</v>
      </c>
      <c r="I94" s="117" t="str">
        <f>PREBENEFITS_Source!I294</f>
        <v>111</v>
      </c>
      <c r="J94" s="117" t="str">
        <f>PREBENEFITS_Source!J294</f>
        <v>$0</v>
      </c>
      <c r="K94" s="117" t="str">
        <f>PREBENEFITS_Source!K294</f>
        <v xml:space="preserve">$2,950 </v>
      </c>
      <c r="L94" s="117" t="str">
        <f>PREBENEFITS_Source!L294</f>
        <v>$1000 every year  towards covered dental services, $0 copay for Oral Exam(s), Prophylaxis (cleaning), Fluoride Treatment, Dental X-ray(s)</v>
      </c>
      <c r="M94" s="117" t="str">
        <f>PREBENEFITS_Source!M294</f>
        <v>Routine Eye Exams: $0 Copay, 1 per year. $150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$35 copay</v>
      </c>
      <c r="S94" s="117" t="str">
        <f>PREBENEFITS_Source!S294</f>
        <v>Yes</v>
      </c>
      <c r="T94" s="117" t="str">
        <f>PREBENEFITS_Source!T294</f>
        <v>$275 copay per day: Days 1-6$0 copay per day: days 7 - 90</v>
      </c>
    </row>
    <row r="95" spans="1:20" x14ac:dyDescent="0.2">
      <c r="A95" s="117" t="str">
        <f>PREBENEFITS_Source!A295</f>
        <v>HMO</v>
      </c>
      <c r="B95" s="117" t="str">
        <f>PREBENEFITS_Source!B295</f>
        <v>MA</v>
      </c>
      <c r="C95" s="117" t="str">
        <f>PREBENEFITS_Source!C295</f>
        <v>H2802025000</v>
      </c>
      <c r="D95" s="117" t="str">
        <f>PREBENEFITS_Source!D295</f>
        <v>H2802025000</v>
      </c>
      <c r="E95" s="117" t="str">
        <f>PREBENEFITS_Source!E295</f>
        <v>AARP Medicare Advantage (HMO)</v>
      </c>
      <c r="F95" s="117" t="str">
        <f>PREBENEFITS_Source!F295</f>
        <v>IN</v>
      </c>
      <c r="G95" s="117" t="str">
        <f>PREBENEFITS_Source!G295</f>
        <v>Will County</v>
      </c>
      <c r="H95" s="117" t="str">
        <f>PREBENEFITS_Source!H295</f>
        <v>60950</v>
      </c>
      <c r="I95" s="117" t="str">
        <f>PREBENEFITS_Source!I295</f>
        <v>197</v>
      </c>
      <c r="J95" s="117" t="str">
        <f>PREBENEFITS_Source!J295</f>
        <v>$26</v>
      </c>
      <c r="K95" s="117" t="str">
        <f>PREBENEFITS_Source!K295</f>
        <v xml:space="preserve">$3,900 </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Yes</v>
      </c>
      <c r="T95" s="117" t="str">
        <f>PREBENEFITS_Source!T295</f>
        <v>$295 copay per day: Days 1-6$0 copay per day: days 7 - 90</v>
      </c>
    </row>
    <row r="96" spans="1:20" x14ac:dyDescent="0.2">
      <c r="A96" s="117" t="str">
        <f>PREBENEFITS_Source!A296</f>
        <v>HMOPOS</v>
      </c>
      <c r="B96" s="117" t="str">
        <f>PREBENEFITS_Source!B296</f>
        <v>MA</v>
      </c>
      <c r="C96" s="117" t="str">
        <f>PREBENEFITS_Source!C296</f>
        <v>H2802028000</v>
      </c>
      <c r="D96" s="117" t="str">
        <f>PREBENEFITS_Source!D296</f>
        <v>H2802028000</v>
      </c>
      <c r="E96" s="117" t="str">
        <f>PREBENEFITS_Source!E296</f>
        <v>AARP Medicare Advantage Plan 1 (HMO-POS)</v>
      </c>
      <c r="F96" s="117" t="str">
        <f>PREBENEFITS_Source!F296</f>
        <v>OON Dental only</v>
      </c>
      <c r="G96" s="117" t="str">
        <f>PREBENEFITS_Source!G296</f>
        <v>Washington County</v>
      </c>
      <c r="H96" s="117" t="str">
        <f>PREBENEFITS_Source!H296</f>
        <v>65565</v>
      </c>
      <c r="I96" s="117" t="str">
        <f>PREBENEFITS_Source!I296</f>
        <v>221</v>
      </c>
      <c r="J96" s="117" t="str">
        <f>PREBENEFITS_Source!J296</f>
        <v>$0</v>
      </c>
      <c r="K96" s="117" t="str">
        <f>PREBENEFITS_Source!K296</f>
        <v>2900</v>
      </c>
      <c r="L96" s="117" t="str">
        <f>PREBENEFITS_Source!L296</f>
        <v>$1000 every year  towards covered dental services, $0 copay for Oral Exam(s), Prophylaxis (cleaning), Fluoride Treatment, Dental X-ray(s)</v>
      </c>
      <c r="M96" s="117" t="str">
        <f>PREBENEFITS_Source!M296</f>
        <v>Routine Eye Exams: $0 Copay, 1 per year. $300 towards frames and contact lenses, every year</v>
      </c>
      <c r="N96" s="117" t="str">
        <f>PREBENEFITS_Source!N296</f>
        <v>Routine Exam: $0, 1 per year $175  $1225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$25 copay</v>
      </c>
      <c r="S96" s="117" t="str">
        <f>PREBENEFITS_Source!S296</f>
        <v>Yes</v>
      </c>
      <c r="T96" s="117" t="str">
        <f>PREBENEFITS_Source!T296</f>
        <v>$245 copay per day: Days 1-8$0 copay per day: days 9 - 90</v>
      </c>
    </row>
    <row r="97" spans="1:20" x14ac:dyDescent="0.2">
      <c r="A97" s="117" t="str">
        <f>PREBENEFITS_Source!A297</f>
        <v>HMOPOS</v>
      </c>
      <c r="B97" s="117" t="str">
        <f>PREBENEFITS_Source!B297</f>
        <v>MA</v>
      </c>
      <c r="C97" s="117" t="str">
        <f>PREBENEFITS_Source!C297</f>
        <v>H2802029000</v>
      </c>
      <c r="D97" s="117" t="str">
        <f>PREBENEFITS_Source!D297</f>
        <v>H2802029000</v>
      </c>
      <c r="E97" s="117" t="str">
        <f>PREBENEFITS_Source!E297</f>
        <v>AARP Medicare Advantage Plan 1 (HMO-POS)</v>
      </c>
      <c r="F97" s="117" t="str">
        <f>PREBENEFITS_Source!F297</f>
        <v>OON Dental only</v>
      </c>
      <c r="G97" s="117" t="str">
        <f>PREBENEFITS_Source!G297</f>
        <v>Shelby County</v>
      </c>
      <c r="H97" s="117" t="str">
        <f>PREBENEFITS_Source!H297</f>
        <v>63469</v>
      </c>
      <c r="I97" s="117" t="str">
        <f>PREBENEFITS_Source!I297</f>
        <v>205</v>
      </c>
      <c r="J97" s="117" t="str">
        <f>PREBENEFITS_Source!J297</f>
        <v>$23</v>
      </c>
      <c r="K97" s="117" t="str">
        <f>PREBENEFITS_Source!K297</f>
        <v>3400</v>
      </c>
      <c r="L97" s="117" t="str">
        <f>PREBENEFITS_Source!L297</f>
        <v>$0 copay for Oral Exam(s), Prophylaxis (cleaning), Fluoride Treatment, Dental X-ray(s)</v>
      </c>
      <c r="M97" s="117" t="str">
        <f>PREBENEFITS_Source!M297</f>
        <v>Routine Eye Exams: $0 Copay, 1 per year. $100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$45 copay</v>
      </c>
      <c r="S97" s="117" t="str">
        <f>PREBENEFITS_Source!S297</f>
        <v>No</v>
      </c>
      <c r="T97" s="117" t="str">
        <f>PREBENEFITS_Source!T297</f>
        <v>$325 copay per day: Days 1-7$0 copay per day: days 8 - 90</v>
      </c>
    </row>
    <row r="98" spans="1:20" x14ac:dyDescent="0.2">
      <c r="A98" s="117" t="str">
        <f>PREBENEFITS_Source!A298</f>
        <v>HMOPOS</v>
      </c>
      <c r="B98" s="117" t="str">
        <f>PREBENEFITS_Source!B298</f>
        <v>MA</v>
      </c>
      <c r="C98" s="117" t="str">
        <f>PREBENEFITS_Source!C298</f>
        <v>H2802030000</v>
      </c>
      <c r="D98" s="117" t="str">
        <f>PREBENEFITS_Source!D298</f>
        <v>H2802030000</v>
      </c>
      <c r="E98" s="117" t="str">
        <f>PREBENEFITS_Source!E298</f>
        <v>AARP Medicare Advantage Plan 2 (HMO-POS)</v>
      </c>
      <c r="F98" s="117" t="str">
        <f>PREBENEFITS_Source!F298</f>
        <v>OON Dental only</v>
      </c>
      <c r="G98" s="117" t="str">
        <f>PREBENEFITS_Source!G298</f>
        <v>Wright County</v>
      </c>
      <c r="H98" s="117" t="str">
        <f>PREBENEFITS_Source!H298</f>
        <v>65746</v>
      </c>
      <c r="I98" s="117" t="str">
        <f>PREBENEFITS_Source!I298</f>
        <v>229</v>
      </c>
      <c r="J98" s="117" t="str">
        <f>PREBENEFITS_Source!J298</f>
        <v>$0</v>
      </c>
      <c r="K98" s="117" t="str">
        <f>PREBENEFITS_Source!K298</f>
        <v>3700</v>
      </c>
      <c r="L98" s="117" t="str">
        <f>PREBENEFITS_Source!L298</f>
        <v>$1000 every year  towards covered dental services, $0 copay for Oral Exam(s), Prophylaxis (cleaning), Fluoride Treatment, Dental X-ray(s)</v>
      </c>
      <c r="M98" s="117" t="str">
        <f>PREBENEFITS_Source!M298</f>
        <v>Routine Eye Exams: $0 Copay, 1 per year. $100 towards frames and contact lenses, every year</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$0 copay </v>
      </c>
      <c r="R98" s="117" t="str">
        <f>PREBENEFITS_Source!R298</f>
        <v>$45 copay</v>
      </c>
      <c r="S98" s="117" t="str">
        <f>PREBENEFITS_Source!S298</f>
        <v>No</v>
      </c>
      <c r="T98" s="117" t="str">
        <f>PREBENEFITS_Source!T298</f>
        <v>$325 copay per day: Days 1-5$0 copay per day: days 6 - 90</v>
      </c>
    </row>
    <row r="99" spans="1:20" x14ac:dyDescent="0.2">
      <c r="A99" s="117" t="str">
        <f>PREBENEFITS_Source!A299</f>
        <v>HMOPOS</v>
      </c>
      <c r="B99" s="117" t="str">
        <f>PREBENEFITS_Source!B299</f>
        <v>MA</v>
      </c>
      <c r="C99" s="117" t="str">
        <f>PREBENEFITS_Source!C299</f>
        <v>H2802031000</v>
      </c>
      <c r="D99" s="117" t="str">
        <f>PREBENEFITS_Source!D299</f>
        <v>H2802031000</v>
      </c>
      <c r="E99" s="117" t="str">
        <f>PREBENEFITS_Source!E299</f>
        <v>AARP Medicare Advantage Plan 1 (HMO-POS)</v>
      </c>
      <c r="F99" s="117" t="str">
        <f>PREBENEFITS_Source!F299</f>
        <v>OON Dental only</v>
      </c>
      <c r="G99" s="117" t="str">
        <f>PREBENEFITS_Source!G299</f>
        <v>Wright County</v>
      </c>
      <c r="H99" s="117" t="str">
        <f>PREBENEFITS_Source!H299</f>
        <v>65746</v>
      </c>
      <c r="I99" s="117" t="str">
        <f>PREBENEFITS_Source!I299</f>
        <v>229</v>
      </c>
      <c r="J99" s="117" t="str">
        <f>PREBENEFITS_Source!J299</f>
        <v>$19</v>
      </c>
      <c r="K99" s="117" t="str">
        <f>PREBENEFITS_Source!K299</f>
        <v>3400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$35 copay</v>
      </c>
      <c r="S99" s="117" t="str">
        <f>PREBENEFITS_Source!S299</f>
        <v>No</v>
      </c>
      <c r="T99" s="117" t="str">
        <f>PREBENEFITS_Source!T299</f>
        <v>$295 copay per day: Days 1-5$0 copay per day: days 6 - 90</v>
      </c>
    </row>
    <row r="100" spans="1:20" x14ac:dyDescent="0.2">
      <c r="A100" s="117" t="str">
        <f>PREBENEFITS_Source!A300</f>
        <v>HMOPOS</v>
      </c>
      <c r="B100" s="117" t="str">
        <f>PREBENEFITS_Source!B300</f>
        <v>MA</v>
      </c>
      <c r="C100" s="117" t="str">
        <f>PREBENEFITS_Source!C300</f>
        <v>H2802032000</v>
      </c>
      <c r="D100" s="117" t="str">
        <f>PREBENEFITS_Source!D300</f>
        <v>H2802032000</v>
      </c>
      <c r="E100" s="117" t="str">
        <f>PREBENEFITS_Source!E300</f>
        <v>AARP Medicare Advantage Plan 2 (HMO-POS)</v>
      </c>
      <c r="F100" s="117" t="str">
        <f>PREBENEFITS_Source!F300</f>
        <v>OON Dental only</v>
      </c>
      <c r="G100" s="117" t="str">
        <f>PREBENEFITS_Source!G300</f>
        <v>Worth County</v>
      </c>
      <c r="H100" s="117" t="str">
        <f>PREBENEFITS_Source!H300</f>
        <v>64499</v>
      </c>
      <c r="I100" s="117" t="str">
        <f>PREBENEFITS_Source!I300</f>
        <v>227</v>
      </c>
      <c r="J100" s="117" t="str">
        <f>PREBENEFITS_Source!J300</f>
        <v>$0</v>
      </c>
      <c r="K100" s="117" t="str">
        <f>PREBENEFITS_Source!K300</f>
        <v>5900</v>
      </c>
      <c r="L100" s="117" t="str">
        <f>PREBENEFITS_Source!L300</f>
        <v>$0 copay for Oral Exam(s), Prophylaxis (cleaning), Fluoride Treatment, Dental X-ray(s)</v>
      </c>
      <c r="M100" s="117" t="str">
        <f>PREBENEFITS_Source!M300</f>
        <v>Routine Eye Exams: $0 Copay, 1 per year. $100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$5 copay </v>
      </c>
      <c r="R100" s="117" t="str">
        <f>PREBENEFITS_Source!R300</f>
        <v>$45 copay</v>
      </c>
      <c r="S100" s="117" t="str">
        <f>PREBENEFITS_Source!S300</f>
        <v>No</v>
      </c>
      <c r="T100" s="117" t="str">
        <f>PREBENEFITS_Source!T300</f>
        <v>$300 copay per day: Days 1-5$0 copay per day: days 6 - 90</v>
      </c>
    </row>
    <row r="101" spans="1:20" x14ac:dyDescent="0.2">
      <c r="A101" s="117" t="str">
        <f>PREBENEFITS_Source!A301</f>
        <v>HMOPOS</v>
      </c>
      <c r="B101" s="117" t="str">
        <f>PREBENEFITS_Source!B301</f>
        <v>MA</v>
      </c>
      <c r="C101" s="117" t="str">
        <f>PREBENEFITS_Source!C301</f>
        <v>H2802033000</v>
      </c>
      <c r="D101" s="117" t="str">
        <f>PREBENEFITS_Source!D301</f>
        <v>H2802033000</v>
      </c>
      <c r="E101" s="117" t="str">
        <f>PREBENEFITS_Source!E301</f>
        <v>AARP Medicare Advantage Plan 1 (HMO-POS)</v>
      </c>
      <c r="F101" s="117" t="str">
        <f>PREBENEFITS_Source!F301</f>
        <v>OON Dental only</v>
      </c>
      <c r="G101" s="117" t="str">
        <f>PREBENEFITS_Source!G301</f>
        <v>Worth County</v>
      </c>
      <c r="H101" s="117" t="str">
        <f>PREBENEFITS_Source!H301</f>
        <v>64499</v>
      </c>
      <c r="I101" s="117" t="str">
        <f>PREBENEFITS_Source!I301</f>
        <v>227</v>
      </c>
      <c r="J101" s="117" t="str">
        <f>PREBENEFITS_Source!J301</f>
        <v>$31</v>
      </c>
      <c r="K101" s="117" t="str">
        <f>PREBENEFITS_Source!K301</f>
        <v>4400</v>
      </c>
      <c r="L101" s="117" t="str">
        <f>PREBENEFITS_Source!L301</f>
        <v>$500 every year  towards covered dental services, $0 copay for Oral Exam(s), Prophylaxis (cleaning), Fluoride Treatment, Dental X-ray(s)</v>
      </c>
      <c r="M101" s="117" t="str">
        <f>PREBENEFITS_Source!M301</f>
        <v>Routine Eye Exams: $0 Copay, 1 per year. $200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$40 copay</v>
      </c>
      <c r="S101" s="117" t="str">
        <f>PREBENEFITS_Source!S301</f>
        <v>No</v>
      </c>
      <c r="T101" s="117" t="str">
        <f>PREBENEFITS_Source!T301</f>
        <v>$275 copay per day: Days 1-7$0 copay per day: days 8 - 90</v>
      </c>
    </row>
  </sheetData>
  <phoneticPr fontId="33" type="noConversion"/>
  <conditionalFormatting sqref="C1">
    <cfRule type="duplicateValues" dxfId="29"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HMOPOS</v>
      </c>
      <c r="B2" s="117" t="str">
        <f>PREBENEFITS_Source!B302</f>
        <v>MA</v>
      </c>
      <c r="C2" s="117" t="str">
        <f>PREBENEFITS_Source!C302</f>
        <v>H2802034000</v>
      </c>
      <c r="D2" s="117" t="str">
        <f>PREBENEFITS_Source!D302</f>
        <v>H2802034000</v>
      </c>
      <c r="E2" s="117" t="str">
        <f>PREBENEFITS_Source!E302</f>
        <v>AARP Medicare Advantage Plan 1 (HMO-POS)</v>
      </c>
      <c r="F2" s="117" t="str">
        <f>PREBENEFITS_Source!F302</f>
        <v>OON Dental only</v>
      </c>
      <c r="G2" s="117" t="str">
        <f>PREBENEFITS_Source!G302</f>
        <v>Sumner County</v>
      </c>
      <c r="H2" s="117" t="str">
        <f>PREBENEFITS_Source!H302</f>
        <v>67152</v>
      </c>
      <c r="I2" s="117" t="str">
        <f>PREBENEFITS_Source!I302</f>
        <v>191</v>
      </c>
      <c r="J2" s="117" t="str">
        <f>PREBENEFITS_Source!J302</f>
        <v>$0</v>
      </c>
      <c r="K2" s="117" t="str">
        <f>PREBENEFITS_Source!K302</f>
        <v>4400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$40 copay</v>
      </c>
      <c r="S2" s="117" t="str">
        <f>PREBENEFITS_Source!S302</f>
        <v>No</v>
      </c>
      <c r="T2" s="117" t="str">
        <f>PREBENEFITS_Source!T302</f>
        <v>$295 copay per day: Days 1-6$0 copay per day: days 7 - 90</v>
      </c>
    </row>
    <row r="3" spans="1:21" x14ac:dyDescent="0.2">
      <c r="A3" s="117" t="str">
        <f>PREBENEFITS_Source!A303</f>
        <v>HMOPOS</v>
      </c>
      <c r="B3" s="117" t="str">
        <f>PREBENEFITS_Source!B303</f>
        <v>MA</v>
      </c>
      <c r="C3" s="117" t="str">
        <f>PREBENEFITS_Source!C303</f>
        <v>H2802035000</v>
      </c>
      <c r="D3" s="117" t="str">
        <f>PREBENEFITS_Source!D303</f>
        <v>H2802035000</v>
      </c>
      <c r="E3" s="117" t="str">
        <f>PREBENEFITS_Source!E303</f>
        <v>AARP Medicare Advantage Plan 2 (HMO-POS)</v>
      </c>
      <c r="F3" s="117" t="str">
        <f>PREBENEFITS_Source!F303</f>
        <v>OON Dental only</v>
      </c>
      <c r="G3" s="117" t="str">
        <f>PREBENEFITS_Source!G303</f>
        <v>Sumner County</v>
      </c>
      <c r="H3" s="117" t="str">
        <f>PREBENEFITS_Source!H303</f>
        <v>67152</v>
      </c>
      <c r="I3" s="117" t="str">
        <f>PREBENEFITS_Source!I303</f>
        <v>191</v>
      </c>
      <c r="J3" s="117" t="str">
        <f>PREBENEFITS_Source!J303</f>
        <v>$25</v>
      </c>
      <c r="K3" s="117" t="str">
        <f>PREBENEFITS_Source!K303</f>
        <v>3900</v>
      </c>
      <c r="L3" s="117" t="str">
        <f>PREBENEFITS_Source!L303</f>
        <v>$2000 every year  towards covered dental services, $0 copay for Oral Exam(s), Prophylaxis (cleaning), Fluoride Treatment, Dental X-ray(s)</v>
      </c>
      <c r="M3" s="117" t="str">
        <f>PREBENEFITS_Source!M303</f>
        <v>Routine Eye Exams: $0 Copay, 1 per year. $300 towards frames and contact lenses, every two years</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$0 copay </v>
      </c>
      <c r="R3" s="117" t="str">
        <f>PREBENEFITS_Source!R303</f>
        <v>$35 copay</v>
      </c>
      <c r="S3" s="117" t="str">
        <f>PREBENEFITS_Source!S303</f>
        <v>No</v>
      </c>
      <c r="T3" s="117" t="str">
        <f>PREBENEFITS_Source!T303</f>
        <v>$250 copay per day: Days 1-6$0 copay per day: days 7 - 90</v>
      </c>
    </row>
    <row r="4" spans="1:21" x14ac:dyDescent="0.2">
      <c r="A4" s="117" t="str">
        <f>PREBENEFITS_Source!A304</f>
        <v>HMO</v>
      </c>
      <c r="B4" s="117" t="str">
        <f>PREBENEFITS_Source!B304</f>
        <v>MA</v>
      </c>
      <c r="C4" s="117" t="str">
        <f>PREBENEFITS_Source!C304</f>
        <v>H2802041000</v>
      </c>
      <c r="D4" s="117" t="str">
        <f>PREBENEFITS_Source!D304</f>
        <v>H2802041000</v>
      </c>
      <c r="E4" s="117" t="str">
        <f>PREBENEFITS_Source!E304</f>
        <v>AARP Medicare Advantage Plan 3 (HMO)</v>
      </c>
      <c r="F4" s="117" t="str">
        <f>PREBENEFITS_Source!F304</f>
        <v>IN</v>
      </c>
      <c r="G4" s="117" t="str">
        <f>PREBENEFITS_Source!G304</f>
        <v>Walker County</v>
      </c>
      <c r="H4" s="117" t="str">
        <f>PREBENEFITS_Source!H304</f>
        <v>35587</v>
      </c>
      <c r="I4" s="117" t="str">
        <f>PREBENEFITS_Source!I304</f>
        <v>127</v>
      </c>
      <c r="J4" s="117" t="str">
        <f>PREBENEFITS_Source!J304</f>
        <v>$0</v>
      </c>
      <c r="K4" s="117" t="str">
        <f>PREBENEFITS_Source!K304</f>
        <v xml:space="preserve">$5,000 </v>
      </c>
      <c r="L4" s="117" t="str">
        <f>PREBENEFITS_Source!L304</f>
        <v>$1500 every year  towards covered dental services, $0 copay for Oral Exam(s), Prophylaxis (cleaning), Fluoride Treatment, Dental X-ray(s)</v>
      </c>
      <c r="M4" s="117" t="str">
        <f>PREBENEFITS_Source!M304</f>
        <v>Routine Eye Exams: $0 Copay, 1 per year. $200 towards frames and contact lenses, every two years</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$25 copay</v>
      </c>
      <c r="S4" s="117" t="str">
        <f>PREBENEFITS_Source!S304</f>
        <v>No</v>
      </c>
      <c r="T4" s="117" t="str">
        <f>PREBENEFITS_Source!T304</f>
        <v>$295 copay per day: Days 1-5$0 copay per day: days 6 - 90</v>
      </c>
    </row>
    <row r="5" spans="1:21" x14ac:dyDescent="0.2">
      <c r="A5" s="117" t="str">
        <f>PREBENEFITS_Source!A305</f>
        <v>HMO</v>
      </c>
      <c r="B5" s="117" t="str">
        <f>PREBENEFITS_Source!B305</f>
        <v>MA</v>
      </c>
      <c r="C5" s="117" t="str">
        <f>PREBENEFITS_Source!C305</f>
        <v>H2802048000</v>
      </c>
      <c r="D5" s="117" t="str">
        <f>PREBENEFITS_Source!D305</f>
        <v>H2802048000</v>
      </c>
      <c r="E5" s="117" t="str">
        <f>PREBENEFITS_Source!E305</f>
        <v>AARP Medicare Advantage Plan 2 (HMO)</v>
      </c>
      <c r="F5" s="117" t="str">
        <f>PREBENEFITS_Source!F305</f>
        <v>IN</v>
      </c>
      <c r="G5" s="117" t="str">
        <f>PREBENEFITS_Source!G305</f>
        <v>Shelby County</v>
      </c>
      <c r="H5" s="117" t="str">
        <f>PREBENEFITS_Source!H305</f>
        <v>63469</v>
      </c>
      <c r="I5" s="117" t="str">
        <f>PREBENEFITS_Source!I305</f>
        <v>205</v>
      </c>
      <c r="J5" s="117" t="str">
        <f>PREBENEFITS_Source!J305</f>
        <v>$0</v>
      </c>
      <c r="K5" s="117" t="str">
        <f>PREBENEFITS_Source!K305</f>
        <v xml:space="preserve">$5,900 </v>
      </c>
      <c r="L5" s="117" t="str">
        <f>PREBENEFITS_Source!L305</f>
        <v>This plan does not have Dental  Coverage.</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$10 copay </v>
      </c>
      <c r="R5" s="117" t="str">
        <f>PREBENEFITS_Source!R305</f>
        <v>$50 copay</v>
      </c>
      <c r="S5" s="117" t="str">
        <f>PREBENEFITS_Source!S305</f>
        <v>No</v>
      </c>
      <c r="T5" s="117" t="str">
        <f>PREBENEFITS_Source!T305</f>
        <v>$350 copay per day: Days 1-5$0 copay per day: days 6 - 90</v>
      </c>
    </row>
    <row r="6" spans="1:21" x14ac:dyDescent="0.2">
      <c r="A6" s="117" t="str">
        <f>PREBENEFITS_Source!A306</f>
        <v>HMOPOS</v>
      </c>
      <c r="B6" s="117" t="str">
        <f>PREBENEFITS_Source!B306</f>
        <v>MA</v>
      </c>
      <c r="C6" s="117" t="str">
        <f>PREBENEFITS_Source!C306</f>
        <v>H2802049000</v>
      </c>
      <c r="D6" s="117" t="str">
        <f>PREBENEFITS_Source!D306</f>
        <v>H2802049000</v>
      </c>
      <c r="E6" s="117" t="str">
        <f>PREBENEFITS_Source!E306</f>
        <v>AARP Medicare Advantage (HMO-POS)</v>
      </c>
      <c r="F6" s="117" t="str">
        <f>PREBENEFITS_Source!F306</f>
        <v>OON Dental only</v>
      </c>
      <c r="G6" s="117" t="str">
        <f>PREBENEFITS_Source!G306</f>
        <v>Wayne County</v>
      </c>
      <c r="H6" s="117" t="str">
        <f>PREBENEFITS_Source!H306</f>
        <v>63967</v>
      </c>
      <c r="I6" s="117" t="str">
        <f>PREBENEFITS_Source!I306</f>
        <v>223</v>
      </c>
      <c r="J6" s="117" t="str">
        <f>PREBENEFITS_Source!J306</f>
        <v>$0</v>
      </c>
      <c r="K6" s="117" t="str">
        <f>PREBENEFITS_Source!K306</f>
        <v>3500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No</v>
      </c>
      <c r="T6" s="117" t="str">
        <f>PREBENEFITS_Source!T306</f>
        <v>$275 copay per day: Days 1-6$0 copay per day: days 7 - 90</v>
      </c>
    </row>
    <row r="7" spans="1:21" x14ac:dyDescent="0.2">
      <c r="A7" s="117" t="str">
        <f>PREBENEFITS_Source!A307</f>
        <v>HMOPOS</v>
      </c>
      <c r="B7" s="117" t="str">
        <f>PREBENEFITS_Source!B307</f>
        <v>MA</v>
      </c>
      <c r="C7" s="117" t="str">
        <f>PREBENEFITS_Source!C307</f>
        <v>H2802050000</v>
      </c>
      <c r="D7" s="117" t="str">
        <f>PREBENEFITS_Source!D307</f>
        <v>H2802050000</v>
      </c>
      <c r="E7" s="117" t="str">
        <f>PREBENEFITS_Source!E307</f>
        <v>AARP Medicare Advantage Patriot (HMO-POS)</v>
      </c>
      <c r="F7" s="117" t="str">
        <f>PREBENEFITS_Source!F307</f>
        <v>OON Dental only</v>
      </c>
      <c r="G7" s="117" t="str">
        <f>PREBENEFITS_Source!G307</f>
        <v>Wright County</v>
      </c>
      <c r="H7" s="117" t="str">
        <f>PREBENEFITS_Source!H307</f>
        <v>65746</v>
      </c>
      <c r="I7" s="117" t="str">
        <f>PREBENEFITS_Source!I307</f>
        <v>229</v>
      </c>
      <c r="J7" s="117" t="str">
        <f>PREBENEFITS_Source!J307</f>
        <v>$0</v>
      </c>
      <c r="K7" s="117" t="str">
        <f>PREBENEFITS_Source!K307</f>
        <v>3700</v>
      </c>
      <c r="L7" s="117" t="str">
        <f>PREBENEFITS_Source!L307</f>
        <v>$1000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$175  $1225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$35 copay</v>
      </c>
      <c r="S7" s="117" t="str">
        <f>PREBENEFITS_Source!S307</f>
        <v>No</v>
      </c>
      <c r="T7" s="117" t="str">
        <f>PREBENEFITS_Source!T307</f>
        <v>$295 copay per day: Days 1-5$0 copay per day: days 6 - 90</v>
      </c>
    </row>
    <row r="8" spans="1:21" x14ac:dyDescent="0.2">
      <c r="A8" s="117" t="str">
        <f>PREBENEFITS_Source!A308</f>
        <v>HMOPOS</v>
      </c>
      <c r="B8" s="117" t="str">
        <f>PREBENEFITS_Source!B308</f>
        <v>MA</v>
      </c>
      <c r="C8" s="117" t="str">
        <f>PREBENEFITS_Source!C308</f>
        <v>H2802052000</v>
      </c>
      <c r="D8" s="117" t="str">
        <f>PREBENEFITS_Source!D308</f>
        <v>H2802052000</v>
      </c>
      <c r="E8" s="117" t="str">
        <f>PREBENEFITS_Source!E308</f>
        <v>AARP Medicare Advantage Plan 2 (HMO-POS)</v>
      </c>
      <c r="F8" s="117" t="str">
        <f>PREBENEFITS_Source!F308</f>
        <v>OON Dental only</v>
      </c>
      <c r="G8" s="117" t="str">
        <f>PREBENEFITS_Source!G308</f>
        <v>Washington County</v>
      </c>
      <c r="H8" s="117" t="str">
        <f>PREBENEFITS_Source!H308</f>
        <v>65565</v>
      </c>
      <c r="I8" s="117" t="str">
        <f>PREBENEFITS_Source!I308</f>
        <v>221</v>
      </c>
      <c r="J8" s="117" t="str">
        <f>PREBENEFITS_Source!J308</f>
        <v>$0</v>
      </c>
      <c r="K8" s="117" t="str">
        <f>PREBENEFITS_Source!K308</f>
        <v>3400</v>
      </c>
      <c r="L8" s="117" t="str">
        <f>PREBENEFITS_Source!L308</f>
        <v>$1500 every year  towards covered dental services, $0 copay for Oral Exam(s), Prophylaxis (cleaning), Fluoride Treatment, Dental X-ray(s)</v>
      </c>
      <c r="M8" s="117" t="str">
        <f>PREBENEFITS_Source!M308</f>
        <v>Routine Eye Exams: $0 Copay, 1 per year. $300 towards frames and contact lenses, every year</v>
      </c>
      <c r="N8" s="117" t="str">
        <f>PREBENEFITS_Source!N308</f>
        <v>Routine Exam: $0, 1 per year $175  $1225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$35 copay</v>
      </c>
      <c r="S8" s="117" t="str">
        <f>PREBENEFITS_Source!S308</f>
        <v>Yes</v>
      </c>
      <c r="T8" s="117" t="str">
        <f>PREBENEFITS_Source!T308</f>
        <v>$325 copay per day: Days 1-8$0 copay per day: days 9 - 90</v>
      </c>
    </row>
    <row r="9" spans="1:21" x14ac:dyDescent="0.2">
      <c r="A9" s="117" t="str">
        <f>PREBENEFITS_Source!A309</f>
        <v>HMO</v>
      </c>
      <c r="B9" s="117" t="str">
        <f>PREBENEFITS_Source!B309</f>
        <v>SNP</v>
      </c>
      <c r="C9" s="117" t="str">
        <f>PREBENEFITS_Source!C309</f>
        <v>H2802053000</v>
      </c>
      <c r="D9" s="117" t="str">
        <f>PREBENEFITS_Source!D309</f>
        <v>H2802053000</v>
      </c>
      <c r="E9" s="117" t="str">
        <f>PREBENEFITS_Source!E309</f>
        <v>UnitedHealthcare Dual Complete Plan 2 (HMO D-SNP)</v>
      </c>
      <c r="F9" s="117" t="str">
        <f>PREBENEFITS_Source!F309</f>
        <v>IN</v>
      </c>
      <c r="G9" s="117" t="str">
        <f>PREBENEFITS_Source!G309</f>
        <v>York County</v>
      </c>
      <c r="H9" s="117" t="str">
        <f>PREBENEFITS_Source!H309</f>
        <v>68979</v>
      </c>
      <c r="I9" s="117" t="str">
        <f>PREBENEFITS_Source!I309</f>
        <v>185</v>
      </c>
      <c r="J9" s="117" t="str">
        <f>PREBENEFITS_Source!J309</f>
        <v>$0</v>
      </c>
      <c r="K9" s="117" t="str">
        <f>PREBENEFITS_Source!K309</f>
        <v xml:space="preserve">$0 </v>
      </c>
      <c r="L9" s="117" t="str">
        <f>PREBENEFITS_Source!L309</f>
        <v>$4000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SNP</v>
      </c>
      <c r="C10" s="117" t="str">
        <f>PREBENEFITS_Source!C310</f>
        <v>H3113005000</v>
      </c>
      <c r="D10" s="117" t="str">
        <f>PREBENEFITS_Source!D310</f>
        <v>H3113005000</v>
      </c>
      <c r="E10" s="117" t="str">
        <f>PREBENEFITS_Source!E310</f>
        <v>UnitedHealthcare Dual Complete ONE (HMO D-SNP)</v>
      </c>
      <c r="F10" s="117" t="str">
        <f>PREBENEFITS_Source!F310</f>
        <v>IN</v>
      </c>
      <c r="G10" s="117" t="str">
        <f>PREBENEFITS_Source!G310</f>
        <v>Warren County</v>
      </c>
      <c r="H10" s="117" t="str">
        <f>PREBENEFITS_Source!H310</f>
        <v>08886</v>
      </c>
      <c r="I10" s="117" t="str">
        <f>PREBENEFITS_Source!I310</f>
        <v>041</v>
      </c>
      <c r="J10" s="117" t="str">
        <f>PREBENEFITS_Source!J310</f>
        <v>$0</v>
      </c>
      <c r="K10" s="117" t="str">
        <f>PREBENEFITS_Source!K310</f>
        <v xml:space="preserve">$0 </v>
      </c>
      <c r="L10" s="117" t="str">
        <f>PREBENEFITS_Source!L310</f>
        <v>This plan does not have Dental  Coverage.</v>
      </c>
      <c r="M10" s="117" t="str">
        <f>PREBENEFITS_Source!M310</f>
        <v>This plan does not have Vision Coverage.</v>
      </c>
      <c r="N10" s="117" t="str">
        <f>PREBENEFITS_Source!N310</f>
        <v>This plan does not have Hearing Coverage.</v>
      </c>
      <c r="O10" s="117" t="str">
        <f>PREBENEFITS_Source!O310</f>
        <v>Renew active fitness membership, classes and online brain exercises at no cost to you</v>
      </c>
      <c r="P10" s="117" t="str">
        <f>PREBENEFITS_Source!P310</f>
        <v>$0</v>
      </c>
      <c r="Q10" s="117" t="str">
        <f>PREBENEFITS_Source!Q310</f>
        <v xml:space="preserve">$0 copay </v>
      </c>
      <c r="R10" s="117" t="str">
        <f>PREBENEFITS_Source!R310</f>
        <v>$0 copay</v>
      </c>
      <c r="S10" s="117" t="str">
        <f>PREBENEFITS_Source!S310</f>
        <v>No</v>
      </c>
      <c r="T10" s="117" t="str">
        <f>PREBENEFITS_Source!T310</f>
        <v>$0 for unlimited days</v>
      </c>
    </row>
    <row r="11" spans="1:21" x14ac:dyDescent="0.2">
      <c r="A11" s="117" t="str">
        <f>PREBENEFITS_Source!A311</f>
        <v>HMO</v>
      </c>
      <c r="B11" s="117" t="str">
        <f>PREBENEFITS_Source!B311</f>
        <v>SNP</v>
      </c>
      <c r="C11" s="117" t="str">
        <f>PREBENEFITS_Source!C311</f>
        <v>H3113009000</v>
      </c>
      <c r="D11" s="117" t="str">
        <f>PREBENEFITS_Source!D311</f>
        <v>H3113009000</v>
      </c>
      <c r="E11" s="117" t="str">
        <f>PREBENEFITS_Source!E311</f>
        <v>UnitedHealthcare Dual Complete (HMO D-SNP)</v>
      </c>
      <c r="F11" s="117" t="str">
        <f>PREBENEFITS_Source!F311</f>
        <v>IN</v>
      </c>
      <c r="G11" s="117" t="str">
        <f>PREBENEFITS_Source!G311</f>
        <v>York County</v>
      </c>
      <c r="H11" s="117" t="str">
        <f>PREBENEFITS_Source!H311</f>
        <v>17408</v>
      </c>
      <c r="I11" s="117" t="str">
        <f>PREBENEFITS_Source!I311</f>
        <v>133</v>
      </c>
      <c r="J11" s="117" t="str">
        <f>PREBENEFITS_Source!J311</f>
        <v>$0</v>
      </c>
      <c r="K11" s="117" t="str">
        <f>PREBENEFITS_Source!K311</f>
        <v xml:space="preserve">$0 </v>
      </c>
      <c r="L11" s="117" t="str">
        <f>PREBENEFITS_Source!L311</f>
        <v>$3500 every year  towards covered dental services, $0 copay for Oral Exam(s), Prophylaxis (cleaning), Fluoride Treatment, Dental X-ray(s)</v>
      </c>
      <c r="M11" s="117" t="str">
        <f>PREBENEFITS_Source!M311</f>
        <v>Routine Eye Exams: $0 Copay, 1 per year.</v>
      </c>
      <c r="N11" s="117" t="str">
        <f>PREBENEFITS_Source!N311</f>
        <v>Routine Exam: $0, 1 per year $0 Copay for each hearing aid limited to 2 Devices</v>
      </c>
      <c r="O11" s="117" t="str">
        <f>PREBENEFITS_Source!O311</f>
        <v>Renew active fitness membership, classes and online brain exercises at no cost to you</v>
      </c>
      <c r="P11" s="117" t="str">
        <f>PREBENEFITS_Source!P311</f>
        <v>$0</v>
      </c>
      <c r="Q11" s="117" t="str">
        <f>PREBENEFITS_Source!Q311</f>
        <v xml:space="preserve">$0 copay </v>
      </c>
      <c r="R11" s="117" t="str">
        <f>PREBENEFITS_Source!R311</f>
        <v>$0 copay</v>
      </c>
      <c r="S11" s="117" t="str">
        <f>PREBENEFITS_Source!S311</f>
        <v>No</v>
      </c>
      <c r="T11" s="117" t="str">
        <f>PREBENEFITS_Source!T311</f>
        <v>$0 for unlimited days</v>
      </c>
    </row>
    <row r="12" spans="1:21" x14ac:dyDescent="0.2">
      <c r="A12" s="117" t="str">
        <f>PREBENEFITS_Source!A312</f>
        <v>HMO</v>
      </c>
      <c r="B12" s="117" t="str">
        <f>PREBENEFITS_Source!B312</f>
        <v>SNP</v>
      </c>
      <c r="C12" s="117" t="str">
        <f>PREBENEFITS_Source!C312</f>
        <v>H3113011000</v>
      </c>
      <c r="D12" s="117" t="str">
        <f>PREBENEFITS_Source!D312</f>
        <v>H3113011000</v>
      </c>
      <c r="E12" s="117" t="str">
        <f>PREBENEFITS_Source!E312</f>
        <v>UnitedHealthcare Dual Complete (HMO D-SNP)</v>
      </c>
      <c r="F12" s="117" t="str">
        <f>PREBENEFITS_Source!F312</f>
        <v>IN</v>
      </c>
      <c r="G12" s="117" t="str">
        <f>PREBENEFITS_Source!G312</f>
        <v>Sussex County</v>
      </c>
      <c r="H12" s="117" t="str">
        <f>PREBENEFITS_Source!H312</f>
        <v>19975</v>
      </c>
      <c r="I12" s="117" t="str">
        <f>PREBENEFITS_Source!I312</f>
        <v>005</v>
      </c>
      <c r="J12" s="117" t="str">
        <f>PREBENEFITS_Source!J312</f>
        <v>$0</v>
      </c>
      <c r="K12" s="117" t="str">
        <f>PREBENEFITS_Source!K312</f>
        <v xml:space="preserve">$0 </v>
      </c>
      <c r="L12" s="117" t="str">
        <f>PREBENEFITS_Source!L312</f>
        <v>$2500 every year  towards covered dental services, $0 copay for Oral Exam(s), Prophylaxis (cleaning), Fluoride Treatment, Dental X-ray(s)</v>
      </c>
      <c r="M12" s="117" t="str">
        <f>PREBENEFITS_Source!M312</f>
        <v>Routine Eye Exams: $0 Copay, 1 per year.</v>
      </c>
      <c r="N12" s="117" t="str">
        <f>PREBENEFITS_Source!N312</f>
        <v>Routine Exam: $0, 1 per year $0 Copay for each hearing aid limited to 2 Devices</v>
      </c>
      <c r="O12" s="117" t="str">
        <f>PREBENEFITS_Source!O312</f>
        <v>Renew active fitness membership, classes and online brain exercises at no cost to you</v>
      </c>
      <c r="P12" s="117" t="str">
        <f>PREBENEFITS_Source!P312</f>
        <v>$0</v>
      </c>
      <c r="Q12" s="117" t="str">
        <f>PREBENEFITS_Source!Q312</f>
        <v xml:space="preserve">$0 copay </v>
      </c>
      <c r="R12" s="117" t="str">
        <f>PREBENEFITS_Source!R312</f>
        <v>$0 copay</v>
      </c>
      <c r="S12" s="117" t="str">
        <f>PREBENEFITS_Source!S312</f>
        <v>No</v>
      </c>
      <c r="T12" s="117" t="str">
        <f>PREBENEFITS_Source!T312</f>
        <v>$0 for unlimited days</v>
      </c>
    </row>
    <row r="13" spans="1:21" x14ac:dyDescent="0.2">
      <c r="A13" s="117" t="str">
        <f>PREBENEFITS_Source!A313</f>
        <v>HMO</v>
      </c>
      <c r="B13" s="117" t="str">
        <f>PREBENEFITS_Source!B313</f>
        <v>MA</v>
      </c>
      <c r="C13" s="117" t="str">
        <f>PREBENEFITS_Source!C313</f>
        <v>H3307002000</v>
      </c>
      <c r="D13" s="117" t="str">
        <f>PREBENEFITS_Source!D313</f>
        <v>H3307002000</v>
      </c>
      <c r="E13" s="117" t="str">
        <f>PREBENEFITS_Source!E313</f>
        <v>AARP Medicare Advantage Plan 1 (HMO)</v>
      </c>
      <c r="F13" s="117" t="str">
        <f>PREBENEFITS_Source!F313</f>
        <v>IN</v>
      </c>
      <c r="G13" s="117" t="str">
        <f>PREBENEFITS_Source!G313</f>
        <v>Richmond County</v>
      </c>
      <c r="H13" s="117" t="str">
        <f>PREBENEFITS_Source!H313</f>
        <v>10314</v>
      </c>
      <c r="I13" s="117" t="str">
        <f>PREBENEFITS_Source!I313</f>
        <v>085</v>
      </c>
      <c r="J13" s="117" t="str">
        <f>PREBENEFITS_Source!J313</f>
        <v>$54</v>
      </c>
      <c r="K13" s="117" t="str">
        <f>PREBENEFITS_Source!K313</f>
        <v xml:space="preserve">$7,550 </v>
      </c>
      <c r="L13" s="117" t="str">
        <f>PREBENEFITS_Source!L313</f>
        <v>$0 copay for Oral Exam(s), Prophylaxis (cleaning), Fluoride Treatment, Dental X-ray(s)</v>
      </c>
      <c r="M13" s="117" t="str">
        <f>PREBENEFITS_Source!M313</f>
        <v xml:space="preserve">Routine Eye Exams: $0 Copay, 1 per year. </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$10 copay </v>
      </c>
      <c r="R13" s="117" t="str">
        <f>PREBENEFITS_Source!R313</f>
        <v>$50 copay</v>
      </c>
      <c r="S13" s="117" t="str">
        <f>PREBENEFITS_Source!S313</f>
        <v>No</v>
      </c>
      <c r="T13" s="117" t="str">
        <f>PREBENEFITS_Source!T313</f>
        <v>$390 copay per day: Days 1-5$0 copay per day: days 6 - 90</v>
      </c>
    </row>
    <row r="14" spans="1:21" x14ac:dyDescent="0.2">
      <c r="A14" s="117" t="str">
        <f>PREBENEFITS_Source!A314</f>
        <v>HMO</v>
      </c>
      <c r="B14" s="117" t="str">
        <f>PREBENEFITS_Source!B314</f>
        <v>MA</v>
      </c>
      <c r="C14" s="117" t="str">
        <f>PREBENEFITS_Source!C314</f>
        <v>H3307012000</v>
      </c>
      <c r="D14" s="117" t="str">
        <f>PREBENEFITS_Source!D314</f>
        <v>H3307012000</v>
      </c>
      <c r="E14" s="117" t="str">
        <f>PREBENEFITS_Source!E314</f>
        <v>AARP Medicare Advantage Plan 1 (HMO)</v>
      </c>
      <c r="F14" s="117" t="str">
        <f>PREBENEFITS_Source!F314</f>
        <v>IN</v>
      </c>
      <c r="G14" s="117" t="str">
        <f>PREBENEFITS_Source!G314</f>
        <v>Westchester County</v>
      </c>
      <c r="H14" s="117" t="str">
        <f>PREBENEFITS_Source!H314</f>
        <v>10805</v>
      </c>
      <c r="I14" s="117" t="str">
        <f>PREBENEFITS_Source!I314</f>
        <v>119</v>
      </c>
      <c r="J14" s="117" t="str">
        <f>PREBENEFITS_Source!J314</f>
        <v>$0</v>
      </c>
      <c r="K14" s="117" t="str">
        <f>PREBENEFITS_Source!K314</f>
        <v xml:space="preserve">$7,550 </v>
      </c>
      <c r="L14" s="117" t="str">
        <f>PREBENEFITS_Source!L314</f>
        <v>This plan does not have Dental  Coverage.</v>
      </c>
      <c r="M14" s="117" t="str">
        <f>PREBENEFITS_Source!M314</f>
        <v xml:space="preserve">Routine Eye Exams: $0 Copay, 1 per year. </v>
      </c>
      <c r="N14" s="117" t="str">
        <f>PREBENEFITS_Source!N314</f>
        <v>Routine Exam: $0, 1 per year $375  $1425 Copay for each hearing aid limited to 2 Devices</v>
      </c>
      <c r="O14" s="117" t="str">
        <f>PREBENEFITS_Source!O314</f>
        <v>This plan does not have Fitness  Coverage.</v>
      </c>
      <c r="P14" s="117" t="str">
        <f>PREBENEFITS_Source!P314</f>
        <v>$0</v>
      </c>
      <c r="Q14" s="117" t="str">
        <f>PREBENEFITS_Source!Q314</f>
        <v xml:space="preserve">$20 copay </v>
      </c>
      <c r="R14" s="117" t="str">
        <f>PREBENEFITS_Source!R314</f>
        <v>$50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H3307015000</v>
      </c>
      <c r="D15" s="117" t="str">
        <f>PREBENEFITS_Source!D315</f>
        <v>H3307015000</v>
      </c>
      <c r="E15" s="117" t="str">
        <f>PREBENEFITS_Source!E315</f>
        <v>AARP Medicare Advantage Prime (HMO)</v>
      </c>
      <c r="F15" s="117" t="str">
        <f>PREBENEFITS_Source!F315</f>
        <v>IN</v>
      </c>
      <c r="G15" s="117" t="str">
        <f>PREBENEFITS_Source!G315</f>
        <v>Queens County</v>
      </c>
      <c r="H15" s="117" t="str">
        <f>PREBENEFITS_Source!H315</f>
        <v>11697</v>
      </c>
      <c r="I15" s="117" t="str">
        <f>PREBENEFITS_Source!I315</f>
        <v>081</v>
      </c>
      <c r="J15" s="117" t="str">
        <f>PREBENEFITS_Source!J315</f>
        <v>$0</v>
      </c>
      <c r="K15" s="117" t="str">
        <f>PREBENEFITS_Source!K315</f>
        <v xml:space="preserve">$7,550 </v>
      </c>
      <c r="L15" s="117" t="str">
        <f>PREBENEFITS_Source!L315</f>
        <v>$0 copay for Oral Exam(s), Prophylaxis (cleaning), Fluoride Treatment, Dental X-ray(s)</v>
      </c>
      <c r="M15" s="117" t="str">
        <f>PREBENEFITS_Source!M315</f>
        <v>Routine Eye Exams: $0 Copay, 1 per year. $100 towards frames and contact lenses, every two years</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$750</v>
      </c>
      <c r="Q15" s="117" t="str">
        <f>PREBENEFITS_Source!Q315</f>
        <v xml:space="preserve">$5 copay </v>
      </c>
      <c r="R15" s="117" t="str">
        <f>PREBENEFITS_Source!R315</f>
        <v>$45 copay</v>
      </c>
      <c r="S15" s="117" t="str">
        <f>PREBENEFITS_Source!S315</f>
        <v>No</v>
      </c>
      <c r="T15" s="117" t="str">
        <f>PREBENEFITS_Source!T315</f>
        <v>$345 copay per day: Days 1-5$0 copay per day: days 6 - 90</v>
      </c>
    </row>
    <row r="16" spans="1:21" x14ac:dyDescent="0.2">
      <c r="A16" s="117" t="str">
        <f>PREBENEFITS_Source!A316</f>
        <v>HMO</v>
      </c>
      <c r="B16" s="117" t="str">
        <f>PREBENEFITS_Source!B316</f>
        <v>MA</v>
      </c>
      <c r="C16" s="117" t="str">
        <f>PREBENEFITS_Source!C316</f>
        <v>H3307018000</v>
      </c>
      <c r="D16" s="117" t="str">
        <f>PREBENEFITS_Source!D316</f>
        <v>H3307018000</v>
      </c>
      <c r="E16" s="117" t="str">
        <f>PREBENEFITS_Source!E316</f>
        <v>AARP Medicare Advantage Patriot (HMO)</v>
      </c>
      <c r="F16" s="117" t="str">
        <f>PREBENEFITS_Source!F316</f>
        <v>IN</v>
      </c>
      <c r="G16" s="117" t="str">
        <f>PREBENEFITS_Source!G316</f>
        <v>Westchester County</v>
      </c>
      <c r="H16" s="117" t="str">
        <f>PREBENEFITS_Source!H316</f>
        <v>10805</v>
      </c>
      <c r="I16" s="117" t="str">
        <f>PREBENEFITS_Source!I316</f>
        <v>119</v>
      </c>
      <c r="J16" s="117" t="str">
        <f>PREBENEFITS_Source!J316</f>
        <v>$0</v>
      </c>
      <c r="K16" s="117" t="str">
        <f>PREBENEFITS_Source!K316</f>
        <v xml:space="preserve">$6,700 </v>
      </c>
      <c r="L16" s="117" t="str">
        <f>PREBENEFITS_Source!L316</f>
        <v>$0 copay for Oral Exam(s), Prophylaxis (cleaning), Fluoride Treatment, Dental X-ray(s)</v>
      </c>
      <c r="M16" s="117" t="str">
        <f>PREBENEFITS_Source!M316</f>
        <v>Routine Eye Exams: $0 Copay, 1 per year. $200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 xml:space="preserve">$20 copay </v>
      </c>
      <c r="R16" s="117" t="str">
        <f>PREBENEFITS_Source!R316</f>
        <v>$40 copay</v>
      </c>
      <c r="S16" s="117" t="str">
        <f>PREBENEFITS_Source!S316</f>
        <v>No</v>
      </c>
      <c r="T16" s="117" t="str">
        <f>PREBENEFITS_Source!T316</f>
        <v>$345 copay per day: Days 1-5$0 copay per day: days 6 - 90</v>
      </c>
    </row>
    <row r="17" spans="1:20" x14ac:dyDescent="0.2">
      <c r="A17" s="117" t="str">
        <f>PREBENEFITS_Source!A317</f>
        <v>HMO</v>
      </c>
      <c r="B17" s="117" t="str">
        <f>PREBENEFITS_Source!B317</f>
        <v>MA</v>
      </c>
      <c r="C17" s="117" t="str">
        <f>PREBENEFITS_Source!C317</f>
        <v>H3307023000</v>
      </c>
      <c r="D17" s="117" t="str">
        <f>PREBENEFITS_Source!D317</f>
        <v>H3307023000</v>
      </c>
      <c r="E17" s="117" t="str">
        <f>PREBENEFITS_Source!E317</f>
        <v>AARP Medicare Advantage Plan 2 (HMO)</v>
      </c>
      <c r="F17" s="117" t="str">
        <f>PREBENEFITS_Source!F317</f>
        <v>IN</v>
      </c>
      <c r="G17" s="117" t="str">
        <f>PREBENEFITS_Source!G317</f>
        <v>Westchester County</v>
      </c>
      <c r="H17" s="117" t="str">
        <f>PREBENEFITS_Source!H317</f>
        <v>10805</v>
      </c>
      <c r="I17" s="117" t="str">
        <f>PREBENEFITS_Source!I317</f>
        <v>119</v>
      </c>
      <c r="J17" s="117" t="str">
        <f>PREBENEFITS_Source!J317</f>
        <v>$75</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$390 copay per day: Days 1-5$0 copay per day: days 6 - 90</v>
      </c>
    </row>
    <row r="18" spans="1:20" x14ac:dyDescent="0.2">
      <c r="A18" s="117" t="str">
        <f>PREBENEFITS_Source!A318</f>
        <v>HMO</v>
      </c>
      <c r="B18" s="117" t="str">
        <f>PREBENEFITS_Source!B318</f>
        <v>MA</v>
      </c>
      <c r="C18" s="117" t="str">
        <f>PREBENEFITS_Source!C318</f>
        <v>H3307025000</v>
      </c>
      <c r="D18" s="117" t="str">
        <f>PREBENEFITS_Source!D318</f>
        <v>H3307025000</v>
      </c>
      <c r="E18" s="117" t="str">
        <f>PREBENEFITS_Source!E318</f>
        <v>AARP Medicare Advantage (HMO)</v>
      </c>
      <c r="F18" s="117" t="str">
        <f>PREBENEFITS_Source!F318</f>
        <v>IN</v>
      </c>
      <c r="G18" s="117" t="str">
        <f>PREBENEFITS_Source!G318</f>
        <v>Ulster County</v>
      </c>
      <c r="H18" s="117" t="str">
        <f>PREBENEFITS_Source!H318</f>
        <v>12788</v>
      </c>
      <c r="I18" s="117" t="str">
        <f>PREBENEFITS_Source!I318</f>
        <v>111</v>
      </c>
      <c r="J18" s="117" t="str">
        <f>PREBENEFITS_Source!J318</f>
        <v>$0</v>
      </c>
      <c r="K18" s="117" t="str">
        <f>PREBENEFITS_Source!K318</f>
        <v xml:space="preserve">$7,550 </v>
      </c>
      <c r="L18" s="117" t="str">
        <f>PREBENEFITS_Source!L318</f>
        <v>This plan does not have Dental  Coverage.</v>
      </c>
      <c r="M18" s="117" t="str">
        <f>PREBENEFITS_Source!M318</f>
        <v xml:space="preserve">Routine Eye Exams: $0 Copay, 1 per year. </v>
      </c>
      <c r="N18" s="117" t="str">
        <f>PREBENEFITS_Source!N318</f>
        <v>Routine Exam: $0, 1 per year $375  $1425 Copay for each hearing aid limited to 2 Devices</v>
      </c>
      <c r="O18" s="117" t="str">
        <f>PREBENEFITS_Source!O318</f>
        <v>This plan does not have Fitness  Coverage.</v>
      </c>
      <c r="P18" s="117" t="str">
        <f>PREBENEFITS_Source!P318</f>
        <v>$0</v>
      </c>
      <c r="Q18" s="117" t="str">
        <f>PREBENEFITS_Source!Q318</f>
        <v xml:space="preserve">$10 copay </v>
      </c>
      <c r="R18" s="117" t="str">
        <f>PREBENEFITS_Source!R318</f>
        <v>$50 copay</v>
      </c>
      <c r="S18" s="117" t="str">
        <f>PREBENEFITS_Source!S318</f>
        <v>No</v>
      </c>
      <c r="T18" s="117" t="str">
        <f>PREBENEFITS_Source!T318</f>
        <v>$465 copay per day: Days 1-4$0 copay per day: days 5 - 90</v>
      </c>
    </row>
    <row r="19" spans="1:20" x14ac:dyDescent="0.2">
      <c r="A19" s="117" t="str">
        <f>PREBENEFITS_Source!A319</f>
        <v>HMO</v>
      </c>
      <c r="B19" s="117" t="str">
        <f>PREBENEFITS_Source!B319</f>
        <v>MA</v>
      </c>
      <c r="C19" s="117" t="str">
        <f>PREBENEFITS_Source!C319</f>
        <v>H3379001000</v>
      </c>
      <c r="D19" s="117" t="str">
        <f>PREBENEFITS_Source!D319</f>
        <v>H3379001000</v>
      </c>
      <c r="E19" s="117" t="str">
        <f>PREBENEFITS_Source!E319</f>
        <v>AARP Medicare Advantage Plan 2 (HMO)</v>
      </c>
      <c r="F19" s="117" t="str">
        <f>PREBENEFITS_Source!F319</f>
        <v>IN</v>
      </c>
      <c r="G19" s="117" t="str">
        <f>PREBENEFITS_Source!G319</f>
        <v>Richmond County</v>
      </c>
      <c r="H19" s="117" t="str">
        <f>PREBENEFITS_Source!H319</f>
        <v>10314</v>
      </c>
      <c r="I19" s="117" t="str">
        <f>PREBENEFITS_Source!I319</f>
        <v>085</v>
      </c>
      <c r="J19" s="117" t="str">
        <f>PREBENEFITS_Source!J319</f>
        <v>$34</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This plan does not have Fitness  Coverage.</v>
      </c>
      <c r="P19" s="117" t="str">
        <f>PREBENEFITS_Source!P319</f>
        <v>$0</v>
      </c>
      <c r="Q19" s="117" t="str">
        <f>PREBENEFITS_Source!Q319</f>
        <v xml:space="preserve">$20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HMO</v>
      </c>
      <c r="B20" s="117" t="str">
        <f>PREBENEFITS_Source!B320</f>
        <v>MA</v>
      </c>
      <c r="C20" s="117" t="str">
        <f>PREBENEFITS_Source!C320</f>
        <v>H3379039000</v>
      </c>
      <c r="D20" s="117" t="str">
        <f>PREBENEFITS_Source!D320</f>
        <v>H3379039000</v>
      </c>
      <c r="E20" s="117" t="str">
        <f>PREBENEFITS_Source!E320</f>
        <v>AARP Medicare Advantage (HMO)</v>
      </c>
      <c r="F20" s="117" t="str">
        <f>PREBENEFITS_Source!F320</f>
        <v>IN</v>
      </c>
      <c r="G20" s="117" t="str">
        <f>PREBENEFITS_Source!G320</f>
        <v>Onondaga County</v>
      </c>
      <c r="H20" s="117" t="str">
        <f>PREBENEFITS_Source!H320</f>
        <v>13290</v>
      </c>
      <c r="I20" s="117" t="str">
        <f>PREBENEFITS_Source!I320</f>
        <v>067</v>
      </c>
      <c r="J20" s="117" t="str">
        <f>PREBENEFITS_Source!J320</f>
        <v>$0</v>
      </c>
      <c r="K20" s="117" t="str">
        <f>PREBENEFITS_Source!K320</f>
        <v xml:space="preserve">$7,550 </v>
      </c>
      <c r="L20" s="117" t="str">
        <f>PREBENEFITS_Source!L320</f>
        <v>$0 copay for Oral Exam(s), Prophylaxis (cleaning), Fluoride Treatment, Dental X-ray(s)</v>
      </c>
      <c r="M20" s="117" t="str">
        <f>PREBENEFITS_Source!M320</f>
        <v>Routine Eye Exams: $0 Copay, 1 per year. $100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 xml:space="preserve">$0 copay </v>
      </c>
      <c r="R20" s="117" t="str">
        <f>PREBENEFITS_Source!R320</f>
        <v>$40 copay</v>
      </c>
      <c r="S20" s="117" t="str">
        <f>PREBENEFITS_Source!S320</f>
        <v>No</v>
      </c>
      <c r="T20" s="117" t="str">
        <f>PREBENEFITS_Source!T320</f>
        <v>$385 copay per day: Days 1-5$0 copay per day: days 6 - 90</v>
      </c>
    </row>
    <row r="21" spans="1:20" x14ac:dyDescent="0.2">
      <c r="A21" s="117" t="str">
        <f>PREBENEFITS_Source!A321</f>
        <v>HMO</v>
      </c>
      <c r="B21" s="117" t="str">
        <f>PREBENEFITS_Source!B321</f>
        <v>MA</v>
      </c>
      <c r="C21" s="117" t="str">
        <f>PREBENEFITS_Source!C321</f>
        <v>H3379040000</v>
      </c>
      <c r="D21" s="117" t="str">
        <f>PREBENEFITS_Source!D321</f>
        <v>H3379040000</v>
      </c>
      <c r="E21" s="117" t="str">
        <f>PREBENEFITS_Source!E321</f>
        <v>AARP Medicare Advantage (HMO)</v>
      </c>
      <c r="F21" s="117" t="str">
        <f>PREBENEFITS_Source!F321</f>
        <v>IN</v>
      </c>
      <c r="G21" s="117" t="str">
        <f>PREBENEFITS_Source!G321</f>
        <v>Wyoming County</v>
      </c>
      <c r="H21" s="117" t="str">
        <f>PREBENEFITS_Source!H321</f>
        <v>14591</v>
      </c>
      <c r="I21" s="117" t="str">
        <f>PREBENEFITS_Source!I321</f>
        <v>121</v>
      </c>
      <c r="J21" s="117" t="str">
        <f>PREBENEFITS_Source!J321</f>
        <v>$0</v>
      </c>
      <c r="K21" s="117" t="str">
        <f>PREBENEFITS_Source!K321</f>
        <v xml:space="preserve">$7,550 </v>
      </c>
      <c r="L21" s="117" t="str">
        <f>PREBENEFITS_Source!L321</f>
        <v>$0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 xml:space="preserve">$5 copay </v>
      </c>
      <c r="R21" s="117" t="str">
        <f>PREBENEFITS_Source!R321</f>
        <v>$35 copay</v>
      </c>
      <c r="S21" s="117" t="str">
        <f>PREBENEFITS_Source!S321</f>
        <v>No</v>
      </c>
      <c r="T21" s="117" t="str">
        <f>PREBENEFITS_Source!T321</f>
        <v>$350 copay per day: Days 1-5$0 copay per day: days 6 - 90</v>
      </c>
    </row>
    <row r="22" spans="1:20" x14ac:dyDescent="0.2">
      <c r="A22" s="117" t="str">
        <f>PREBENEFITS_Source!A322</f>
        <v>HMO</v>
      </c>
      <c r="B22" s="117" t="str">
        <f>PREBENEFITS_Source!B322</f>
        <v>MA</v>
      </c>
      <c r="C22" s="117" t="str">
        <f>PREBENEFITS_Source!C322</f>
        <v>H3379041000</v>
      </c>
      <c r="D22" s="117" t="str">
        <f>PREBENEFITS_Source!D322</f>
        <v>H3379041000</v>
      </c>
      <c r="E22" s="117" t="str">
        <f>PREBENEFITS_Source!E322</f>
        <v>AARP Medicare Advantage (HMO)</v>
      </c>
      <c r="F22" s="117" t="str">
        <f>PREBENEFITS_Source!F322</f>
        <v>IN</v>
      </c>
      <c r="G22" s="117" t="str">
        <f>PREBENEFITS_Source!G322</f>
        <v>Wayne County</v>
      </c>
      <c r="H22" s="117" t="str">
        <f>PREBENEFITS_Source!H322</f>
        <v>14590</v>
      </c>
      <c r="I22" s="117" t="str">
        <f>PREBENEFITS_Source!I322</f>
        <v>117</v>
      </c>
      <c r="J22" s="117" t="str">
        <f>PREBENEFITS_Source!J322</f>
        <v>$0</v>
      </c>
      <c r="K22" s="117" t="str">
        <f>PREBENEFITS_Source!K322</f>
        <v xml:space="preserve">$7,550 </v>
      </c>
      <c r="L22" s="117" t="str">
        <f>PREBENEFITS_Source!L322</f>
        <v>This plan does not have Dental  Coverage.</v>
      </c>
      <c r="M22" s="117" t="str">
        <f>PREBENEFITS_Source!M322</f>
        <v xml:space="preserve">Routine Eye Exams: $0 Copay, 1 per year. </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 xml:space="preserve">$15 copay </v>
      </c>
      <c r="R22" s="117" t="str">
        <f>PREBENEFITS_Source!R322</f>
        <v>$50 copay</v>
      </c>
      <c r="S22" s="117" t="str">
        <f>PREBENEFITS_Source!S322</f>
        <v>No</v>
      </c>
      <c r="T22" s="117" t="str">
        <f>PREBENEFITS_Source!T322</f>
        <v>$390 copay per day: Days 1-5$0 copay per day: days 6 - 90</v>
      </c>
    </row>
    <row r="23" spans="1:20" x14ac:dyDescent="0.2">
      <c r="A23" s="117" t="str">
        <f>PREBENEFITS_Source!A323</f>
        <v>HMO</v>
      </c>
      <c r="B23" s="117" t="str">
        <f>PREBENEFITS_Source!B323</f>
        <v>SNP</v>
      </c>
      <c r="C23" s="117" t="str">
        <f>PREBENEFITS_Source!C323</f>
        <v>H3387013000</v>
      </c>
      <c r="D23" s="117" t="str">
        <f>PREBENEFITS_Source!D323</f>
        <v>H3387013000</v>
      </c>
      <c r="E23" s="117" t="str">
        <f>PREBENEFITS_Source!E323</f>
        <v>UnitedHealthcare Dual Complete ONE (HMO D-SNP)</v>
      </c>
      <c r="F23" s="117" t="str">
        <f>PREBENEFITS_Source!F323</f>
        <v>IN</v>
      </c>
      <c r="G23" s="117" t="str">
        <f>PREBENEFITS_Source!G323</f>
        <v>Wyoming County</v>
      </c>
      <c r="H23" s="117" t="str">
        <f>PREBENEFITS_Source!H323</f>
        <v>14591</v>
      </c>
      <c r="I23" s="117" t="str">
        <f>PREBENEFITS_Source!I323</f>
        <v>121</v>
      </c>
      <c r="J23" s="117" t="str">
        <f>PREBENEFITS_Source!J323</f>
        <v>$0</v>
      </c>
      <c r="K23" s="117" t="str">
        <f>PREBENEFITS_Source!K323</f>
        <v xml:space="preserve">$0 </v>
      </c>
      <c r="L23" s="117" t="str">
        <f>PREBENEFITS_Source!L323</f>
        <v>This plan does not have Dental  Coverage.</v>
      </c>
      <c r="M23" s="117" t="str">
        <f>PREBENEFITS_Source!M323</f>
        <v>This plan does not have Vision Coverage.</v>
      </c>
      <c r="N23" s="117" t="str">
        <f>PREBENEFITS_Source!N323</f>
        <v>This plan does not have Hearing Coverage.</v>
      </c>
      <c r="O23" s="117" t="str">
        <f>PREBENEFITS_Source!O323</f>
        <v>This plan does not have Fitness  Coverage.</v>
      </c>
      <c r="P23" s="117" t="str">
        <f>PREBENEFITS_Source!P323</f>
        <v>$0</v>
      </c>
      <c r="Q23" s="117" t="str">
        <f>PREBENEFITS_Source!Q323</f>
        <v xml:space="preserve">$0 copay </v>
      </c>
      <c r="R23" s="117" t="str">
        <f>PREBENEFITS_Source!R323</f>
        <v>$0 copay</v>
      </c>
      <c r="S23" s="117" t="str">
        <f>PREBENEFITS_Source!S323</f>
        <v>No</v>
      </c>
      <c r="T23" s="117" t="str">
        <f>PREBENEFITS_Source!T323</f>
        <v>$0 for unlimited days</v>
      </c>
    </row>
    <row r="24" spans="1:20" x14ac:dyDescent="0.2">
      <c r="A24" s="117" t="str">
        <f>PREBENEFITS_Source!A324</f>
        <v>HMO</v>
      </c>
      <c r="B24" s="117" t="str">
        <f>PREBENEFITS_Source!B324</f>
        <v>SNP</v>
      </c>
      <c r="C24" s="117" t="str">
        <f>PREBENEFITS_Source!C324</f>
        <v>H3387014001</v>
      </c>
      <c r="D24" s="117" t="str">
        <f>PREBENEFITS_Source!D324</f>
        <v>H3387014001</v>
      </c>
      <c r="E24" s="117" t="str">
        <f>PREBENEFITS_Source!E324</f>
        <v>UnitedHealthcare Dual Complete Plan 1 (HMO D-SNP)</v>
      </c>
      <c r="F24" s="117" t="str">
        <f>PREBENEFITS_Source!F324</f>
        <v>IN</v>
      </c>
      <c r="G24" s="117" t="str">
        <f>PREBENEFITS_Source!G324</f>
        <v>Yates County</v>
      </c>
      <c r="H24" s="117" t="str">
        <f>PREBENEFITS_Source!H324</f>
        <v>14878</v>
      </c>
      <c r="I24" s="117" t="str">
        <f>PREBENEFITS_Source!I324</f>
        <v>123</v>
      </c>
      <c r="J24" s="117" t="str">
        <f>PREBENEFITS_Source!J324</f>
        <v>$0</v>
      </c>
      <c r="K24" s="117" t="str">
        <f>PREBENEFITS_Source!K324</f>
        <v xml:space="preserve">$0 </v>
      </c>
      <c r="L24" s="117" t="str">
        <f>PREBENEFITS_Source!L324</f>
        <v>$1000 every year  towards covered dental services, $0 copay for Oral Exam(s), Prophylaxis (cleaning), Fluoride Treatment, Dental X-ray(s)</v>
      </c>
      <c r="M24" s="117" t="str">
        <f>PREBENEFITS_Source!M324</f>
        <v>Routine Eye Exams: $0 Copay, 1 per year.</v>
      </c>
      <c r="N24" s="117" t="str">
        <f>PREBENEFITS_Source!N324</f>
        <v>Routine Exam: $0, 1 per year $0 Copay for each hearing aid limited to 2 Devices</v>
      </c>
      <c r="O24" s="117" t="str">
        <f>PREBENEFITS_Source!O324</f>
        <v>Renew active fitness membership, classes and online brain exercises at no cost to you</v>
      </c>
      <c r="P24" s="117" t="str">
        <f>PREBENEFITS_Source!P324</f>
        <v>$0</v>
      </c>
      <c r="Q24" s="117" t="str">
        <f>PREBENEFITS_Source!Q324</f>
        <v xml:space="preserve">$0 copay </v>
      </c>
      <c r="R24" s="117" t="str">
        <f>PREBENEFITS_Source!R324</f>
        <v>$0 copay</v>
      </c>
      <c r="S24" s="117" t="str">
        <f>PREBENEFITS_Source!S324</f>
        <v>No</v>
      </c>
      <c r="T24" s="117" t="str">
        <f>PREBENEFITS_Source!T324</f>
        <v>$0 for unlimited days</v>
      </c>
    </row>
    <row r="25" spans="1:20" x14ac:dyDescent="0.2">
      <c r="A25" s="117" t="str">
        <f>PREBENEFITS_Source!A325</f>
        <v>HMO</v>
      </c>
      <c r="B25" s="117" t="str">
        <f>PREBENEFITS_Source!B325</f>
        <v>SNP</v>
      </c>
      <c r="C25" s="117" t="str">
        <f>PREBENEFITS_Source!C325</f>
        <v>H3387014002</v>
      </c>
      <c r="D25" s="117" t="str">
        <f>PREBENEFITS_Source!D325</f>
        <v>H3387014002</v>
      </c>
      <c r="E25" s="117" t="str">
        <f>PREBENEFITS_Source!E325</f>
        <v>UnitedHealthcare Dual Complete Plan 1 (HMO D-SNP)</v>
      </c>
      <c r="F25" s="117" t="str">
        <f>PREBENEFITS_Source!F325</f>
        <v>IN</v>
      </c>
      <c r="G25" s="117" t="str">
        <f>PREBENEFITS_Source!G325</f>
        <v>Suffolk County</v>
      </c>
      <c r="H25" s="117" t="str">
        <f>PREBENEFITS_Source!H325</f>
        <v>11980</v>
      </c>
      <c r="I25" s="117" t="str">
        <f>PREBENEFITS_Source!I325</f>
        <v>103</v>
      </c>
      <c r="J25" s="117" t="str">
        <f>PREBENEFITS_Source!J325</f>
        <v>$0</v>
      </c>
      <c r="K25" s="117" t="str">
        <f>PREBENEFITS_Source!K325</f>
        <v xml:space="preserve">$0 </v>
      </c>
      <c r="L25" s="117" t="str">
        <f>PREBENEFITS_Source!L325</f>
        <v>$1000 every year  towards covered dental services, $0 copay for Oral Exam(s), Prophylaxis (cleaning), Fluoride Treatment, Dental X-ray(s)</v>
      </c>
      <c r="M25" s="117" t="str">
        <f>PREBENEFITS_Source!M325</f>
        <v>Routine Eye Exams: $0 Copay, 1 per year.</v>
      </c>
      <c r="N25" s="117" t="str">
        <f>PREBENEFITS_Source!N325</f>
        <v>Routine Exam: $0, 1 per year $0 Copay for each hearing aid limited to 2 Devices</v>
      </c>
      <c r="O25" s="117" t="str">
        <f>PREBENEFITS_Source!O325</f>
        <v>Renew active fitness membership, classes and online brain exercises at no cost to you</v>
      </c>
      <c r="P25" s="117" t="str">
        <f>PREBENEFITS_Source!P325</f>
        <v>$0</v>
      </c>
      <c r="Q25" s="117" t="str">
        <f>PREBENEFITS_Source!Q325</f>
        <v xml:space="preserve">$0 copay </v>
      </c>
      <c r="R25" s="117" t="str">
        <f>PREBENEFITS_Source!R325</f>
        <v>$0 copay</v>
      </c>
      <c r="S25" s="117" t="str">
        <f>PREBENEFITS_Source!S325</f>
        <v>No</v>
      </c>
      <c r="T25" s="117" t="str">
        <f>PREBENEFITS_Source!T325</f>
        <v>$0 for unlimited days</v>
      </c>
    </row>
    <row r="26" spans="1:20" x14ac:dyDescent="0.2">
      <c r="A26" s="117" t="str">
        <f>PREBENEFITS_Source!A326</f>
        <v>HMO</v>
      </c>
      <c r="B26" s="117" t="str">
        <f>PREBENEFITS_Source!B326</f>
        <v>SNP</v>
      </c>
      <c r="C26" s="117" t="str">
        <f>PREBENEFITS_Source!C326</f>
        <v>H3387015001</v>
      </c>
      <c r="D26" s="117" t="str">
        <f>PREBENEFITS_Source!D326</f>
        <v>H3387015001</v>
      </c>
      <c r="E26" s="117" t="str">
        <f>PREBENEFITS_Source!E326</f>
        <v>UnitedHealthcare Dual Complete Plan 2 (HMO D-SNP)</v>
      </c>
      <c r="F26" s="117" t="str">
        <f>PREBENEFITS_Source!F326</f>
        <v>IN</v>
      </c>
      <c r="G26" s="117" t="str">
        <f>PREBENEFITS_Source!G326</f>
        <v>Yates County</v>
      </c>
      <c r="H26" s="117" t="str">
        <f>PREBENEFITS_Source!H326</f>
        <v>14878</v>
      </c>
      <c r="I26" s="117" t="str">
        <f>PREBENEFITS_Source!I326</f>
        <v>123</v>
      </c>
      <c r="J26" s="117" t="str">
        <f>PREBENEFITS_Source!J326</f>
        <v>$0</v>
      </c>
      <c r="K26" s="117" t="str">
        <f>PREBENEFITS_Source!K326</f>
        <v xml:space="preserve">$0 </v>
      </c>
      <c r="L26" s="117" t="str">
        <f>PREBENEFITS_Source!L326</f>
        <v>$1000 every year  towards covered dental services, $0 copay for Oral Exam(s), Prophylaxis (cleaning), Fluoride Treatment, Dental X-ray(s)</v>
      </c>
      <c r="M26" s="117" t="str">
        <f>PREBENEFITS_Source!M326</f>
        <v>Routine Eye Exams: $0 Copay, 1 per year.</v>
      </c>
      <c r="N26" s="117" t="str">
        <f>PREBENEFITS_Source!N326</f>
        <v>Routine Exam: $0, 1 per year $0 Copay for each hearing aid limited to 2 Devices</v>
      </c>
      <c r="O26" s="117" t="str">
        <f>PREBENEFITS_Source!O326</f>
        <v>Renew active fitness membership, classes and online brain exercises at no cost to you</v>
      </c>
      <c r="P26" s="117" t="str">
        <f>PREBENEFITS_Source!P326</f>
        <v>$0</v>
      </c>
      <c r="Q26" s="117" t="str">
        <f>PREBENEFITS_Source!Q326</f>
        <v xml:space="preserve">$0 copay </v>
      </c>
      <c r="R26" s="117" t="str">
        <f>PREBENEFITS_Source!R326</f>
        <v>$0 copay</v>
      </c>
      <c r="S26" s="117" t="str">
        <f>PREBENEFITS_Source!S326</f>
        <v>No</v>
      </c>
      <c r="T26" s="117" t="str">
        <f>PREBENEFITS_Source!T326</f>
        <v>$0 for unlimited days</v>
      </c>
    </row>
    <row r="27" spans="1:20" x14ac:dyDescent="0.2">
      <c r="A27" s="117" t="str">
        <f>PREBENEFITS_Source!A327</f>
        <v>HMO</v>
      </c>
      <c r="B27" s="117" t="str">
        <f>PREBENEFITS_Source!B327</f>
        <v>SNP</v>
      </c>
      <c r="C27" s="117" t="str">
        <f>PREBENEFITS_Source!C327</f>
        <v>H3387015002</v>
      </c>
      <c r="D27" s="117" t="str">
        <f>PREBENEFITS_Source!D327</f>
        <v>H3387015002</v>
      </c>
      <c r="E27" s="117" t="str">
        <f>PREBENEFITS_Source!E327</f>
        <v>UnitedHealthcare Dual Complete Plan 2 (HMO D-SNP)</v>
      </c>
      <c r="F27" s="117" t="str">
        <f>PREBENEFITS_Source!F327</f>
        <v>IN</v>
      </c>
      <c r="G27" s="117" t="str">
        <f>PREBENEFITS_Source!G327</f>
        <v>Suffolk County</v>
      </c>
      <c r="H27" s="117" t="str">
        <f>PREBENEFITS_Source!H327</f>
        <v>11980</v>
      </c>
      <c r="I27" s="117" t="str">
        <f>PREBENEFITS_Source!I327</f>
        <v>103</v>
      </c>
      <c r="J27" s="117" t="str">
        <f>PREBENEFITS_Source!J327</f>
        <v>$0</v>
      </c>
      <c r="K27" s="117" t="str">
        <f>PREBENEFITS_Source!K327</f>
        <v xml:space="preserve">$0 </v>
      </c>
      <c r="L27" s="117" t="str">
        <f>PREBENEFITS_Source!L327</f>
        <v>$1000 every year  towards covered dental services, $0 copay for Oral Exam(s), Prophylaxis (cleaning), Fluoride Treatment, Dental X-ray(s)</v>
      </c>
      <c r="M27" s="117" t="str">
        <f>PREBENEFITS_Source!M327</f>
        <v>Routine Eye Exams: $0 Copay, 1 per year.</v>
      </c>
      <c r="N27" s="117" t="str">
        <f>PREBENEFITS_Source!N327</f>
        <v>Routine Exam: $0, 1 per year $0 Copay for each hearing aid limited to 2 Devices</v>
      </c>
      <c r="O27" s="117" t="str">
        <f>PREBENEFITS_Source!O327</f>
        <v>Renew active fitness membership, classes and online brain exercises at no cost to you</v>
      </c>
      <c r="P27" s="117" t="str">
        <f>PREBENEFITS_Source!P327</f>
        <v>$0</v>
      </c>
      <c r="Q27" s="117" t="str">
        <f>PREBENEFITS_Source!Q327</f>
        <v xml:space="preserve">$0 copay </v>
      </c>
      <c r="R27" s="117" t="str">
        <f>PREBENEFITS_Source!R327</f>
        <v>$0 copay</v>
      </c>
      <c r="S27" s="117" t="str">
        <f>PREBENEFITS_Source!S327</f>
        <v>No</v>
      </c>
      <c r="T27" s="117" t="str">
        <f>PREBENEFITS_Source!T327</f>
        <v>$0 for unlimited days</v>
      </c>
    </row>
    <row r="28" spans="1:20" x14ac:dyDescent="0.2">
      <c r="A28" s="117" t="str">
        <f>PREBENEFITS_Source!A328</f>
        <v>Local PPO</v>
      </c>
      <c r="B28" s="117" t="str">
        <f>PREBENEFITS_Source!B328</f>
        <v>MA</v>
      </c>
      <c r="C28" s="117" t="str">
        <f>PREBENEFITS_Source!C328</f>
        <v>H3418001000</v>
      </c>
      <c r="D28" s="117" t="str">
        <f>PREBENEFITS_Source!D328</f>
        <v>H3418001000</v>
      </c>
      <c r="E28" s="117" t="str">
        <f>PREBENEFITS_Source!E328</f>
        <v>AARP Medicare Advantage Mosaic Choice (PPO)</v>
      </c>
      <c r="F28" s="117" t="str">
        <f>PREBENEFITS_Source!F328</f>
        <v>OON</v>
      </c>
      <c r="G28" s="117" t="str">
        <f>PREBENEFITS_Source!G328</f>
        <v>Queens County</v>
      </c>
      <c r="H28" s="117" t="str">
        <f>PREBENEFITS_Source!H328</f>
        <v>11697</v>
      </c>
      <c r="I28" s="117" t="str">
        <f>PREBENEFITS_Source!I328</f>
        <v>081</v>
      </c>
      <c r="J28" s="117" t="str">
        <f>PREBENEFITS_Source!J328</f>
        <v>$0</v>
      </c>
      <c r="K28" s="117" t="str">
        <f>PREBENEFITS_Source!K328</f>
        <v>$6,900</v>
      </c>
      <c r="L28" s="117" t="str">
        <f>PREBENEFITS_Source!L328</f>
        <v>$0 copay for Oral Exam(s), Prophylaxis (cleaning), Fluoride Treatment, Dental X-ray(s)</v>
      </c>
      <c r="M28" s="117" t="str">
        <f>PREBENEFITS_Source!M328</f>
        <v>Routine Eye Exams: $0 Copay, 1 per year. $150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Tier 1:$0 copay Tier 2: $25 copay 50% of cost</v>
      </c>
      <c r="R28" s="117" t="str">
        <f>PREBENEFITS_Source!R328</f>
        <v>Tier 1: $25 copay Tier 2: $50 copay 50% of cost</v>
      </c>
      <c r="S28" s="117" t="str">
        <f>PREBENEFITS_Source!S328</f>
        <v>No</v>
      </c>
      <c r="T28" s="117" t="str">
        <f>PREBENEFITS_Source!T328</f>
        <v>$360 copay per day: Days 1-5$0 copay per day: days 6 - 90</v>
      </c>
    </row>
    <row r="29" spans="1:20" x14ac:dyDescent="0.2">
      <c r="A29" s="117" t="str">
        <f>PREBENEFITS_Source!A329</f>
        <v>Local PPO</v>
      </c>
      <c r="B29" s="117" t="str">
        <f>PREBENEFITS_Source!B329</f>
        <v>MA</v>
      </c>
      <c r="C29" s="117" t="str">
        <f>PREBENEFITS_Source!C329</f>
        <v>H3418002000</v>
      </c>
      <c r="D29" s="117" t="str">
        <f>PREBENEFITS_Source!D329</f>
        <v>H3418002000</v>
      </c>
      <c r="E29" s="117" t="str">
        <f>PREBENEFITS_Source!E329</f>
        <v>AARP Medicare Advantage Value Care (PPO)</v>
      </c>
      <c r="F29" s="117" t="str">
        <f>PREBENEFITS_Source!F329</f>
        <v>OON</v>
      </c>
      <c r="G29" s="117" t="str">
        <f>PREBENEFITS_Source!G329</f>
        <v>Westchester County</v>
      </c>
      <c r="H29" s="117" t="str">
        <f>PREBENEFITS_Source!H329</f>
        <v>10805</v>
      </c>
      <c r="I29" s="117" t="str">
        <f>PREBENEFITS_Source!I329</f>
        <v>119</v>
      </c>
      <c r="J29" s="117" t="str">
        <f>PREBENEFITS_Source!J329</f>
        <v>$0</v>
      </c>
      <c r="K29" s="117" t="str">
        <f>PREBENEFITS_Source!K329</f>
        <v>$7,550</v>
      </c>
      <c r="L29" s="117" t="str">
        <f>PREBENEFITS_Source!L329</f>
        <v>$0 copay for Oral Exam(s), Prophylaxis (cleaning), Fluoride Treatment, Dental X-ray(s)</v>
      </c>
      <c r="M29" s="117" t="str">
        <f>PREBENEFITS_Source!M329</f>
        <v>Routine Eye Exams: $0 Copay, 1 per year. $100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$0</v>
      </c>
      <c r="Q29" s="117" t="str">
        <f>PREBENEFITS_Source!Q329</f>
        <v>Tier 1:$0 copay Tier 2: $20 copay 50% of cost</v>
      </c>
      <c r="R29" s="117" t="str">
        <f>PREBENEFITS_Source!R329</f>
        <v>Tier 1: $35 copay Tier 2: $50 copay 50% of cost</v>
      </c>
      <c r="S29" s="117" t="str">
        <f>PREBENEFITS_Source!S329</f>
        <v>No</v>
      </c>
      <c r="T29" s="117" t="str">
        <f>PREBENEFITS_Source!T329</f>
        <v>$390 copay per day: Days 1-5$0 copay per day: days 6 - 90</v>
      </c>
    </row>
    <row r="30" spans="1:20" x14ac:dyDescent="0.2">
      <c r="A30" s="117" t="str">
        <f>PREBENEFITS_Source!A330</f>
        <v>Local PPO</v>
      </c>
      <c r="B30" s="117" t="str">
        <f>PREBENEFITS_Source!B330</f>
        <v>MA</v>
      </c>
      <c r="C30" s="117" t="str">
        <f>PREBENEFITS_Source!C330</f>
        <v>H3442001000</v>
      </c>
      <c r="D30" s="117" t="str">
        <f>PREBENEFITS_Source!D330</f>
        <v>H3442001000</v>
      </c>
      <c r="E30" s="117" t="str">
        <f>PREBENEFITS_Source!E330</f>
        <v>AARP Medicare Advantage Walgreens (PPO)</v>
      </c>
      <c r="F30" s="117" t="str">
        <f>PREBENEFITS_Source!F330</f>
        <v>OON</v>
      </c>
      <c r="G30" s="117" t="str">
        <f>PREBENEFITS_Source!G330</f>
        <v>Windham County</v>
      </c>
      <c r="H30" s="117" t="str">
        <f>PREBENEFITS_Source!H330</f>
        <v>06387</v>
      </c>
      <c r="I30" s="117" t="str">
        <f>PREBENEFITS_Source!I330</f>
        <v>015</v>
      </c>
      <c r="J30" s="117" t="str">
        <f>PREBENEFITS_Source!J330</f>
        <v>$0</v>
      </c>
      <c r="K30" s="117" t="str">
        <f>PREBENEFITS_Source!K330</f>
        <v>$6,700</v>
      </c>
      <c r="L30" s="117" t="str">
        <f>PREBENEFITS_Source!L330</f>
        <v>$1000 every year  towards covered dental services, $0 copay for Oral Exam(s), Prophylaxis (cleaning), Fluoride Treatment, Dental X-ray(s)</v>
      </c>
      <c r="M30" s="117" t="str">
        <f>PREBENEFITS_Source!M330</f>
        <v>Routine Eye Exams: $0 Copay, 1 per year. $200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$1,000</v>
      </c>
      <c r="Q30" s="117" t="str">
        <f>PREBENEFITS_Source!Q330</f>
        <v>$0 copay $20 copay</v>
      </c>
      <c r="R30" s="117" t="str">
        <f>PREBENEFITS_Source!R330</f>
        <v>$45 copay $65 copay</v>
      </c>
      <c r="S30" s="117" t="str">
        <f>PREBENEFITS_Source!S330</f>
        <v>No</v>
      </c>
      <c r="T30" s="117" t="str">
        <f>PREBENEFITS_Source!T330</f>
        <v xml:space="preserve"> $750 Per Admit</v>
      </c>
    </row>
    <row r="31" spans="1:20" x14ac:dyDescent="0.2">
      <c r="A31" s="117" t="str">
        <f>PREBENEFITS_Source!A331</f>
        <v>Local PPO</v>
      </c>
      <c r="B31" s="117" t="str">
        <f>PREBENEFITS_Source!B331</f>
        <v>MA</v>
      </c>
      <c r="C31" s="117" t="str">
        <f>PREBENEFITS_Source!C331</f>
        <v>H3442003000</v>
      </c>
      <c r="D31" s="117" t="str">
        <f>PREBENEFITS_Source!D331</f>
        <v>H3442003000</v>
      </c>
      <c r="E31" s="117" t="str">
        <f>PREBENEFITS_Source!E331</f>
        <v>AARP Medicare Advantage Walgreens (PPO)</v>
      </c>
      <c r="F31" s="117" t="str">
        <f>PREBENEFITS_Source!F331</f>
        <v>OON</v>
      </c>
      <c r="G31" s="117" t="str">
        <f>PREBENEFITS_Source!G331</f>
        <v>Suffolk County</v>
      </c>
      <c r="H31" s="117" t="str">
        <f>PREBENEFITS_Source!H331</f>
        <v>02467</v>
      </c>
      <c r="I31" s="117" t="str">
        <f>PREBENEFITS_Source!I331</f>
        <v>025</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$370 copay per day: Days 1-5$0 copay per day: days 6 - 90</v>
      </c>
    </row>
    <row r="32" spans="1:20" x14ac:dyDescent="0.2">
      <c r="A32" s="117" t="str">
        <f>PREBENEFITS_Source!A332</f>
        <v>Local PPO</v>
      </c>
      <c r="B32" s="117" t="str">
        <f>PREBENEFITS_Source!B332</f>
        <v>MA</v>
      </c>
      <c r="C32" s="117" t="str">
        <f>PREBENEFITS_Source!C332</f>
        <v>H3442004000</v>
      </c>
      <c r="D32" s="117" t="str">
        <f>PREBENEFITS_Source!D332</f>
        <v>H3442004000</v>
      </c>
      <c r="E32" s="117" t="str">
        <f>PREBENEFITS_Source!E332</f>
        <v>AARP Medicare Advantage Walgreens (PPO)</v>
      </c>
      <c r="F32" s="117" t="str">
        <f>PREBENEFITS_Source!F332</f>
        <v>OON</v>
      </c>
      <c r="G32" s="117" t="str">
        <f>PREBENEFITS_Source!G332</f>
        <v>Worcester County</v>
      </c>
      <c r="H32" s="117" t="str">
        <f>PREBENEFITS_Source!H332</f>
        <v>01772</v>
      </c>
      <c r="I32" s="117" t="str">
        <f>PREBENEFITS_Source!I332</f>
        <v>027</v>
      </c>
      <c r="J32" s="117" t="str">
        <f>PREBENEFITS_Source!J332</f>
        <v>$0</v>
      </c>
      <c r="K32" s="117" t="str">
        <f>PREBENEFITS_Source!K332</f>
        <v>$6,700</v>
      </c>
      <c r="L32" s="117" t="str">
        <f>PREBENEFITS_Source!L332</f>
        <v>$1000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$0 copay $20 copay</v>
      </c>
      <c r="R32" s="117" t="str">
        <f>PREBENEFITS_Source!R332</f>
        <v>$45 copay $65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H3442005000</v>
      </c>
      <c r="D33" s="117" t="str">
        <f>PREBENEFITS_Source!D333</f>
        <v>H3442005000</v>
      </c>
      <c r="E33" s="117" t="str">
        <f>PREBENEFITS_Source!E333</f>
        <v>AARP Medicare Advantage Patriot (PPO)</v>
      </c>
      <c r="F33" s="117" t="str">
        <f>PREBENEFITS_Source!F333</f>
        <v>OON</v>
      </c>
      <c r="G33" s="117" t="str">
        <f>PREBENEFITS_Source!G333</f>
        <v>Worcester County</v>
      </c>
      <c r="H33" s="117" t="str">
        <f>PREBENEFITS_Source!H333</f>
        <v>01772</v>
      </c>
      <c r="I33" s="117" t="str">
        <f>PREBENEFITS_Source!I333</f>
        <v>027</v>
      </c>
      <c r="J33" s="117" t="str">
        <f>PREBENEFITS_Source!J333</f>
        <v>$0</v>
      </c>
      <c r="K33" s="117" t="str">
        <f>PREBENEFITS_Source!K333</f>
        <v>$6,700</v>
      </c>
      <c r="L33" s="117" t="str">
        <f>PREBENEFITS_Source!L333</f>
        <v>$1500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$0 copay $20 copay</v>
      </c>
      <c r="R33" s="117" t="str">
        <f>PREBENEFITS_Source!R333</f>
        <v>$40 copay $60 copay</v>
      </c>
      <c r="S33" s="117" t="str">
        <f>PREBENEFITS_Source!S333</f>
        <v>No</v>
      </c>
      <c r="T33" s="117" t="str">
        <f>PREBENEFITS_Source!T333</f>
        <v>$370 copay per day: Days 1-5$0 copay per day: days 6 - 90</v>
      </c>
    </row>
    <row r="34" spans="1:20" x14ac:dyDescent="0.2">
      <c r="A34" s="117" t="str">
        <f>PREBENEFITS_Source!A334</f>
        <v>Local PPO</v>
      </c>
      <c r="B34" s="117" t="str">
        <f>PREBENEFITS_Source!B334</f>
        <v>MA</v>
      </c>
      <c r="C34" s="117" t="str">
        <f>PREBENEFITS_Source!C334</f>
        <v>H3442006000</v>
      </c>
      <c r="D34" s="117" t="str">
        <f>PREBENEFITS_Source!D334</f>
        <v>H3442006000</v>
      </c>
      <c r="E34" s="117" t="str">
        <f>PREBENEFITS_Source!E334</f>
        <v>AARP Medicare Advantage Choice Plan 1 (PPO)</v>
      </c>
      <c r="F34" s="117" t="str">
        <f>PREBENEFITS_Source!F334</f>
        <v>OON</v>
      </c>
      <c r="G34" s="117" t="str">
        <f>PREBENEFITS_Source!G334</f>
        <v>Washington County</v>
      </c>
      <c r="H34" s="117" t="str">
        <f>PREBENEFITS_Source!H334</f>
        <v>02898</v>
      </c>
      <c r="I34" s="117" t="str">
        <f>PREBENEFITS_Source!I334</f>
        <v>009</v>
      </c>
      <c r="J34" s="117" t="str">
        <f>PREBENEFITS_Source!J334</f>
        <v>$0</v>
      </c>
      <c r="K34" s="117" t="str">
        <f>PREBENEFITS_Source!K334</f>
        <v>$5,900</v>
      </c>
      <c r="L34" s="117" t="str">
        <f>PREBENEFITS_Source!L334</f>
        <v>$1500 every year  towards covered dental services, $0 copay for Oral Exam(s), Prophylaxis (cleaning), Fluoride Treatment, Dental X-ray(s)</v>
      </c>
      <c r="M34" s="117" t="str">
        <f>PREBENEFITS_Source!M334</f>
        <v>Routine Eye Exams: $0 Copay, 1 per year. $200 towards frames and contact lenses, every two years</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$0 copay $20 copay</v>
      </c>
      <c r="R34" s="117" t="str">
        <f>PREBENEFITS_Source!R334</f>
        <v>$40 copay $60 copay</v>
      </c>
      <c r="S34" s="117" t="str">
        <f>PREBENEFITS_Source!S334</f>
        <v>No</v>
      </c>
      <c r="T34" s="117" t="str">
        <f>PREBENEFITS_Source!T334</f>
        <v>$350 copay per day: Days 1-5$0 copay per day: days 6 - 90</v>
      </c>
    </row>
    <row r="35" spans="1:20" x14ac:dyDescent="0.2">
      <c r="A35" s="117" t="str">
        <f>PREBENEFITS_Source!A335</f>
        <v>Local PPO</v>
      </c>
      <c r="B35" s="117" t="str">
        <f>PREBENEFITS_Source!B335</f>
        <v>MA</v>
      </c>
      <c r="C35" s="117" t="str">
        <f>PREBENEFITS_Source!C335</f>
        <v>H3442007000</v>
      </c>
      <c r="D35" s="117" t="str">
        <f>PREBENEFITS_Source!D335</f>
        <v>H3442007000</v>
      </c>
      <c r="E35" s="117" t="str">
        <f>PREBENEFITS_Source!E335</f>
        <v>AARP Medicare Advantage Walgreens (PPO)</v>
      </c>
      <c r="F35" s="117" t="str">
        <f>PREBENEFITS_Source!F335</f>
        <v>OON</v>
      </c>
      <c r="G35" s="117" t="str">
        <f>PREBENEFITS_Source!G335</f>
        <v>Sullivan County</v>
      </c>
      <c r="H35" s="117" t="str">
        <f>PREBENEFITS_Source!H335</f>
        <v>03782</v>
      </c>
      <c r="I35" s="117" t="str">
        <f>PREBENEFITS_Source!I335</f>
        <v>019</v>
      </c>
      <c r="J35" s="117" t="str">
        <f>PREBENEFITS_Source!J335</f>
        <v>$29</v>
      </c>
      <c r="K35" s="117" t="str">
        <f>PREBENEFITS_Source!K335</f>
        <v>$6,700</v>
      </c>
      <c r="L35" s="117" t="str">
        <f>PREBENEFITS_Source!L335</f>
        <v>$1000 every year  towards covered dental services, $0 copay for Oral Exam(s), Prophylaxis (cleaning), Fluoride Treatment, Dental X-ray(s)</v>
      </c>
      <c r="M35" s="117" t="str">
        <f>PREBENEFITS_Source!M335</f>
        <v>Routine Eye Exams: $0 Copay, 1 per year. $200 towards frames and contact lenses, every two years</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$20 copay</v>
      </c>
      <c r="R35" s="117" t="str">
        <f>PREBENEFITS_Source!R335</f>
        <v>$40 copay $60 copay</v>
      </c>
      <c r="S35" s="117" t="str">
        <f>PREBENEFITS_Source!S335</f>
        <v>No</v>
      </c>
      <c r="T35" s="117" t="str">
        <f>PREBENEFITS_Source!T335</f>
        <v>$395 copay per day: Days 1-5$0 copay per day: days 6 - 90</v>
      </c>
    </row>
    <row r="36" spans="1:20" x14ac:dyDescent="0.2">
      <c r="A36" s="117" t="str">
        <f>PREBENEFITS_Source!A336</f>
        <v>Local PPO</v>
      </c>
      <c r="B36" s="117" t="str">
        <f>PREBENEFITS_Source!B336</f>
        <v>MA</v>
      </c>
      <c r="C36" s="117" t="str">
        <f>PREBENEFITS_Source!C336</f>
        <v>H3442008000</v>
      </c>
      <c r="D36" s="117" t="str">
        <f>PREBENEFITS_Source!D336</f>
        <v>H3442008000</v>
      </c>
      <c r="E36" s="117" t="str">
        <f>PREBENEFITS_Source!E336</f>
        <v>AARP Medicare Advantage Patriot (PPO)</v>
      </c>
      <c r="F36" s="117" t="str">
        <f>PREBENEFITS_Source!F336</f>
        <v>OON</v>
      </c>
      <c r="G36" s="117" t="str">
        <f>PREBENEFITS_Source!G336</f>
        <v>Windsor County</v>
      </c>
      <c r="H36" s="117" t="str">
        <f>PREBENEFITS_Source!H336</f>
        <v>05772</v>
      </c>
      <c r="I36" s="117" t="str">
        <f>PREBENEFITS_Source!I336</f>
        <v>027</v>
      </c>
      <c r="J36" s="117" t="str">
        <f>PREBENEFITS_Source!J336</f>
        <v>$0</v>
      </c>
      <c r="K36" s="117" t="str">
        <f>PREBENEFITS_Source!K336</f>
        <v>$4,500</v>
      </c>
      <c r="L36" s="117" t="str">
        <f>PREBENEFITS_Source!L336</f>
        <v>$1500 every year  towards covered dental services, $0 copay for Oral Exam(s), Prophylaxis (cleaning), Fluoride Treatment, Dental X-ray(s)</v>
      </c>
      <c r="M36" s="117" t="str">
        <f>PREBENEFITS_Source!M336</f>
        <v>Routine Eye Exams: $0 Copay, 1 per year. $200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$0 copay $20 copay</v>
      </c>
      <c r="R36" s="117" t="str">
        <f>PREBENEFITS_Source!R336</f>
        <v>$40 copay $60 copay</v>
      </c>
      <c r="S36" s="117" t="str">
        <f>PREBENEFITS_Source!S336</f>
        <v>No</v>
      </c>
      <c r="T36" s="117" t="str">
        <f>PREBENEFITS_Source!T336</f>
        <v>$370 copay per day: Days 1-5$0 copay per day: days 6 - 90</v>
      </c>
    </row>
    <row r="37" spans="1:20" x14ac:dyDescent="0.2">
      <c r="A37" s="117" t="str">
        <f>PREBENEFITS_Source!A337</f>
        <v>Local PPO</v>
      </c>
      <c r="B37" s="117" t="str">
        <f>PREBENEFITS_Source!B337</f>
        <v>MA</v>
      </c>
      <c r="C37" s="117" t="str">
        <f>PREBENEFITS_Source!C337</f>
        <v>H3442010000</v>
      </c>
      <c r="D37" s="117" t="str">
        <f>PREBENEFITS_Source!D337</f>
        <v>H3442010000</v>
      </c>
      <c r="E37" s="117" t="str">
        <f>PREBENEFITS_Source!E337</f>
        <v>AARP Medicare Advantage Choice Plan 1 (PPO)</v>
      </c>
      <c r="F37" s="117" t="str">
        <f>PREBENEFITS_Source!F337</f>
        <v>OON</v>
      </c>
      <c r="G37" s="117" t="str">
        <f>PREBENEFITS_Source!G337</f>
        <v>Windsor County</v>
      </c>
      <c r="H37" s="117" t="str">
        <f>PREBENEFITS_Source!H337</f>
        <v>05772</v>
      </c>
      <c r="I37" s="117" t="str">
        <f>PREBENEFITS_Source!I337</f>
        <v>027</v>
      </c>
      <c r="J37" s="117" t="str">
        <f>PREBENEFITS_Source!J337</f>
        <v>$0</v>
      </c>
      <c r="K37" s="117" t="str">
        <f>PREBENEFITS_Source!K337</f>
        <v>$6,900</v>
      </c>
      <c r="L37" s="117" t="str">
        <f>PREBENEFITS_Source!L337</f>
        <v>$1500 every year  towards covered dental services, $0 copay for Oral Exam(s), Prophylaxis (cleaning), Fluoride Treatment, Dental X-ray(s)</v>
      </c>
      <c r="M37" s="117" t="str">
        <f>PREBENEFITS_Source!M337</f>
        <v>Routine Eye Exams: $0 Copay, 1 per year. $200 towards frames and contact lenses, every two years</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$950</v>
      </c>
      <c r="Q37" s="117" t="str">
        <f>PREBENEFITS_Source!Q337</f>
        <v>$0 copay $20 copay</v>
      </c>
      <c r="R37" s="117" t="str">
        <f>PREBENEFITS_Source!R337</f>
        <v>$35 copay $55 copay</v>
      </c>
      <c r="S37" s="117" t="str">
        <f>PREBENEFITS_Source!S337</f>
        <v>No</v>
      </c>
      <c r="T37" s="117" t="str">
        <f>PREBENEFITS_Source!T337</f>
        <v>$450 copay per day: Days 1-2 $0 Copay per day: days 3 - 90</v>
      </c>
    </row>
    <row r="38" spans="1:20" x14ac:dyDescent="0.2">
      <c r="A38" s="117" t="str">
        <f>PREBENEFITS_Source!A338</f>
        <v>HMO</v>
      </c>
      <c r="B38" s="117" t="str">
        <f>PREBENEFITS_Source!B338</f>
        <v>MA</v>
      </c>
      <c r="C38" s="117" t="str">
        <f>PREBENEFITS_Source!C338</f>
        <v>H3464001000</v>
      </c>
      <c r="D38" s="117" t="str">
        <f>PREBENEFITS_Source!D338</f>
        <v>H3464001000</v>
      </c>
      <c r="E38" s="117" t="str">
        <f>PREBENEFITS_Source!E338</f>
        <v>AARP Medicare Advantage Plan 1 (HMO)</v>
      </c>
      <c r="F38" s="117" t="str">
        <f>PREBENEFITS_Source!F338</f>
        <v>IN</v>
      </c>
      <c r="G38" s="117" t="str">
        <f>PREBENEFITS_Source!G338</f>
        <v>Yell County</v>
      </c>
      <c r="H38" s="117" t="str">
        <f>PREBENEFITS_Source!H338</f>
        <v>72943</v>
      </c>
      <c r="I38" s="117" t="str">
        <f>PREBENEFITS_Source!I338</f>
        <v>149</v>
      </c>
      <c r="J38" s="117" t="str">
        <f>PREBENEFITS_Source!J338</f>
        <v>$0</v>
      </c>
      <c r="K38" s="117" t="str">
        <f>PREBENEFITS_Source!K338</f>
        <v xml:space="preserve">$5,900 </v>
      </c>
      <c r="L38" s="117" t="str">
        <f>PREBENEFITS_Source!L338</f>
        <v>$1500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$0 copay </v>
      </c>
      <c r="R38" s="117" t="str">
        <f>PREBENEFITS_Source!R338</f>
        <v>$35 copay</v>
      </c>
      <c r="S38" s="117" t="str">
        <f>PREBENEFITS_Source!S338</f>
        <v>No</v>
      </c>
      <c r="T38" s="117" t="str">
        <f>PREBENEFITS_Source!T338</f>
        <v>$295 copay per day: Days 1-5$0 copay per day: days 6 - 90</v>
      </c>
    </row>
    <row r="39" spans="1:20" x14ac:dyDescent="0.2">
      <c r="A39" s="117" t="str">
        <f>PREBENEFITS_Source!A339</f>
        <v>HMO</v>
      </c>
      <c r="B39" s="117" t="str">
        <f>PREBENEFITS_Source!B339</f>
        <v>MA</v>
      </c>
      <c r="C39" s="117" t="str">
        <f>PREBENEFITS_Source!C339</f>
        <v>H3464002000</v>
      </c>
      <c r="D39" s="117" t="str">
        <f>PREBENEFITS_Source!D339</f>
        <v>H3464002000</v>
      </c>
      <c r="E39" s="117" t="str">
        <f>PREBENEFITS_Source!E339</f>
        <v>AARP Medicare Advantage Plan 2 (HMO)</v>
      </c>
      <c r="F39" s="117" t="str">
        <f>PREBENEFITS_Source!F339</f>
        <v>IN</v>
      </c>
      <c r="G39" s="117" t="str">
        <f>PREBENEFITS_Source!G339</f>
        <v>Yell County</v>
      </c>
      <c r="H39" s="117" t="str">
        <f>PREBENEFITS_Source!H339</f>
        <v>72943</v>
      </c>
      <c r="I39" s="117" t="str">
        <f>PREBENEFITS_Source!I339</f>
        <v>149</v>
      </c>
      <c r="J39" s="117" t="str">
        <f>PREBENEFITS_Source!J339</f>
        <v>$27</v>
      </c>
      <c r="K39" s="117" t="str">
        <f>PREBENEFITS_Source!K339</f>
        <v xml:space="preserve">$4,500 </v>
      </c>
      <c r="L39" s="117" t="str">
        <f>PREBENEFITS_Source!L339</f>
        <v>$2000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$25 copay</v>
      </c>
      <c r="S39" s="117" t="str">
        <f>PREBENEFITS_Source!S339</f>
        <v>No</v>
      </c>
      <c r="T39" s="117" t="str">
        <f>PREBENEFITS_Source!T339</f>
        <v>$225 copay per day: Days 1-8$0 copay per day: days 9 - 90</v>
      </c>
    </row>
    <row r="40" spans="1:20" x14ac:dyDescent="0.2">
      <c r="A40" s="117" t="str">
        <f>PREBENEFITS_Source!A340</f>
        <v>HMO</v>
      </c>
      <c r="B40" s="117" t="str">
        <f>PREBENEFITS_Source!B340</f>
        <v>MA</v>
      </c>
      <c r="C40" s="117" t="str">
        <f>PREBENEFITS_Source!C340</f>
        <v>H3464007000</v>
      </c>
      <c r="D40" s="117" t="str">
        <f>PREBENEFITS_Source!D340</f>
        <v>H3464007000</v>
      </c>
      <c r="E40" s="117" t="str">
        <f>PREBENEFITS_Source!E340</f>
        <v>AARP Medicare Advantage Patriot (HMO)</v>
      </c>
      <c r="F40" s="117" t="str">
        <f>PREBENEFITS_Source!F340</f>
        <v>IN</v>
      </c>
      <c r="G40" s="117" t="str">
        <f>PREBENEFITS_Source!G340</f>
        <v>Yell County</v>
      </c>
      <c r="H40" s="117" t="str">
        <f>PREBENEFITS_Source!H340</f>
        <v>72943</v>
      </c>
      <c r="I40" s="117" t="str">
        <f>PREBENEFITS_Source!I340</f>
        <v>149</v>
      </c>
      <c r="J40" s="117" t="str">
        <f>PREBENEFITS_Source!J340</f>
        <v>$0</v>
      </c>
      <c r="K40" s="117" t="str">
        <f>PREBENEFITS_Source!K340</f>
        <v xml:space="preserve">$4,500 </v>
      </c>
      <c r="L40" s="117" t="str">
        <f>PREBENEFITS_Source!L340</f>
        <v>$1500 every year  towards covered dental services, $0 copay for Oral Exam(s), Prophylaxis (cleaning), Fluoride Treatment, Dental X-ray(s)</v>
      </c>
      <c r="M40" s="117" t="str">
        <f>PREBENEFITS_Source!M340</f>
        <v>Routine Eye Exams: $0 Copay, 1 per year. $300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$0 copay </v>
      </c>
      <c r="R40" s="117" t="str">
        <f>PREBENEFITS_Source!R340</f>
        <v>$25 copay</v>
      </c>
      <c r="S40" s="117" t="str">
        <f>PREBENEFITS_Source!S340</f>
        <v>No</v>
      </c>
      <c r="T40" s="117" t="str">
        <f>PREBENEFITS_Source!T340</f>
        <v>$225 copay per day: Days 1-8$0 copay per day: days 9 - 90</v>
      </c>
    </row>
    <row r="41" spans="1:20" x14ac:dyDescent="0.2">
      <c r="A41" s="117" t="str">
        <f>PREBENEFITS_Source!A341</f>
        <v>HMOPOS</v>
      </c>
      <c r="B41" s="117" t="str">
        <f>PREBENEFITS_Source!B341</f>
        <v>MA</v>
      </c>
      <c r="C41" s="117" t="str">
        <f>PREBENEFITS_Source!C341</f>
        <v>H3749001000</v>
      </c>
      <c r="D41" s="117" t="str">
        <f>PREBENEFITS_Source!D341</f>
        <v>H3749001000</v>
      </c>
      <c r="E41" s="117" t="str">
        <f>PREBENEFITS_Source!E341</f>
        <v>AARP Medicare Advantage Plan 1 (HMO-POS)</v>
      </c>
      <c r="F41" s="117" t="str">
        <f>PREBENEFITS_Source!F341</f>
        <v>OON Dental only</v>
      </c>
      <c r="G41" s="117" t="str">
        <f>PREBENEFITS_Source!G341</f>
        <v>Washita County</v>
      </c>
      <c r="H41" s="117" t="str">
        <f>PREBENEFITS_Source!H341</f>
        <v>73664</v>
      </c>
      <c r="I41" s="117" t="str">
        <f>PREBENEFITS_Source!I341</f>
        <v>149</v>
      </c>
      <c r="J41" s="117" t="str">
        <f>PREBENEFITS_Source!J341</f>
        <v>$23</v>
      </c>
      <c r="K41" s="117" t="str">
        <f>PREBENEFITS_Source!K341</f>
        <v>5400</v>
      </c>
      <c r="L41" s="117" t="str">
        <f>PREBENEFITS_Source!L341</f>
        <v>$1000 every year  towards covered dental services, $0 copay for Oral Exam(s), Prophylaxis (cleaning), Fluoride Treatment, Dental X-ray(s)</v>
      </c>
      <c r="M41" s="117" t="str">
        <f>PREBENEFITS_Source!M341</f>
        <v>Routine Eye Exams: $0 Copay, 1 per year. $300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$0 copay </v>
      </c>
      <c r="R41" s="117" t="str">
        <f>PREBENEFITS_Source!R341</f>
        <v>$40 copay</v>
      </c>
      <c r="S41" s="117" t="str">
        <f>PREBENEFITS_Source!S341</f>
        <v>No</v>
      </c>
      <c r="T41" s="117" t="str">
        <f>PREBENEFITS_Source!T341</f>
        <v>$245 copay per day: Days 1-5$0 copay per day: days 6 - 90</v>
      </c>
    </row>
    <row r="42" spans="1:20" x14ac:dyDescent="0.2">
      <c r="A42" s="117" t="str">
        <f>PREBENEFITS_Source!A342</f>
        <v>HMOPOS</v>
      </c>
      <c r="B42" s="117" t="str">
        <f>PREBENEFITS_Source!B342</f>
        <v>MA</v>
      </c>
      <c r="C42" s="117" t="str">
        <f>PREBENEFITS_Source!C342</f>
        <v>H3749017000</v>
      </c>
      <c r="D42" s="117" t="str">
        <f>PREBENEFITS_Source!D342</f>
        <v>H3749017000</v>
      </c>
      <c r="E42" s="117" t="str">
        <f>PREBENEFITS_Source!E342</f>
        <v>AARP Medicare Advantage Plan 1 (HMO-POS)</v>
      </c>
      <c r="F42" s="117" t="str">
        <f>PREBENEFITS_Source!F342</f>
        <v>OON Dental only</v>
      </c>
      <c r="G42" s="117" t="str">
        <f>PREBENEFITS_Source!G342</f>
        <v>Wagoner County</v>
      </c>
      <c r="H42" s="117" t="str">
        <f>PREBENEFITS_Source!H342</f>
        <v>74477</v>
      </c>
      <c r="I42" s="117" t="str">
        <f>PREBENEFITS_Source!I342</f>
        <v>145</v>
      </c>
      <c r="J42" s="117" t="str">
        <f>PREBENEFITS_Source!J342</f>
        <v>$19</v>
      </c>
      <c r="K42" s="117" t="str">
        <f>PREBENEFITS_Source!K342</f>
        <v>3900</v>
      </c>
      <c r="L42" s="117" t="str">
        <f>PREBENEFITS_Source!L342</f>
        <v>$2000 every year  towards covered dental services, $0 copay for Oral Exam(s), Prophylaxis (cleaning), Fluoride Treatment, Dental X-ray(s)</v>
      </c>
      <c r="M42" s="117" t="str">
        <f>PREBENEFITS_Source!M342</f>
        <v>Routine Eye Exams: $0 Copay, 1 per year. $300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$35 copay</v>
      </c>
      <c r="S42" s="117" t="str">
        <f>PREBENEFITS_Source!S342</f>
        <v>No</v>
      </c>
      <c r="T42" s="117" t="str">
        <f>PREBENEFITS_Source!T342</f>
        <v>$245 copay per day: Days 1-5$0 copay per day: days 6 - 90</v>
      </c>
    </row>
    <row r="43" spans="1:20" x14ac:dyDescent="0.2">
      <c r="A43" s="117" t="str">
        <f>PREBENEFITS_Source!A343</f>
        <v>HMOPOS</v>
      </c>
      <c r="B43" s="117" t="str">
        <f>PREBENEFITS_Source!B343</f>
        <v>MA</v>
      </c>
      <c r="C43" s="117" t="str">
        <f>PREBENEFITS_Source!C343</f>
        <v>H3749018000</v>
      </c>
      <c r="D43" s="117" t="str">
        <f>PREBENEFITS_Source!D343</f>
        <v>H3749018000</v>
      </c>
      <c r="E43" s="117" t="str">
        <f>PREBENEFITS_Source!E343</f>
        <v>AARP Medicare Advantage Plan 2 (HMO-POS)</v>
      </c>
      <c r="F43" s="117" t="str">
        <f>PREBENEFITS_Source!F343</f>
        <v>OON Dental only</v>
      </c>
      <c r="G43" s="117" t="str">
        <f>PREBENEFITS_Source!G343</f>
        <v>Washita County</v>
      </c>
      <c r="H43" s="117" t="str">
        <f>PREBENEFITS_Source!H343</f>
        <v>73664</v>
      </c>
      <c r="I43" s="117" t="str">
        <f>PREBENEFITS_Source!I343</f>
        <v>149</v>
      </c>
      <c r="J43" s="117" t="str">
        <f>PREBENEFITS_Source!J343</f>
        <v>$0</v>
      </c>
      <c r="K43" s="117" t="str">
        <f>PREBENEFITS_Source!K343</f>
        <v>5900</v>
      </c>
      <c r="L43" s="117" t="str">
        <f>PREBENEFITS_Source!L343</f>
        <v>$500 every year  towards covered dental services, $0 copay for Oral Exam(s), Prophylaxis (cleaning), Fluoride Treatment, Dental X-ray(s)</v>
      </c>
      <c r="M43" s="117" t="str">
        <f>PREBENEFITS_Source!M343</f>
        <v>Routine Eye Exams: $0 Copay, 1 per year. $200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$5 copay </v>
      </c>
      <c r="R43" s="117" t="str">
        <f>PREBENEFITS_Source!R343</f>
        <v>$45 copay</v>
      </c>
      <c r="S43" s="117" t="str">
        <f>PREBENEFITS_Source!S343</f>
        <v>No</v>
      </c>
      <c r="T43" s="117" t="str">
        <f>PREBENEFITS_Source!T343</f>
        <v>$310 copay per day: Days 1-6$0 copay per day: days 7 - 90</v>
      </c>
    </row>
    <row r="44" spans="1:20" x14ac:dyDescent="0.2">
      <c r="A44" s="117" t="str">
        <f>PREBENEFITS_Source!A344</f>
        <v>HMOPOS</v>
      </c>
      <c r="B44" s="117" t="str">
        <f>PREBENEFITS_Source!B344</f>
        <v>MA</v>
      </c>
      <c r="C44" s="117" t="str">
        <f>PREBENEFITS_Source!C344</f>
        <v>H3749020000</v>
      </c>
      <c r="D44" s="117" t="str">
        <f>PREBENEFITS_Source!D344</f>
        <v>H3749020000</v>
      </c>
      <c r="E44" s="117" t="str">
        <f>PREBENEFITS_Source!E344</f>
        <v>AARP Medicare Advantage Plan 2 (HMO-POS)</v>
      </c>
      <c r="F44" s="117" t="str">
        <f>PREBENEFITS_Source!F344</f>
        <v>OON Dental only</v>
      </c>
      <c r="G44" s="117" t="str">
        <f>PREBENEFITS_Source!G344</f>
        <v>Wagoner County</v>
      </c>
      <c r="H44" s="117" t="str">
        <f>PREBENEFITS_Source!H344</f>
        <v>74477</v>
      </c>
      <c r="I44" s="117" t="str">
        <f>PREBENEFITS_Source!I344</f>
        <v>145</v>
      </c>
      <c r="J44" s="117" t="str">
        <f>PREBENEFITS_Source!J344</f>
        <v>$0</v>
      </c>
      <c r="K44" s="117" t="str">
        <f>PREBENEFITS_Source!K344</f>
        <v>5500</v>
      </c>
      <c r="L44" s="117" t="str">
        <f>PREBENEFITS_Source!L344</f>
        <v>$1000 every year  towards covered dental services, $0 copay for Oral Exam(s), Prophylaxis (cleaning), Fluoride Treatment, Dental X-ray(s)</v>
      </c>
      <c r="M44" s="117" t="str">
        <f>PREBENEFITS_Source!M344</f>
        <v>Routine Eye Exams: $0 Copay, 1 per year. $200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$5 copay </v>
      </c>
      <c r="R44" s="117" t="str">
        <f>PREBENEFITS_Source!R344</f>
        <v>$45 copay</v>
      </c>
      <c r="S44" s="117" t="str">
        <f>PREBENEFITS_Source!S344</f>
        <v>No</v>
      </c>
      <c r="T44" s="117" t="str">
        <f>PREBENEFITS_Source!T344</f>
        <v>$310 copay per day: Days 1-5$0 copay per day: days 6 - 90</v>
      </c>
    </row>
    <row r="45" spans="1:20" x14ac:dyDescent="0.2">
      <c r="A45" s="117" t="str">
        <f>PREBENEFITS_Source!A345</f>
        <v>HMO</v>
      </c>
      <c r="B45" s="117" t="str">
        <f>PREBENEFITS_Source!B345</f>
        <v>MA</v>
      </c>
      <c r="C45" s="117" t="str">
        <f>PREBENEFITS_Source!C345</f>
        <v>H3805001000</v>
      </c>
      <c r="D45" s="117" t="str">
        <f>PREBENEFITS_Source!D345</f>
        <v>H3805001000</v>
      </c>
      <c r="E45" s="117" t="str">
        <f>PREBENEFITS_Source!E345</f>
        <v>AARP Medicare Advantage Plan 1 (HMO)</v>
      </c>
      <c r="F45" s="117" t="str">
        <f>PREBENEFITS_Source!F345</f>
        <v>IN</v>
      </c>
      <c r="G45" s="117" t="str">
        <f>PREBENEFITS_Source!G345</f>
        <v>Yamhill County</v>
      </c>
      <c r="H45" s="117" t="str">
        <f>PREBENEFITS_Source!H345</f>
        <v>97396</v>
      </c>
      <c r="I45" s="117" t="str">
        <f>PREBENEFITS_Source!I345</f>
        <v>071</v>
      </c>
      <c r="J45" s="117" t="str">
        <f>PREBENEFITS_Source!J345</f>
        <v>$72</v>
      </c>
      <c r="K45" s="117" t="str">
        <f>PREBENEFITS_Source!K345</f>
        <v xml:space="preserve">$3,500 </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year</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$25 copay</v>
      </c>
      <c r="S45" s="117" t="str">
        <f>PREBENEFITS_Source!S345</f>
        <v>Yes</v>
      </c>
      <c r="T45" s="117" t="str">
        <f>PREBENEFITS_Source!T345</f>
        <v>$285 copay per day: Days 1-7$0 copay per day: days 8 - 90</v>
      </c>
    </row>
    <row r="46" spans="1:20" x14ac:dyDescent="0.2">
      <c r="A46" s="117" t="str">
        <f>PREBENEFITS_Source!A346</f>
        <v>HMO</v>
      </c>
      <c r="B46" s="117" t="str">
        <f>PREBENEFITS_Source!B346</f>
        <v>MA</v>
      </c>
      <c r="C46" s="117" t="str">
        <f>PREBENEFITS_Source!C346</f>
        <v>H3805007000</v>
      </c>
      <c r="D46" s="117" t="str">
        <f>PREBENEFITS_Source!D346</f>
        <v>H3805007000</v>
      </c>
      <c r="E46" s="117" t="str">
        <f>PREBENEFITS_Source!E346</f>
        <v>AARP Medicare Advantage Plan 1 (HMO)</v>
      </c>
      <c r="F46" s="117" t="str">
        <f>PREBENEFITS_Source!F346</f>
        <v>IN</v>
      </c>
      <c r="G46" s="117" t="str">
        <f>PREBENEFITS_Source!G346</f>
        <v>Linn County</v>
      </c>
      <c r="H46" s="117" t="str">
        <f>PREBENEFITS_Source!H346</f>
        <v>97759</v>
      </c>
      <c r="I46" s="117" t="str">
        <f>PREBENEFITS_Source!I346</f>
        <v>043</v>
      </c>
      <c r="J46" s="117" t="str">
        <f>PREBENEFITS_Source!J346</f>
        <v>$55</v>
      </c>
      <c r="K46" s="117" t="str">
        <f>PREBENEFITS_Source!K346</f>
        <v xml:space="preserve">$2,900 </v>
      </c>
      <c r="L46" s="117" t="str">
        <f>PREBENEFITS_Source!L346</f>
        <v>$0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$30 copay</v>
      </c>
      <c r="S46" s="117" t="str">
        <f>PREBENEFITS_Source!S346</f>
        <v>Yes</v>
      </c>
      <c r="T46" s="117" t="str">
        <f>PREBENEFITS_Source!T346</f>
        <v>$195 copay per day: Days 1-7$0 copay per day: days 8 - 90</v>
      </c>
    </row>
    <row r="47" spans="1:20" x14ac:dyDescent="0.2">
      <c r="A47" s="117" t="str">
        <f>PREBENEFITS_Source!A347</f>
        <v>HMO</v>
      </c>
      <c r="B47" s="117" t="str">
        <f>PREBENEFITS_Source!B347</f>
        <v>MA</v>
      </c>
      <c r="C47" s="117" t="str">
        <f>PREBENEFITS_Source!C347</f>
        <v>H3805015000</v>
      </c>
      <c r="D47" s="117" t="str">
        <f>PREBENEFITS_Source!D347</f>
        <v>H3805015000</v>
      </c>
      <c r="E47" s="117" t="str">
        <f>PREBENEFITS_Source!E347</f>
        <v>AARP Medicare Advantage Plan 3 (HMO)</v>
      </c>
      <c r="F47" s="117" t="str">
        <f>PREBENEFITS_Source!F347</f>
        <v>IN</v>
      </c>
      <c r="G47" s="117" t="str">
        <f>PREBENEFITS_Source!G347</f>
        <v>Yakima County</v>
      </c>
      <c r="H47" s="117" t="str">
        <f>PREBENEFITS_Source!H347</f>
        <v>99350</v>
      </c>
      <c r="I47" s="117" t="str">
        <f>PREBENEFITS_Source!I347</f>
        <v>077</v>
      </c>
      <c r="J47" s="117" t="str">
        <f>PREBENEFITS_Source!J347</f>
        <v>$45</v>
      </c>
      <c r="K47" s="117" t="str">
        <f>PREBENEFITS_Source!K347</f>
        <v xml:space="preserve">$5,900 </v>
      </c>
      <c r="L47" s="117" t="str">
        <f>PREBENEFITS_Source!L347</f>
        <v>$0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$40 copay</v>
      </c>
      <c r="S47" s="117" t="str">
        <f>PREBENEFITS_Source!S347</f>
        <v>Yes</v>
      </c>
      <c r="T47" s="117" t="str">
        <f>PREBENEFITS_Source!T347</f>
        <v>$375 copay per day: Days 1-4$0 copay per day: days 5 - 90</v>
      </c>
    </row>
    <row r="48" spans="1:20" x14ac:dyDescent="0.2">
      <c r="A48" s="117" t="str">
        <f>PREBENEFITS_Source!A348</f>
        <v>HMO</v>
      </c>
      <c r="B48" s="117" t="str">
        <f>PREBENEFITS_Source!B348</f>
        <v>MA</v>
      </c>
      <c r="C48" s="117" t="str">
        <f>PREBENEFITS_Source!C348</f>
        <v>H3805017000</v>
      </c>
      <c r="D48" s="117" t="str">
        <f>PREBENEFITS_Source!D348</f>
        <v>H3805017000</v>
      </c>
      <c r="E48" s="117" t="str">
        <f>PREBENEFITS_Source!E348</f>
        <v>AARP Medicare Advantage Plan 2 (HMO)</v>
      </c>
      <c r="F48" s="117" t="str">
        <f>PREBENEFITS_Source!F348</f>
        <v>IN</v>
      </c>
      <c r="G48" s="117" t="str">
        <f>PREBENEFITS_Source!G348</f>
        <v>Snohomish County</v>
      </c>
      <c r="H48" s="117" t="str">
        <f>PREBENEFITS_Source!H348</f>
        <v>98296</v>
      </c>
      <c r="I48" s="117" t="str">
        <f>PREBENEFITS_Source!I348</f>
        <v>061</v>
      </c>
      <c r="J48" s="117" t="str">
        <f>PREBENEFITS_Source!J348</f>
        <v>$0</v>
      </c>
      <c r="K48" s="117" t="str">
        <f>PREBENEFITS_Source!K348</f>
        <v xml:space="preserve">$6,700 </v>
      </c>
      <c r="L48" s="117" t="str">
        <f>PREBENEFITS_Source!L348</f>
        <v>This plan does not have Dental  Coverage.</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$45 copay</v>
      </c>
      <c r="S48" s="117" t="str">
        <f>PREBENEFITS_Source!S348</f>
        <v>Yes</v>
      </c>
      <c r="T48" s="117" t="str">
        <f>PREBENEFITS_Source!T348</f>
        <v>$390 copay per day: Days 1-5$0 copay per day: days 6 - 90</v>
      </c>
    </row>
    <row r="49" spans="1:20" x14ac:dyDescent="0.2">
      <c r="A49" s="117" t="str">
        <f>PREBENEFITS_Source!A349</f>
        <v>HMO</v>
      </c>
      <c r="B49" s="117" t="str">
        <f>PREBENEFITS_Source!B349</f>
        <v>MA</v>
      </c>
      <c r="C49" s="117" t="str">
        <f>PREBENEFITS_Source!C349</f>
        <v>H3805019000</v>
      </c>
      <c r="D49" s="117" t="str">
        <f>PREBENEFITS_Source!D349</f>
        <v>H3805019000</v>
      </c>
      <c r="E49" s="117" t="str">
        <f>PREBENEFITS_Source!E349</f>
        <v>AARP Medicare Advantage Plan 2 (HMO)</v>
      </c>
      <c r="F49" s="117" t="str">
        <f>PREBENEFITS_Source!F349</f>
        <v>IN</v>
      </c>
      <c r="G49" s="117" t="str">
        <f>PREBENEFITS_Source!G349</f>
        <v>Whatcom County</v>
      </c>
      <c r="H49" s="117" t="str">
        <f>PREBENEFITS_Source!H349</f>
        <v>98295</v>
      </c>
      <c r="I49" s="117" t="str">
        <f>PREBENEFITS_Source!I349</f>
        <v>073</v>
      </c>
      <c r="J49" s="117" t="str">
        <f>PREBENEFITS_Source!J349</f>
        <v>$24</v>
      </c>
      <c r="K49" s="117" t="str">
        <f>PREBENEFITS_Source!K349</f>
        <v xml:space="preserve">$6,700 </v>
      </c>
      <c r="L49" s="117" t="str">
        <f>PREBENEFITS_Source!L349</f>
        <v>This plan does not have Dental  Coverage.</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$10 copay </v>
      </c>
      <c r="R49" s="117" t="str">
        <f>PREBENEFITS_Source!R349</f>
        <v>$45 copay</v>
      </c>
      <c r="S49" s="117" t="str">
        <f>PREBENEFITS_Source!S349</f>
        <v>Yes</v>
      </c>
      <c r="T49" s="117" t="str">
        <f>PREBENEFITS_Source!T349</f>
        <v>$440 copay per day: Days 1-4$0 copay per day: days 5 - 90</v>
      </c>
    </row>
    <row r="50" spans="1:20" x14ac:dyDescent="0.2">
      <c r="A50" s="117" t="str">
        <f>PREBENEFITS_Source!A350</f>
        <v>HMO</v>
      </c>
      <c r="B50" s="117" t="str">
        <f>PREBENEFITS_Source!B350</f>
        <v>MA</v>
      </c>
      <c r="C50" s="117" t="str">
        <f>PREBENEFITS_Source!C350</f>
        <v>H3805023001</v>
      </c>
      <c r="D50" s="117" t="str">
        <f>PREBENEFITS_Source!D350</f>
        <v>H3805023001</v>
      </c>
      <c r="E50" s="117" t="str">
        <f>PREBENEFITS_Source!E350</f>
        <v>AARP Medicare Advantage Plan 2 (HMO)</v>
      </c>
      <c r="F50" s="117" t="str">
        <f>PREBENEFITS_Source!F350</f>
        <v>IN</v>
      </c>
      <c r="G50" s="117" t="str">
        <f>PREBENEFITS_Source!G350</f>
        <v>Lane County</v>
      </c>
      <c r="H50" s="117" t="str">
        <f>PREBENEFITS_Source!H350</f>
        <v>97498</v>
      </c>
      <c r="I50" s="117" t="str">
        <f>PREBENEFITS_Source!I350</f>
        <v>039</v>
      </c>
      <c r="J50" s="117" t="str">
        <f>PREBENEFITS_Source!J350</f>
        <v>$0</v>
      </c>
      <c r="K50" s="117" t="str">
        <f>PREBENEFITS_Source!K350</f>
        <v xml:space="preserve">$4,100 </v>
      </c>
      <c r="L50" s="117" t="str">
        <f>PREBENEFITS_Source!L350</f>
        <v>$0 copay for Oral Exam(s), Prophylaxis (cleaning), Fluoride Treatment, Dental X-ray(s)</v>
      </c>
      <c r="M50" s="117" t="str">
        <f>PREBENEFITS_Source!M350</f>
        <v>Routine Eye Exams: $0 Copay, 1 per year. $100 towards frames and contact lenses, every year</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$40 copay</v>
      </c>
      <c r="S50" s="117" t="str">
        <f>PREBENEFITS_Source!S350</f>
        <v>Yes</v>
      </c>
      <c r="T50" s="117" t="str">
        <f>PREBENEFITS_Source!T350</f>
        <v>$400 copay per day: Days 1-4$0 copay per day: days 5 - 90</v>
      </c>
    </row>
    <row r="51" spans="1:20" x14ac:dyDescent="0.2">
      <c r="A51" s="117" t="str">
        <f>PREBENEFITS_Source!A351</f>
        <v>HMO</v>
      </c>
      <c r="B51" s="117" t="str">
        <f>PREBENEFITS_Source!B351</f>
        <v>MA</v>
      </c>
      <c r="C51" s="117" t="str">
        <f>PREBENEFITS_Source!C351</f>
        <v>H3805023002</v>
      </c>
      <c r="D51" s="117" t="str">
        <f>PREBENEFITS_Source!D351</f>
        <v>H3805023002</v>
      </c>
      <c r="E51" s="117" t="str">
        <f>PREBENEFITS_Source!E351</f>
        <v>AARP Medicare Advantage Plan 2 (HMO)</v>
      </c>
      <c r="F51" s="117" t="str">
        <f>PREBENEFITS_Source!F351</f>
        <v>IN</v>
      </c>
      <c r="G51" s="117" t="str">
        <f>PREBENEFITS_Source!G351</f>
        <v>Linn County</v>
      </c>
      <c r="H51" s="117" t="str">
        <f>PREBENEFITS_Source!H351</f>
        <v>97759</v>
      </c>
      <c r="I51" s="117" t="str">
        <f>PREBENEFITS_Source!I351</f>
        <v>043</v>
      </c>
      <c r="J51" s="117" t="str">
        <f>PREBENEFITS_Source!J351</f>
        <v>$19</v>
      </c>
      <c r="K51" s="117" t="str">
        <f>PREBENEFITS_Source!K351</f>
        <v xml:space="preserve">$4,100 </v>
      </c>
      <c r="L51" s="117" t="str">
        <f>PREBENEFITS_Source!L351</f>
        <v>This plan does not have Dental  Coverage.</v>
      </c>
      <c r="M51" s="117" t="str">
        <f>PREBENEFITS_Source!M351</f>
        <v>Routine Eye Exams: $0 Copay, 1 per year. $100 towards frames and contact lenses, every year</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 xml:space="preserve">$5 copay </v>
      </c>
      <c r="R51" s="117" t="str">
        <f>PREBENEFITS_Source!R351</f>
        <v>$40 copay</v>
      </c>
      <c r="S51" s="117" t="str">
        <f>PREBENEFITS_Source!S351</f>
        <v>Yes</v>
      </c>
      <c r="T51" s="117" t="str">
        <f>PREBENEFITS_Source!T351</f>
        <v>$425 copay per day: Days 1-4$0 copay per day: days 5 - 90</v>
      </c>
    </row>
    <row r="52" spans="1:20" x14ac:dyDescent="0.2">
      <c r="A52" s="117" t="str">
        <f>PREBENEFITS_Source!A352</f>
        <v>HMO</v>
      </c>
      <c r="B52" s="117" t="str">
        <f>PREBENEFITS_Source!B352</f>
        <v>MA</v>
      </c>
      <c r="C52" s="117" t="str">
        <f>PREBENEFITS_Source!C352</f>
        <v>H3805025001</v>
      </c>
      <c r="D52" s="117" t="str">
        <f>PREBENEFITS_Source!D352</f>
        <v>H3805025001</v>
      </c>
      <c r="E52" s="117" t="str">
        <f>PREBENEFITS_Source!E352</f>
        <v>AARP Medicare Advantage Plan 2 (HMO)</v>
      </c>
      <c r="F52" s="117" t="str">
        <f>PREBENEFITS_Source!F352</f>
        <v>IN</v>
      </c>
      <c r="G52" s="117" t="str">
        <f>PREBENEFITS_Source!G352</f>
        <v>Lewis County</v>
      </c>
      <c r="H52" s="117" t="str">
        <f>PREBENEFITS_Source!H352</f>
        <v>98596</v>
      </c>
      <c r="I52" s="117" t="str">
        <f>PREBENEFITS_Source!I352</f>
        <v>041</v>
      </c>
      <c r="J52" s="117" t="str">
        <f>PREBENEFITS_Source!J352</f>
        <v>$19</v>
      </c>
      <c r="K52" s="117" t="str">
        <f>PREBENEFITS_Source!K352</f>
        <v xml:space="preserve">$6,700 </v>
      </c>
      <c r="L52" s="117" t="str">
        <f>PREBENEFITS_Source!L352</f>
        <v>This plan does not have Dental  Coverage.</v>
      </c>
      <c r="M52" s="117" t="str">
        <f>PREBENEFITS_Source!M352</f>
        <v>Routine Eye Exams: $0 Copay, 1 per year. $100 towards frames and contact lenses, every two years</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 xml:space="preserve">$15 copay </v>
      </c>
      <c r="R52" s="117" t="str">
        <f>PREBENEFITS_Source!R352</f>
        <v>$50 copay</v>
      </c>
      <c r="S52" s="117" t="str">
        <f>PREBENEFITS_Source!S352</f>
        <v>Yes</v>
      </c>
      <c r="T52" s="117" t="str">
        <f>PREBENEFITS_Source!T352</f>
        <v>$440 copay per day: Days 1-4$0 copay per day: days 5 - 90</v>
      </c>
    </row>
    <row r="53" spans="1:20" x14ac:dyDescent="0.2">
      <c r="A53" s="117" t="str">
        <f>PREBENEFITS_Source!A353</f>
        <v>HMO</v>
      </c>
      <c r="B53" s="117" t="str">
        <f>PREBENEFITS_Source!B353</f>
        <v>MA</v>
      </c>
      <c r="C53" s="117" t="str">
        <f>PREBENEFITS_Source!C353</f>
        <v>H3805025002</v>
      </c>
      <c r="D53" s="117" t="str">
        <f>PREBENEFITS_Source!D353</f>
        <v>H3805025002</v>
      </c>
      <c r="E53" s="117" t="str">
        <f>PREBENEFITS_Source!E353</f>
        <v>AARP Medicare Advantage Plan 2 (HMO)</v>
      </c>
      <c r="F53" s="117" t="str">
        <f>PREBENEFITS_Source!F353</f>
        <v>IN</v>
      </c>
      <c r="G53" s="117" t="str">
        <f>PREBENEFITS_Source!G353</f>
        <v>Thurston County</v>
      </c>
      <c r="H53" s="117" t="str">
        <f>PREBENEFITS_Source!H353</f>
        <v>98599</v>
      </c>
      <c r="I53" s="117" t="str">
        <f>PREBENEFITS_Source!I353</f>
        <v>067</v>
      </c>
      <c r="J53" s="117" t="str">
        <f>PREBENEFITS_Source!J353</f>
        <v>$0</v>
      </c>
      <c r="K53" s="117" t="str">
        <f>PREBENEFITS_Source!K353</f>
        <v xml:space="preserve">$6,700 </v>
      </c>
      <c r="L53" s="117" t="str">
        <f>PREBENEFITS_Source!L353</f>
        <v>This plan does not have Dental  Coverage.</v>
      </c>
      <c r="M53" s="117" t="str">
        <f>PREBENEFITS_Source!M353</f>
        <v>Routine Eye Exams: $0 Copay, 1 per year. $100 towards frames and contact lenses, every two years</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$50 copay</v>
      </c>
      <c r="S53" s="117" t="str">
        <f>PREBENEFITS_Source!S353</f>
        <v>Yes</v>
      </c>
      <c r="T53" s="117" t="str">
        <f>PREBENEFITS_Source!T353</f>
        <v>$390 copay per day: Days 1-5$0 copay per day: days 6 - 90</v>
      </c>
    </row>
    <row r="54" spans="1:20" x14ac:dyDescent="0.2">
      <c r="A54" s="117" t="str">
        <f>PREBENEFITS_Source!A354</f>
        <v>HMO</v>
      </c>
      <c r="B54" s="117" t="str">
        <f>PREBENEFITS_Source!B354</f>
        <v>MA</v>
      </c>
      <c r="C54" s="117" t="str">
        <f>PREBENEFITS_Source!C354</f>
        <v>H3805029000</v>
      </c>
      <c r="D54" s="117" t="str">
        <f>PREBENEFITS_Source!D354</f>
        <v>H3805029000</v>
      </c>
      <c r="E54" s="117" t="str">
        <f>PREBENEFITS_Source!E354</f>
        <v>AARP Medicare Advantage (HMO)</v>
      </c>
      <c r="F54" s="117" t="str">
        <f>PREBENEFITS_Source!F354</f>
        <v>IN</v>
      </c>
      <c r="G54" s="117" t="str">
        <f>PREBENEFITS_Source!G354</f>
        <v>Yakima County</v>
      </c>
      <c r="H54" s="117" t="str">
        <f>PREBENEFITS_Source!H354</f>
        <v>99350</v>
      </c>
      <c r="I54" s="117" t="str">
        <f>PREBENEFITS_Source!I354</f>
        <v>077</v>
      </c>
      <c r="J54" s="117" t="str">
        <f>PREBENEFITS_Source!J354</f>
        <v>$29</v>
      </c>
      <c r="K54" s="117" t="str">
        <f>PREBENEFITS_Source!K354</f>
        <v xml:space="preserve">$6,700 </v>
      </c>
      <c r="L54" s="117" t="str">
        <f>PREBENEFITS_Source!L354</f>
        <v>$500 every year  towards covered dental services, $0 copay for Oral Exam(s), Prophylaxis (cleaning), Fluoride Treatment, Dental X-ray(s)</v>
      </c>
      <c r="M54" s="117" t="str">
        <f>PREBENEFITS_Source!M354</f>
        <v>Routine Eye Exams: $0 Copay, 1 per year. $100 towards frames and contact lenses, every two years</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$45 copay</v>
      </c>
      <c r="S54" s="117" t="str">
        <f>PREBENEFITS_Source!S354</f>
        <v>Yes</v>
      </c>
      <c r="T54" s="117" t="str">
        <f>PREBENEFITS_Source!T354</f>
        <v>$440 copay per day: Days 1-4$0 copay per day: days 5 - 90</v>
      </c>
    </row>
    <row r="55" spans="1:20" x14ac:dyDescent="0.2">
      <c r="A55" s="117" t="str">
        <f>PREBENEFITS_Source!A355</f>
        <v>HMO</v>
      </c>
      <c r="B55" s="117" t="str">
        <f>PREBENEFITS_Source!B355</f>
        <v>MA</v>
      </c>
      <c r="C55" s="117" t="str">
        <f>PREBENEFITS_Source!C355</f>
        <v>H3805030000</v>
      </c>
      <c r="D55" s="117" t="str">
        <f>PREBENEFITS_Source!D355</f>
        <v>H3805030000</v>
      </c>
      <c r="E55" s="117" t="str">
        <f>PREBENEFITS_Source!E355</f>
        <v>AARP Medicare Advantage Walgreens (HMO)</v>
      </c>
      <c r="F55" s="117" t="str">
        <f>PREBENEFITS_Source!F355</f>
        <v>IN</v>
      </c>
      <c r="G55" s="117" t="str">
        <f>PREBENEFITS_Source!G355</f>
        <v>Clark County</v>
      </c>
      <c r="H55" s="117" t="str">
        <f>PREBENEFITS_Source!H355</f>
        <v>98687</v>
      </c>
      <c r="I55" s="117" t="str">
        <f>PREBENEFITS_Source!I355</f>
        <v>011</v>
      </c>
      <c r="J55" s="117" t="str">
        <f>PREBENEFITS_Source!J355</f>
        <v>$0</v>
      </c>
      <c r="K55" s="117" t="str">
        <f>PREBENEFITS_Source!K355</f>
        <v xml:space="preserve">$5,900 </v>
      </c>
      <c r="L55" s="117" t="str">
        <f>PREBENEFITS_Source!L355</f>
        <v>$0 copay for Oral Exam(s), Prophylaxis (cleaning), Fluoride Treatment, Dental X-ray(s)</v>
      </c>
      <c r="M55" s="117" t="str">
        <f>PREBENEFITS_Source!M355</f>
        <v>Routine Eye Exams: $0 Copay, 1 per year. $100 towards frames and contact lenses, every two years</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$50 copay</v>
      </c>
      <c r="S55" s="117" t="str">
        <f>PREBENEFITS_Source!S355</f>
        <v>Yes</v>
      </c>
      <c r="T55" s="117" t="str">
        <f>PREBENEFITS_Source!T355</f>
        <v>$400 copay per day: Days 1-4$0 copay per day: days 5 - 90</v>
      </c>
    </row>
    <row r="56" spans="1:20" x14ac:dyDescent="0.2">
      <c r="A56" s="117" t="str">
        <f>PREBENEFITS_Source!A356</f>
        <v>HMOPOS</v>
      </c>
      <c r="B56" s="117" t="str">
        <f>PREBENEFITS_Source!B356</f>
        <v>MA</v>
      </c>
      <c r="C56" s="117" t="str">
        <f>PREBENEFITS_Source!C356</f>
        <v>H3805032000</v>
      </c>
      <c r="D56" s="117" t="str">
        <f>PREBENEFITS_Source!D356</f>
        <v>H3805032000</v>
      </c>
      <c r="E56" s="117" t="str">
        <f>PREBENEFITS_Source!E356</f>
        <v>AARP Medicare Advantage Walgreens (HMO-POS)</v>
      </c>
      <c r="F56" s="117" t="str">
        <f>PREBENEFITS_Source!F356</f>
        <v>OON Dental only</v>
      </c>
      <c r="G56" s="117" t="str">
        <f>PREBENEFITS_Source!G356</f>
        <v>Thurston County</v>
      </c>
      <c r="H56" s="117" t="str">
        <f>PREBENEFITS_Source!H356</f>
        <v>98599</v>
      </c>
      <c r="I56" s="117" t="str">
        <f>PREBENEFITS_Source!I356</f>
        <v>067</v>
      </c>
      <c r="J56" s="117" t="str">
        <f>PREBENEFITS_Source!J356</f>
        <v>$0</v>
      </c>
      <c r="K56" s="117" t="str">
        <f>PREBENEFITS_Source!K356</f>
        <v>6500</v>
      </c>
      <c r="L56" s="117" t="str">
        <f>PREBENEFITS_Source!L356</f>
        <v>$1000 every year  towards covered dental services, $0 copay for Oral Exam(s), Prophylaxis (cleaning), Fluoride Treatment, Dental X-ray(s)</v>
      </c>
      <c r="M56" s="117" t="str">
        <f>PREBENEFITS_Source!M356</f>
        <v>Routine Eye Exams: $0 Copay, 1 per year. $100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$40 copay</v>
      </c>
      <c r="S56" s="117" t="str">
        <f>PREBENEFITS_Source!S356</f>
        <v>Yes</v>
      </c>
      <c r="T56" s="117" t="str">
        <f>PREBENEFITS_Source!T356</f>
        <v>$400 copay per day: Days 1-4$0 copay per day: days 5 - 90</v>
      </c>
    </row>
    <row r="57" spans="1:20" x14ac:dyDescent="0.2">
      <c r="A57" s="117" t="str">
        <f>PREBENEFITS_Source!A357</f>
        <v>HMOPOS</v>
      </c>
      <c r="B57" s="117" t="str">
        <f>PREBENEFITS_Source!B357</f>
        <v>MA</v>
      </c>
      <c r="C57" s="117" t="str">
        <f>PREBENEFITS_Source!C357</f>
        <v>H3805033000</v>
      </c>
      <c r="D57" s="117" t="str">
        <f>PREBENEFITS_Source!D357</f>
        <v>H3805033000</v>
      </c>
      <c r="E57" s="117" t="str">
        <f>PREBENEFITS_Source!E357</f>
        <v>AARP Medicare Advantage Plan 1 (HMO-POS)</v>
      </c>
      <c r="F57" s="117" t="str">
        <f>PREBENEFITS_Source!F357</f>
        <v>OON Dental only</v>
      </c>
      <c r="G57" s="117" t="str">
        <f>PREBENEFITS_Source!G357</f>
        <v>Spokane County</v>
      </c>
      <c r="H57" s="117" t="str">
        <f>PREBENEFITS_Source!H357</f>
        <v>99260</v>
      </c>
      <c r="I57" s="117" t="str">
        <f>PREBENEFITS_Source!I357</f>
        <v>063</v>
      </c>
      <c r="J57" s="117" t="str">
        <f>PREBENEFITS_Source!J357</f>
        <v>$0</v>
      </c>
      <c r="K57" s="117" t="str">
        <f>PREBENEFITS_Source!K357</f>
        <v>5500</v>
      </c>
      <c r="L57" s="117" t="str">
        <f>PREBENEFITS_Source!L357</f>
        <v>$500 every year  towards covered dental services, $0 copay for Oral Exam(s), Prophylaxis (cleaning), Fluoride Treatment, Dental X-ray(s)</v>
      </c>
      <c r="M57" s="117" t="str">
        <f>PREBENEFITS_Source!M357</f>
        <v>Routine Eye Exams: $0 Copay, 1 per year. $100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$45 copay</v>
      </c>
      <c r="S57" s="117" t="str">
        <f>PREBENEFITS_Source!S357</f>
        <v>No</v>
      </c>
      <c r="T57" s="117" t="str">
        <f>PREBENEFITS_Source!T357</f>
        <v>$395 copay per day: Days 1-4$0 copay per day: days 5 - 90</v>
      </c>
    </row>
    <row r="58" spans="1:20" x14ac:dyDescent="0.2">
      <c r="A58" s="117" t="str">
        <f>PREBENEFITS_Source!A358</f>
        <v>HMOPOS</v>
      </c>
      <c r="B58" s="117" t="str">
        <f>PREBENEFITS_Source!B358</f>
        <v>MA</v>
      </c>
      <c r="C58" s="117" t="str">
        <f>PREBENEFITS_Source!C358</f>
        <v>H3805034000</v>
      </c>
      <c r="D58" s="117" t="str">
        <f>PREBENEFITS_Source!D358</f>
        <v>H3805034000</v>
      </c>
      <c r="E58" s="117" t="str">
        <f>PREBENEFITS_Source!E358</f>
        <v>AARP Medicare Advantage Plan 2 (HMO-POS)</v>
      </c>
      <c r="F58" s="117" t="str">
        <f>PREBENEFITS_Source!F358</f>
        <v>OON Dental only</v>
      </c>
      <c r="G58" s="117" t="str">
        <f>PREBENEFITS_Source!G358</f>
        <v>Spokane County</v>
      </c>
      <c r="H58" s="117" t="str">
        <f>PREBENEFITS_Source!H358</f>
        <v>99260</v>
      </c>
      <c r="I58" s="117" t="str">
        <f>PREBENEFITS_Source!I358</f>
        <v>063</v>
      </c>
      <c r="J58" s="117" t="str">
        <f>PREBENEFITS_Source!J358</f>
        <v>$54</v>
      </c>
      <c r="K58" s="117" t="str">
        <f>PREBENEFITS_Source!K358</f>
        <v>4200</v>
      </c>
      <c r="L58" s="117" t="str">
        <f>PREBENEFITS_Source!L358</f>
        <v>$1000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$35 copay</v>
      </c>
      <c r="S58" s="117" t="str">
        <f>PREBENEFITS_Source!S358</f>
        <v>No</v>
      </c>
      <c r="T58" s="117" t="str">
        <f>PREBENEFITS_Source!T358</f>
        <v>$320 copay per day: Days 1-5$0 copay per day: days 6 - 90</v>
      </c>
    </row>
    <row r="59" spans="1:20" x14ac:dyDescent="0.2">
      <c r="A59" s="117" t="str">
        <f>PREBENEFITS_Source!A359</f>
        <v>HMOPOS</v>
      </c>
      <c r="B59" s="117" t="str">
        <f>PREBENEFITS_Source!B359</f>
        <v>MA</v>
      </c>
      <c r="C59" s="117" t="str">
        <f>PREBENEFITS_Source!C359</f>
        <v>H3805035000</v>
      </c>
      <c r="D59" s="117" t="str">
        <f>PREBENEFITS_Source!D359</f>
        <v>H3805035000</v>
      </c>
      <c r="E59" s="117" t="str">
        <f>PREBENEFITS_Source!E359</f>
        <v>AARP Medicare Advantage Patriot (HMO-POS)</v>
      </c>
      <c r="F59" s="117" t="str">
        <f>PREBENEFITS_Source!F359</f>
        <v>OON Dental only</v>
      </c>
      <c r="G59" s="117" t="str">
        <f>PREBENEFITS_Source!G359</f>
        <v>Spokane County</v>
      </c>
      <c r="H59" s="117" t="str">
        <f>PREBENEFITS_Source!H359</f>
        <v>99260</v>
      </c>
      <c r="I59" s="117" t="str">
        <f>PREBENEFITS_Source!I359</f>
        <v>063</v>
      </c>
      <c r="J59" s="117" t="str">
        <f>PREBENEFITS_Source!J359</f>
        <v>$0</v>
      </c>
      <c r="K59" s="117" t="str">
        <f>PREBENEFITS_Source!K359</f>
        <v>5500</v>
      </c>
      <c r="L59" s="117" t="str">
        <f>PREBENEFITS_Source!L359</f>
        <v>$1500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No</v>
      </c>
      <c r="T59" s="117" t="str">
        <f>PREBENEFITS_Source!T359</f>
        <v>$395 copay per day: Days 1-4$0 copay per day: days 5 - 90</v>
      </c>
    </row>
    <row r="60" spans="1:20" x14ac:dyDescent="0.2">
      <c r="A60" s="117" t="str">
        <f>PREBENEFITS_Source!A360</f>
        <v>HMO</v>
      </c>
      <c r="B60" s="117" t="str">
        <f>PREBENEFITS_Source!B360</f>
        <v>MA</v>
      </c>
      <c r="C60" s="117" t="str">
        <f>PREBENEFITS_Source!C360</f>
        <v>H3805036000</v>
      </c>
      <c r="D60" s="117" t="str">
        <f>PREBENEFITS_Source!D360</f>
        <v>H3805036000</v>
      </c>
      <c r="E60" s="117" t="str">
        <f>PREBENEFITS_Source!E360</f>
        <v>AARP Medicare Advantage Plan 2 (HMO)</v>
      </c>
      <c r="F60" s="117" t="str">
        <f>PREBENEFITS_Source!F360</f>
        <v>IN</v>
      </c>
      <c r="G60" s="117" t="str">
        <f>PREBENEFITS_Source!G360</f>
        <v>Yamhill County</v>
      </c>
      <c r="H60" s="117" t="str">
        <f>PREBENEFITS_Source!H360</f>
        <v>97396</v>
      </c>
      <c r="I60" s="117" t="str">
        <f>PREBENEFITS_Source!I360</f>
        <v>071</v>
      </c>
      <c r="J60" s="117" t="str">
        <f>PREBENEFITS_Source!J360</f>
        <v>$0</v>
      </c>
      <c r="K60" s="117" t="str">
        <f>PREBENEFITS_Source!K360</f>
        <v xml:space="preserve">$5,600 </v>
      </c>
      <c r="L60" s="117" t="str">
        <f>PREBENEFITS_Source!L360</f>
        <v>$500 every year  towards covered dental services, $0 copay for Oral Exam(s), Prophylaxis (cleaning), Fluoride Treatment, Dental X-ray(s)</v>
      </c>
      <c r="M60" s="117" t="str">
        <f>PREBENEFITS_Source!M360</f>
        <v>Routine Eye Exams: $0 Copay, 1 per year. $100 towards frames and contact lenses, every year</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$40 copay</v>
      </c>
      <c r="S60" s="117" t="str">
        <f>PREBENEFITS_Source!S360</f>
        <v>Yes</v>
      </c>
      <c r="T60" s="117" t="str">
        <f>PREBENEFITS_Source!T360</f>
        <v>$400 copay per day: Days 1-4$0 copay per day: days 5 - 90</v>
      </c>
    </row>
    <row r="61" spans="1:20" x14ac:dyDescent="0.2">
      <c r="A61" s="117" t="str">
        <f>PREBENEFITS_Source!A361</f>
        <v>HMO</v>
      </c>
      <c r="B61" s="117" t="str">
        <f>PREBENEFITS_Source!B361</f>
        <v>MA</v>
      </c>
      <c r="C61" s="117" t="str">
        <f>PREBENEFITS_Source!C361</f>
        <v>H3805037000</v>
      </c>
      <c r="D61" s="117" t="str">
        <f>PREBENEFITS_Source!D361</f>
        <v>H3805037000</v>
      </c>
      <c r="E61" s="117" t="str">
        <f>PREBENEFITS_Source!E361</f>
        <v>AARP Medicare Advantage Plan 1 (HMO)</v>
      </c>
      <c r="F61" s="117" t="str">
        <f>PREBENEFITS_Source!F361</f>
        <v>IN</v>
      </c>
      <c r="G61" s="117" t="str">
        <f>PREBENEFITS_Source!G361</f>
        <v>Yakima County</v>
      </c>
      <c r="H61" s="117" t="str">
        <f>PREBENEFITS_Source!H361</f>
        <v>99350</v>
      </c>
      <c r="I61" s="117" t="str">
        <f>PREBENEFITS_Source!I361</f>
        <v>077</v>
      </c>
      <c r="J61" s="117" t="str">
        <f>PREBENEFITS_Source!J361</f>
        <v>$88</v>
      </c>
      <c r="K61" s="117" t="str">
        <f>PREBENEFITS_Source!K361</f>
        <v xml:space="preserve">$4,200 </v>
      </c>
      <c r="L61" s="117" t="str">
        <f>PREBENEFITS_Source!L361</f>
        <v>$0 copay for Oral Exam(s), Prophylaxis (cleaning), Fluoride Treatment, Dental X-ray(s)</v>
      </c>
      <c r="M61" s="117" t="str">
        <f>PREBENEFITS_Source!M361</f>
        <v>Routine Eye Exams: $0 Copay, 1 per year. $100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$250 copay per day: Days 1-7$0 copay per day: days 8 - 90</v>
      </c>
    </row>
    <row r="62" spans="1:20" x14ac:dyDescent="0.2">
      <c r="A62" s="117" t="str">
        <f>PREBENEFITS_Source!A362</f>
        <v>HMOPOS</v>
      </c>
      <c r="B62" s="117" t="str">
        <f>PREBENEFITS_Source!B362</f>
        <v>SNP</v>
      </c>
      <c r="C62" s="117" t="str">
        <f>PREBENEFITS_Source!C362</f>
        <v>H4094001000</v>
      </c>
      <c r="D62" s="117" t="str">
        <f>PREBENEFITS_Source!D362</f>
        <v>H4094001000</v>
      </c>
      <c r="E62" s="117" t="str">
        <f>PREBENEFITS_Source!E362</f>
        <v>UnitedHealthcare Dual Complete Plan 2 (HMO-POS D-SNP)</v>
      </c>
      <c r="F62" s="117" t="str">
        <f>PREBENEFITS_Source!F362</f>
        <v>OON Dental only</v>
      </c>
      <c r="G62" s="117" t="str">
        <f>PREBENEFITS_Source!G362</f>
        <v>Montgomery County</v>
      </c>
      <c r="H62" s="117" t="str">
        <f>PREBENEFITS_Source!H362</f>
        <v>21797</v>
      </c>
      <c r="I62" s="117" t="str">
        <f>PREBENEFITS_Source!I362</f>
        <v>031</v>
      </c>
      <c r="J62" s="117" t="str">
        <f>PREBENEFITS_Source!J362</f>
        <v>$0</v>
      </c>
      <c r="K62" s="117" t="str">
        <f>PREBENEFITS_Source!K362</f>
        <v>$0</v>
      </c>
      <c r="L62" s="117" t="str">
        <f>PREBENEFITS_Source!L362</f>
        <v>$1500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$0 Copay for each hearing aid limited to 2 Devices</v>
      </c>
      <c r="O62" s="117" t="str">
        <f>PREBENEFITS_Source!O362</f>
        <v>This plan does not have Fitness  Coverage.</v>
      </c>
      <c r="P62" s="117" t="str">
        <f>PREBENEFITS_Source!P362</f>
        <v>$0</v>
      </c>
      <c r="Q62" s="117" t="str">
        <f>PREBENEFITS_Source!Q362</f>
        <v xml:space="preserve">$0 copay </v>
      </c>
      <c r="R62" s="117" t="str">
        <f>PREBENEFITS_Source!R362</f>
        <v>$0 copay</v>
      </c>
      <c r="S62" s="117" t="str">
        <f>PREBENEFITS_Source!S362</f>
        <v>No</v>
      </c>
      <c r="T62" s="117" t="str">
        <f>PREBENEFITS_Source!T362</f>
        <v>$0 for unlimited days</v>
      </c>
    </row>
    <row r="63" spans="1:20" x14ac:dyDescent="0.2">
      <c r="A63" s="117" t="str">
        <f>PREBENEFITS_Source!A363</f>
        <v>HMO</v>
      </c>
      <c r="B63" s="117" t="str">
        <f>PREBENEFITS_Source!B363</f>
        <v>MA</v>
      </c>
      <c r="C63" s="117" t="str">
        <f>PREBENEFITS_Source!C363</f>
        <v>H4514007000</v>
      </c>
      <c r="D63" s="117" t="str">
        <f>PREBENEFITS_Source!D363</f>
        <v>H4514007000</v>
      </c>
      <c r="E63" s="117" t="str">
        <f>PREBENEFITS_Source!E363</f>
        <v>AARP Medicare Advantage Plan 2 (HMO)</v>
      </c>
      <c r="F63" s="117" t="str">
        <f>PREBENEFITS_Source!F363</f>
        <v>IN</v>
      </c>
      <c r="G63" s="117" t="str">
        <f>PREBENEFITS_Source!G363</f>
        <v>Montgomery County</v>
      </c>
      <c r="H63" s="117" t="str">
        <f>PREBENEFITS_Source!H363</f>
        <v>77873</v>
      </c>
      <c r="I63" s="117" t="str">
        <f>PREBENEFITS_Source!I363</f>
        <v>339</v>
      </c>
      <c r="J63" s="117" t="str">
        <f>PREBENEFITS_Source!J363</f>
        <v>$0</v>
      </c>
      <c r="K63" s="117" t="str">
        <f>PREBENEFITS_Source!K363</f>
        <v xml:space="preserve">$5,900 </v>
      </c>
      <c r="L63" s="117" t="str">
        <f>PREBENEFITS_Source!L363</f>
        <v>This plan does not have Dental  Coverage.</v>
      </c>
      <c r="M63" s="117" t="str">
        <f>PREBENEFITS_Source!M363</f>
        <v xml:space="preserve">Routine Eye Exams: $0 Copay, 1 per year. </v>
      </c>
      <c r="N63" s="117" t="str">
        <f>PREBENEFITS_Source!N363</f>
        <v>Routine Exam: $0, 1 per year $375  $1425 Copay for each hearing aid limited to 2 Devices</v>
      </c>
      <c r="O63" s="117" t="str">
        <f>PREBENEFITS_Source!O363</f>
        <v>This plan does not have Fitness  Coverage.</v>
      </c>
      <c r="P63" s="117" t="str">
        <f>PREBENEFITS_Source!P363</f>
        <v>$0</v>
      </c>
      <c r="Q63" s="117" t="str">
        <f>PREBENEFITS_Source!Q363</f>
        <v xml:space="preserve">$5 copay </v>
      </c>
      <c r="R63" s="117" t="str">
        <f>PREBENEFITS_Source!R363</f>
        <v>$45 copay</v>
      </c>
      <c r="S63" s="117" t="str">
        <f>PREBENEFITS_Source!S363</f>
        <v>Yes</v>
      </c>
      <c r="T63" s="117" t="str">
        <f>PREBENEFITS_Source!T363</f>
        <v>$335 copay per day: Days 1-5$0 copay per day: days 6 - 90</v>
      </c>
    </row>
    <row r="64" spans="1:20" x14ac:dyDescent="0.2">
      <c r="A64" s="117" t="str">
        <f>PREBENEFITS_Source!A364</f>
        <v>HMOPOS</v>
      </c>
      <c r="B64" s="117" t="str">
        <f>PREBENEFITS_Source!B364</f>
        <v>MA</v>
      </c>
      <c r="C64" s="117" t="str">
        <f>PREBENEFITS_Source!C364</f>
        <v>H4514014000</v>
      </c>
      <c r="D64" s="117" t="str">
        <f>PREBENEFITS_Source!D364</f>
        <v>H4514014000</v>
      </c>
      <c r="E64" s="117" t="str">
        <f>PREBENEFITS_Source!E364</f>
        <v>AARP Medicare Advantage Ally (HMO-POS)</v>
      </c>
      <c r="F64" s="117" t="str">
        <f>PREBENEFITS_Source!F364</f>
        <v>OON Dental only</v>
      </c>
      <c r="G64" s="117" t="str">
        <f>PREBENEFITS_Source!G364</f>
        <v>Harris County</v>
      </c>
      <c r="H64" s="117" t="str">
        <f>PREBENEFITS_Source!H364</f>
        <v>77598</v>
      </c>
      <c r="I64" s="117" t="str">
        <f>PREBENEFITS_Source!I364</f>
        <v>201</v>
      </c>
      <c r="J64" s="117" t="str">
        <f>PREBENEFITS_Source!J364</f>
        <v>$0</v>
      </c>
      <c r="K64" s="117" t="str">
        <f>PREBENEFITS_Source!K364</f>
        <v>3900</v>
      </c>
      <c r="L64" s="117" t="str">
        <f>PREBENEFITS_Source!L364</f>
        <v>$1500 every year  towards covered dental services, $0 copay for Oral Exam(s), Prophylaxis (cleaning), Fluoride Treatment, Dental X-ray(s)</v>
      </c>
      <c r="M64" s="117" t="str">
        <f>PREBENEFITS_Source!M364</f>
        <v>Routine Eye Exams: $0 Copay, 1 per year. $100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$30 copay</v>
      </c>
      <c r="S64" s="117" t="str">
        <f>PREBENEFITS_Source!S364</f>
        <v>Yes</v>
      </c>
      <c r="T64" s="117" t="str">
        <f>PREBENEFITS_Source!T364</f>
        <v xml:space="preserve"> $350 Per Admit</v>
      </c>
    </row>
    <row r="65" spans="1:20" x14ac:dyDescent="0.2">
      <c r="A65" s="117" t="str">
        <f>PREBENEFITS_Source!A365</f>
        <v>HMOPOS</v>
      </c>
      <c r="B65" s="117" t="str">
        <f>PREBENEFITS_Source!B365</f>
        <v>SNP</v>
      </c>
      <c r="C65" s="117" t="str">
        <f>PREBENEFITS_Source!C365</f>
        <v>H4514015000</v>
      </c>
      <c r="D65" s="117" t="str">
        <f>PREBENEFITS_Source!D365</f>
        <v>H4514015000</v>
      </c>
      <c r="E65" s="117" t="str">
        <f>PREBENEFITS_Source!E365</f>
        <v>UnitedHealthcare Chronic Complete Ally (HMO-POS C-SNP)</v>
      </c>
      <c r="F65" s="117" t="str">
        <f>PREBENEFITS_Source!F365</f>
        <v>OON Dental only</v>
      </c>
      <c r="G65" s="117" t="str">
        <f>PREBENEFITS_Source!G365</f>
        <v>Harris County</v>
      </c>
      <c r="H65" s="117" t="str">
        <f>PREBENEFITS_Source!H365</f>
        <v>77598</v>
      </c>
      <c r="I65" s="117" t="str">
        <f>PREBENEFITS_Source!I365</f>
        <v>201</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Routine Eye Exams: $0 Copay, 1 per year. $100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 xml:space="preserve"> $300 Per Admit</v>
      </c>
    </row>
    <row r="66" spans="1:20" x14ac:dyDescent="0.2">
      <c r="A66" s="117" t="str">
        <f>PREBENEFITS_Source!A366</f>
        <v>HMO</v>
      </c>
      <c r="B66" s="117" t="str">
        <f>PREBENEFITS_Source!B366</f>
        <v>MA</v>
      </c>
      <c r="C66" s="117" t="str">
        <f>PREBENEFITS_Source!C366</f>
        <v>H4527001000</v>
      </c>
      <c r="D66" s="117" t="str">
        <f>PREBENEFITS_Source!D366</f>
        <v>H4527001000</v>
      </c>
      <c r="E66" s="117" t="str">
        <f>PREBENEFITS_Source!E366</f>
        <v>AARP Medicare Advantage (HMO)</v>
      </c>
      <c r="F66" s="117" t="str">
        <f>PREBENEFITS_Source!F366</f>
        <v>IN</v>
      </c>
      <c r="G66" s="117" t="str">
        <f>PREBENEFITS_Source!G366</f>
        <v>Victoria County</v>
      </c>
      <c r="H66" s="117" t="str">
        <f>PREBENEFITS_Source!H366</f>
        <v>77995</v>
      </c>
      <c r="I66" s="117" t="str">
        <f>PREBENEFITS_Source!I366</f>
        <v>469</v>
      </c>
      <c r="J66" s="117" t="str">
        <f>PREBENEFITS_Source!J366</f>
        <v>$0</v>
      </c>
      <c r="K66" s="117" t="str">
        <f>PREBENEFITS_Source!K366</f>
        <v xml:space="preserve">$3,400 </v>
      </c>
      <c r="L66" s="117" t="str">
        <f>PREBENEFITS_Source!L366</f>
        <v>$2000 every year  towards covered dental services, $0 copay for Oral Exam(s), Prophylaxis (cleaning), Fluoride Treatment, Dental X-ray(s)</v>
      </c>
      <c r="M66" s="117" t="str">
        <f>PREBENEFITS_Source!M366</f>
        <v>Routine Eye Exams: $0 Copay, 1 per year. $250 towards frames and contact lenses, every year</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$25 copay</v>
      </c>
      <c r="S66" s="117" t="str">
        <f>PREBENEFITS_Source!S366</f>
        <v>Yes</v>
      </c>
      <c r="T66" s="117" t="str">
        <f>PREBENEFITS_Source!T366</f>
        <v>$50 copay per day: Days 1-5$0 copay per day: days 6 - 90</v>
      </c>
    </row>
    <row r="67" spans="1:20" x14ac:dyDescent="0.2">
      <c r="A67" s="117" t="str">
        <f>PREBENEFITS_Source!A367</f>
        <v>HMO</v>
      </c>
      <c r="B67" s="117" t="str">
        <f>PREBENEFITS_Source!B367</f>
        <v>MA</v>
      </c>
      <c r="C67" s="117" t="str">
        <f>PREBENEFITS_Source!C367</f>
        <v>H4527002000</v>
      </c>
      <c r="D67" s="117" t="str">
        <f>PREBENEFITS_Source!D367</f>
        <v>H4527002000</v>
      </c>
      <c r="E67" s="117" t="str">
        <f>PREBENEFITS_Source!E367</f>
        <v>AARP Medicare Advantage (HMO)</v>
      </c>
      <c r="F67" s="117" t="str">
        <f>PREBENEFITS_Source!F367</f>
        <v>IN</v>
      </c>
      <c r="G67" s="117" t="str">
        <f>PREBENEFITS_Source!G367</f>
        <v>Williamson County</v>
      </c>
      <c r="H67" s="117" t="str">
        <f>PREBENEFITS_Source!H367</f>
        <v>78759</v>
      </c>
      <c r="I67" s="117" t="str">
        <f>PREBENEFITS_Source!I367</f>
        <v>491</v>
      </c>
      <c r="J67" s="117" t="str">
        <f>PREBENEFITS_Source!J367</f>
        <v>$0</v>
      </c>
      <c r="K67" s="117" t="str">
        <f>PREBENEFITS_Source!K367</f>
        <v xml:space="preserve">$5,500 </v>
      </c>
      <c r="L67" s="117" t="str">
        <f>PREBENEFITS_Source!L367</f>
        <v>$1500 every year  towards covered dental services, $0 copay for Oral Exam(s), Prophylaxis (cleaning), Fluoride Treatment, Dental X-ray(s)</v>
      </c>
      <c r="M67" s="117" t="str">
        <f>PREBENEFITS_Source!M367</f>
        <v>Routine Eye Exams: $0 Copay, 1 per year. $250 towards frames and contact lenses, every two years</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$35 copay</v>
      </c>
      <c r="S67" s="117" t="str">
        <f>PREBENEFITS_Source!S367</f>
        <v>Yes</v>
      </c>
      <c r="T67" s="117" t="str">
        <f>PREBENEFITS_Source!T367</f>
        <v>$260 copay per day: Days 1-5$0 copay per day: days 6 - 90</v>
      </c>
    </row>
    <row r="68" spans="1:20" x14ac:dyDescent="0.2">
      <c r="A68" s="117" t="str">
        <f>PREBENEFITS_Source!A368</f>
        <v>HMO</v>
      </c>
      <c r="B68" s="117" t="str">
        <f>PREBENEFITS_Source!B368</f>
        <v>MA</v>
      </c>
      <c r="C68" s="117" t="str">
        <f>PREBENEFITS_Source!C368</f>
        <v>H4527005000</v>
      </c>
      <c r="D68" s="117" t="str">
        <f>PREBENEFITS_Source!D368</f>
        <v>H4527005000</v>
      </c>
      <c r="E68" s="117" t="str">
        <f>PREBENEFITS_Source!E368</f>
        <v>AARP Medicare Advantage (HMO)</v>
      </c>
      <c r="F68" s="117" t="str">
        <f>PREBENEFITS_Source!F368</f>
        <v>IN</v>
      </c>
      <c r="G68" s="117" t="str">
        <f>PREBENEFITS_Source!G368</f>
        <v>El Paso County</v>
      </c>
      <c r="H68" s="117" t="str">
        <f>PREBENEFITS_Source!H368</f>
        <v>88595</v>
      </c>
      <c r="I68" s="117" t="str">
        <f>PREBENEFITS_Source!I368</f>
        <v>141</v>
      </c>
      <c r="J68" s="117" t="str">
        <f>PREBENEFITS_Source!J368</f>
        <v>$0</v>
      </c>
      <c r="K68" s="117" t="str">
        <f>PREBENEFITS_Source!K368</f>
        <v xml:space="preserve">$3,700 </v>
      </c>
      <c r="L68" s="117" t="str">
        <f>PREBENEFITS_Source!L368</f>
        <v>$1500 every year  towards covered dental services, $0 copay for Oral Exam(s), Prophylaxis (cleaning), Fluoride Treatment, Dental X-ray(s)</v>
      </c>
      <c r="M68" s="117" t="str">
        <f>PREBENEFITS_Source!M368</f>
        <v>Routine Eye Exams: $0 Copay, 1 per year. $250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$20 copay</v>
      </c>
      <c r="S68" s="117" t="str">
        <f>PREBENEFITS_Source!S368</f>
        <v>Yes</v>
      </c>
      <c r="T68" s="117" t="str">
        <f>PREBENEFITS_Source!T368</f>
        <v>$125 copay per day: Days 1-5$0 copay per day: days 6 - 90</v>
      </c>
    </row>
    <row r="69" spans="1:20" x14ac:dyDescent="0.2">
      <c r="A69" s="117" t="str">
        <f>PREBENEFITS_Source!A369</f>
        <v>HMO</v>
      </c>
      <c r="B69" s="117" t="str">
        <f>PREBENEFITS_Source!B369</f>
        <v>MA</v>
      </c>
      <c r="C69" s="117" t="str">
        <f>PREBENEFITS_Source!C369</f>
        <v>H4527013000</v>
      </c>
      <c r="D69" s="117" t="str">
        <f>PREBENEFITS_Source!D369</f>
        <v>H4527013000</v>
      </c>
      <c r="E69" s="117" t="str">
        <f>PREBENEFITS_Source!E369</f>
        <v>AARP Medicare Advantage (HMO)</v>
      </c>
      <c r="F69" s="117" t="str">
        <f>PREBENEFITS_Source!F369</f>
        <v>IN</v>
      </c>
      <c r="G69" s="117" t="str">
        <f>PREBENEFITS_Source!G369</f>
        <v>Zavala County</v>
      </c>
      <c r="H69" s="117" t="str">
        <f>PREBENEFITS_Source!H369</f>
        <v>78872</v>
      </c>
      <c r="I69" s="117" t="str">
        <f>PREBENEFITS_Source!I369</f>
        <v>507</v>
      </c>
      <c r="J69" s="117" t="str">
        <f>PREBENEFITS_Source!J369</f>
        <v>$0</v>
      </c>
      <c r="K69" s="117" t="str">
        <f>PREBENEFITS_Source!K369</f>
        <v xml:space="preserve">$3,400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$25 copay</v>
      </c>
      <c r="S69" s="117" t="str">
        <f>PREBENEFITS_Source!S369</f>
        <v>Yes</v>
      </c>
      <c r="T69" s="117" t="str">
        <f>PREBENEFITS_Source!T369</f>
        <v xml:space="preserve"> $300 Per Admit</v>
      </c>
    </row>
    <row r="70" spans="1:20" x14ac:dyDescent="0.2">
      <c r="A70" s="117" t="str">
        <f>PREBENEFITS_Source!A370</f>
        <v>HMOPOS</v>
      </c>
      <c r="B70" s="117" t="str">
        <f>PREBENEFITS_Source!B370</f>
        <v>MA</v>
      </c>
      <c r="C70" s="117" t="str">
        <f>PREBENEFITS_Source!C370</f>
        <v>H4527024000</v>
      </c>
      <c r="D70" s="117" t="str">
        <f>PREBENEFITS_Source!D370</f>
        <v>H4527024000</v>
      </c>
      <c r="E70" s="117" t="str">
        <f>PREBENEFITS_Source!E370</f>
        <v>AARP Medicare Advantage Patriot (HMO-POS)</v>
      </c>
      <c r="F70" s="117" t="str">
        <f>PREBENEFITS_Source!F370</f>
        <v>OON Dental only</v>
      </c>
      <c r="G70" s="117" t="str">
        <f>PREBENEFITS_Source!G370</f>
        <v>Zavala County</v>
      </c>
      <c r="H70" s="117" t="str">
        <f>PREBENEFITS_Source!H370</f>
        <v>78872</v>
      </c>
      <c r="I70" s="117" t="str">
        <f>PREBENEFITS_Source!I370</f>
        <v>507</v>
      </c>
      <c r="J70" s="117" t="str">
        <f>PREBENEFITS_Source!J370</f>
        <v>$0</v>
      </c>
      <c r="K70" s="117" t="str">
        <f>PREBENEFITS_Source!K370</f>
        <v>5500</v>
      </c>
      <c r="L70" s="117" t="str">
        <f>PREBENEFITS_Source!L370</f>
        <v>$500 every year  towards covered dental services, $0 copay for Oral Exam(s), Prophylaxis (cleaning), Fluoride Treatment, Dental X-ray(s)</v>
      </c>
      <c r="M70" s="117" t="str">
        <f>PREBENEFITS_Source!M370</f>
        <v>Routine Eye Exams: $0 Copay, 1 per year. $250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$35 copay</v>
      </c>
      <c r="S70" s="117" t="str">
        <f>PREBENEFITS_Source!S370</f>
        <v>Yes</v>
      </c>
      <c r="T70" s="117" t="str">
        <f>PREBENEFITS_Source!T370</f>
        <v>$225 copay per day: Days 1-5$0 copay per day: days 6 - 90</v>
      </c>
    </row>
    <row r="71" spans="1:20" x14ac:dyDescent="0.2">
      <c r="A71" s="117" t="str">
        <f>PREBENEFITS_Source!A371</f>
        <v>HMOPOS</v>
      </c>
      <c r="B71" s="117" t="str">
        <f>PREBENEFITS_Source!B371</f>
        <v>MA</v>
      </c>
      <c r="C71" s="117" t="str">
        <f>PREBENEFITS_Source!C371</f>
        <v>H4527037000</v>
      </c>
      <c r="D71" s="117" t="str">
        <f>PREBENEFITS_Source!D371</f>
        <v>H4527037000</v>
      </c>
      <c r="E71" s="117" t="str">
        <f>PREBENEFITS_Source!E371</f>
        <v>AARP Medicare Advantage Plan 1 (HMO-POS)</v>
      </c>
      <c r="F71" s="117" t="str">
        <f>PREBENEFITS_Source!F371</f>
        <v>OON Dental only</v>
      </c>
      <c r="G71" s="117" t="str">
        <f>PREBENEFITS_Source!G371</f>
        <v>Wharton County</v>
      </c>
      <c r="H71" s="117" t="str">
        <f>PREBENEFITS_Source!H371</f>
        <v>77488</v>
      </c>
      <c r="I71" s="117" t="str">
        <f>PREBENEFITS_Source!I371</f>
        <v>481</v>
      </c>
      <c r="J71" s="117" t="str">
        <f>PREBENEFITS_Source!J371</f>
        <v>$0</v>
      </c>
      <c r="K71" s="117" t="str">
        <f>PREBENEFITS_Source!K371</f>
        <v>3900</v>
      </c>
      <c r="L71" s="117" t="str">
        <f>PREBENEFITS_Source!L371</f>
        <v>$500 every year  towards covered dental services, $0 copay for Oral Exam(s), Prophylaxis (cleaning), Fluoride Treatment, Dental X-ray(s)</v>
      </c>
      <c r="M71" s="117" t="str">
        <f>PREBENEFITS_Source!M371</f>
        <v xml:space="preserve">Routine Eye Exams: $0 Copay, 1 per year. </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$35 copay</v>
      </c>
      <c r="S71" s="117" t="str">
        <f>PREBENEFITS_Source!S371</f>
        <v>Yes</v>
      </c>
      <c r="T71" s="117" t="str">
        <f>PREBENEFITS_Source!T371</f>
        <v xml:space="preserve"> $350 Per Admit</v>
      </c>
    </row>
    <row r="72" spans="1:20" x14ac:dyDescent="0.2">
      <c r="A72" s="117" t="str">
        <f>PREBENEFITS_Source!A372</f>
        <v>HMO</v>
      </c>
      <c r="B72" s="117" t="str">
        <f>PREBENEFITS_Source!B372</f>
        <v>SNP</v>
      </c>
      <c r="C72" s="117" t="str">
        <f>PREBENEFITS_Source!C372</f>
        <v>H4527039000</v>
      </c>
      <c r="D72" s="117" t="str">
        <f>PREBENEFITS_Source!D372</f>
        <v>H4527039000</v>
      </c>
      <c r="E72" s="117" t="str">
        <f>PREBENEFITS_Source!E372</f>
        <v>UnitedHealthcare Chronic Complete (HMO C-SNP)</v>
      </c>
      <c r="F72" s="117" t="str">
        <f>PREBENEFITS_Source!F372</f>
        <v>IN</v>
      </c>
      <c r="G72" s="117" t="str">
        <f>PREBENEFITS_Source!G372</f>
        <v>Williamson County</v>
      </c>
      <c r="H72" s="117" t="str">
        <f>PREBENEFITS_Source!H372</f>
        <v>78759</v>
      </c>
      <c r="I72" s="117" t="str">
        <f>PREBENEFITS_Source!I372</f>
        <v>491</v>
      </c>
      <c r="J72" s="117" t="str">
        <f>PREBENEFITS_Source!J372</f>
        <v>$0</v>
      </c>
      <c r="K72" s="117" t="str">
        <f>PREBENEFITS_Source!K372</f>
        <v xml:space="preserve">$4,900 </v>
      </c>
      <c r="L72" s="117" t="str">
        <f>PREBENEFITS_Source!L372</f>
        <v>$1000 every year  towards covered dental services, $0 copay for Oral Exam(s), Prophylaxis (cleaning), Fluoride Treatment, Dental X-ray(s)</v>
      </c>
      <c r="M72" s="117" t="str">
        <f>PREBENEFITS_Source!M372</f>
        <v>Routine Eye Exams: $0 Copay, 1 per year. $250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Yes</v>
      </c>
      <c r="T72" s="117" t="str">
        <f>PREBENEFITS_Source!T372</f>
        <v>$260 copay per day: Days 1-5$0 copay per day: days 6 - 90</v>
      </c>
    </row>
    <row r="73" spans="1:20" x14ac:dyDescent="0.2">
      <c r="A73" s="117" t="str">
        <f>PREBENEFITS_Source!A373</f>
        <v>HMO</v>
      </c>
      <c r="B73" s="117" t="str">
        <f>PREBENEFITS_Source!B373</f>
        <v>SNP</v>
      </c>
      <c r="C73" s="117" t="str">
        <f>PREBENEFITS_Source!C373</f>
        <v>H4527040000</v>
      </c>
      <c r="D73" s="117" t="str">
        <f>PREBENEFITS_Source!D373</f>
        <v>H4527040000</v>
      </c>
      <c r="E73" s="117" t="str">
        <f>PREBENEFITS_Source!E373</f>
        <v>UnitedHealthcare Chronic Complete (HMO C-SNP)</v>
      </c>
      <c r="F73" s="117" t="str">
        <f>PREBENEFITS_Source!F373</f>
        <v>IN</v>
      </c>
      <c r="G73" s="117" t="str">
        <f>PREBENEFITS_Source!G373</f>
        <v>El Paso County</v>
      </c>
      <c r="H73" s="117" t="str">
        <f>PREBENEFITS_Source!H373</f>
        <v>88595</v>
      </c>
      <c r="I73" s="117" t="str">
        <f>PREBENEFITS_Source!I373</f>
        <v>141</v>
      </c>
      <c r="J73" s="117" t="str">
        <f>PREBENEFITS_Source!J373</f>
        <v>$0</v>
      </c>
      <c r="K73" s="117" t="str">
        <f>PREBENEFITS_Source!K373</f>
        <v xml:space="preserve">$3,700 </v>
      </c>
      <c r="L73" s="117" t="str">
        <f>PREBENEFITS_Source!L373</f>
        <v>$2000 every year  towards covered dental services, $0 copay for Oral Exam(s), Prophylaxis (cleaning), Fluoride Treatment, Dental X-ray(s)</v>
      </c>
      <c r="M73" s="117" t="str">
        <f>PREBENEFITS_Source!M373</f>
        <v>Routine Eye Exams: $0 Copay, 1 per year. $250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$100 copay per day: Days 1-5$0 copay per day: days 6 - 90</v>
      </c>
    </row>
    <row r="74" spans="1:20" x14ac:dyDescent="0.2">
      <c r="A74" s="117" t="str">
        <f>PREBENEFITS_Source!A374</f>
        <v>HMO</v>
      </c>
      <c r="B74" s="117" t="str">
        <f>PREBENEFITS_Source!B374</f>
        <v>SNP</v>
      </c>
      <c r="C74" s="117" t="str">
        <f>PREBENEFITS_Source!C374</f>
        <v>H4527041000</v>
      </c>
      <c r="D74" s="117" t="str">
        <f>PREBENEFITS_Source!D374</f>
        <v>H4527041000</v>
      </c>
      <c r="E74" s="117" t="str">
        <f>PREBENEFITS_Source!E374</f>
        <v>UnitedHealthcare Chronic Complete (HMO C-SNP)</v>
      </c>
      <c r="F74" s="117" t="str">
        <f>PREBENEFITS_Source!F374</f>
        <v>IN</v>
      </c>
      <c r="G74" s="117" t="str">
        <f>PREBENEFITS_Source!G374</f>
        <v>Victoria County</v>
      </c>
      <c r="H74" s="117" t="str">
        <f>PREBENEFITS_Source!H374</f>
        <v>77995</v>
      </c>
      <c r="I74" s="117" t="str">
        <f>PREBENEFITS_Source!I374</f>
        <v>469</v>
      </c>
      <c r="J74" s="117" t="str">
        <f>PREBENEFITS_Source!J374</f>
        <v>$0</v>
      </c>
      <c r="K74" s="117" t="str">
        <f>PREBENEFITS_Source!K374</f>
        <v xml:space="preserve">$3,400 </v>
      </c>
      <c r="L74" s="117" t="str">
        <f>PREBENEFITS_Source!L374</f>
        <v>$2000 every year  towards covered dental services, $0 copay for Oral Exam(s), Prophylaxis (cleaning), Fluoride Treatment, Dental X-ray(s)</v>
      </c>
      <c r="M74" s="117" t="str">
        <f>PREBENEFITS_Source!M374</f>
        <v>Routine Eye Exams: $0 Copay, 1 per year. $300 towards frames and contact lenses, every two years</v>
      </c>
      <c r="N74" s="117" t="str">
        <f>PREBENEFITS_Source!N374</f>
        <v>Routine Exam: $0, 1 per year $175  $1225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$50 copay per day: Days 1-5$0 copay per day: days 6 - 90</v>
      </c>
    </row>
    <row r="75" spans="1:20" x14ac:dyDescent="0.2">
      <c r="A75" s="117" t="str">
        <f>PREBENEFITS_Source!A375</f>
        <v>HMO</v>
      </c>
      <c r="B75" s="117" t="str">
        <f>PREBENEFITS_Source!B375</f>
        <v>SNP</v>
      </c>
      <c r="C75" s="117" t="str">
        <f>PREBENEFITS_Source!C375</f>
        <v>H4527042000</v>
      </c>
      <c r="D75" s="117" t="str">
        <f>PREBENEFITS_Source!D375</f>
        <v>H4527042000</v>
      </c>
      <c r="E75" s="117" t="str">
        <f>PREBENEFITS_Source!E375</f>
        <v>UnitedHealthcare Chronic Complete (HMO C-SNP)</v>
      </c>
      <c r="F75" s="117" t="str">
        <f>PREBENEFITS_Source!F375</f>
        <v>IN</v>
      </c>
      <c r="G75" s="117" t="str">
        <f>PREBENEFITS_Source!G375</f>
        <v>Willacy County</v>
      </c>
      <c r="H75" s="117" t="str">
        <f>PREBENEFITS_Source!H375</f>
        <v>78598</v>
      </c>
      <c r="I75" s="117" t="str">
        <f>PREBENEFITS_Source!I375</f>
        <v>489</v>
      </c>
      <c r="J75" s="117" t="str">
        <f>PREBENEFITS_Source!J375</f>
        <v>$0</v>
      </c>
      <c r="K75" s="117" t="str">
        <f>PREBENEFITS_Source!K375</f>
        <v xml:space="preserve">$3,400 </v>
      </c>
      <c r="L75" s="117" t="str">
        <f>PREBENEFITS_Source!L375</f>
        <v>$1500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 xml:space="preserve"> $250 Per Admit</v>
      </c>
    </row>
    <row r="76" spans="1:20" x14ac:dyDescent="0.2">
      <c r="A76" s="117" t="str">
        <f>PREBENEFITS_Source!A376</f>
        <v>HMO</v>
      </c>
      <c r="B76" s="117" t="str">
        <f>PREBENEFITS_Source!B376</f>
        <v>MA</v>
      </c>
      <c r="C76" s="117" t="str">
        <f>PREBENEFITS_Source!C376</f>
        <v>H4590010000</v>
      </c>
      <c r="D76" s="117" t="str">
        <f>PREBENEFITS_Source!D376</f>
        <v>H4590010000</v>
      </c>
      <c r="E76" s="117" t="str">
        <f>PREBENEFITS_Source!E376</f>
        <v>AARP Medicare Advantage SecureHorizons (HMO)</v>
      </c>
      <c r="F76" s="117" t="str">
        <f>PREBENEFITS_Source!F376</f>
        <v>IN</v>
      </c>
      <c r="G76" s="117" t="str">
        <f>PREBENEFITS_Source!G376</f>
        <v>Wilson County</v>
      </c>
      <c r="H76" s="117" t="str">
        <f>PREBENEFITS_Source!H376</f>
        <v>78223</v>
      </c>
      <c r="I76" s="117" t="str">
        <f>PREBENEFITS_Source!I376</f>
        <v>493</v>
      </c>
      <c r="J76" s="117" t="str">
        <f>PREBENEFITS_Source!J376</f>
        <v>$0</v>
      </c>
      <c r="K76" s="117" t="str">
        <f>PREBENEFITS_Source!K376</f>
        <v xml:space="preserve">$3,900 </v>
      </c>
      <c r="L76" s="117" t="str">
        <f>PREBENEFITS_Source!L376</f>
        <v>$2000 every year  towards covered dental services, $0 copay for Oral Exam(s), Prophylaxis (cleaning), Fluoride Treatment, Dental X-ray(s)</v>
      </c>
      <c r="M76" s="117" t="str">
        <f>PREBENEFITS_Source!M376</f>
        <v>Routine Eye Exams: $0 Copay, 1 per year. $150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$25 copay</v>
      </c>
      <c r="S76" s="117" t="str">
        <f>PREBENEFITS_Source!S376</f>
        <v>Yes</v>
      </c>
      <c r="T76" s="117" t="str">
        <f>PREBENEFITS_Source!T376</f>
        <v>$100 copay per day: Days 1-5$0 copay per day: days 6 - 90</v>
      </c>
    </row>
    <row r="77" spans="1:20" x14ac:dyDescent="0.2">
      <c r="A77" s="117" t="str">
        <f>PREBENEFITS_Source!A377</f>
        <v>HMOPOS</v>
      </c>
      <c r="B77" s="117" t="str">
        <f>PREBENEFITS_Source!B377</f>
        <v>MA</v>
      </c>
      <c r="C77" s="117" t="str">
        <f>PREBENEFITS_Source!C377</f>
        <v>H4590012000</v>
      </c>
      <c r="D77" s="117" t="str">
        <f>PREBENEFITS_Source!D377</f>
        <v>H4590012000</v>
      </c>
      <c r="E77" s="117" t="str">
        <f>PREBENEFITS_Source!E377</f>
        <v>AARP Medicare Advantage SecureHorizons Plan 1 (HMO-POS)</v>
      </c>
      <c r="F77" s="117" t="str">
        <f>PREBENEFITS_Source!F377</f>
        <v>OON Dental only</v>
      </c>
      <c r="G77" s="117" t="str">
        <f>PREBENEFITS_Source!G377</f>
        <v>Wise County</v>
      </c>
      <c r="H77" s="117" t="str">
        <f>PREBENEFITS_Source!H377</f>
        <v>76487</v>
      </c>
      <c r="I77" s="117" t="str">
        <f>PREBENEFITS_Source!I377</f>
        <v>497</v>
      </c>
      <c r="J77" s="117" t="str">
        <f>PREBENEFITS_Source!J377</f>
        <v>$0</v>
      </c>
      <c r="K77" s="117" t="str">
        <f>PREBENEFITS_Source!K377</f>
        <v>3900</v>
      </c>
      <c r="L77" s="117" t="str">
        <f>PREBENEFITS_Source!L377</f>
        <v>$1000 every year  towards covered dental services, $0 copay for Oral Exam(s), Prophylaxis (cleaning), Fluoride Treatment, Dental X-ray(s)</v>
      </c>
      <c r="M77" s="117" t="str">
        <f>PREBENEFITS_Source!M377</f>
        <v>Routine Eye Exams: $0 Copay, 1 per year. $100 towards frames and contact lenses, every two years</v>
      </c>
      <c r="N77" s="117" t="str">
        <f>PREBENEFITS_Source!N377</f>
        <v>Routine Exam: $0, 1 per year $175  $1225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$30 copay</v>
      </c>
      <c r="S77" s="117" t="str">
        <f>PREBENEFITS_Source!S377</f>
        <v>Yes</v>
      </c>
      <c r="T77" s="117" t="str">
        <f>PREBENEFITS_Source!T377</f>
        <v>$250 copay per day: Days 1-5$0 copay per day: days 6 - 90</v>
      </c>
    </row>
    <row r="78" spans="1:20" x14ac:dyDescent="0.2">
      <c r="A78" s="117" t="str">
        <f>PREBENEFITS_Source!A378</f>
        <v>HMO</v>
      </c>
      <c r="B78" s="117" t="str">
        <f>PREBENEFITS_Source!B378</f>
        <v>MA</v>
      </c>
      <c r="C78" s="117" t="str">
        <f>PREBENEFITS_Source!C378</f>
        <v>H4590025000</v>
      </c>
      <c r="D78" s="117" t="str">
        <f>PREBENEFITS_Source!D378</f>
        <v>H4590025000</v>
      </c>
      <c r="E78" s="117" t="str">
        <f>PREBENEFITS_Source!E378</f>
        <v>AARP Medicare Advantage SecureHorizons (HMO)</v>
      </c>
      <c r="F78" s="117" t="str">
        <f>PREBENEFITS_Source!F378</f>
        <v>IN</v>
      </c>
      <c r="G78" s="117" t="str">
        <f>PREBENEFITS_Source!G378</f>
        <v>Victoria County</v>
      </c>
      <c r="H78" s="117" t="str">
        <f>PREBENEFITS_Source!H378</f>
        <v>77995</v>
      </c>
      <c r="I78" s="117" t="str">
        <f>PREBENEFITS_Source!I378</f>
        <v>469</v>
      </c>
      <c r="J78" s="117" t="str">
        <f>PREBENEFITS_Source!J378</f>
        <v>$0</v>
      </c>
      <c r="K78" s="117" t="str">
        <f>PREBENEFITS_Source!K378</f>
        <v xml:space="preserve">$3,700 </v>
      </c>
      <c r="L78" s="117" t="str">
        <f>PREBENEFITS_Source!L378</f>
        <v>$500 every year  towards covered dental services, $0 copay for Oral Exam(s), Prophylaxis (cleaning), Fluoride Treatment, Dental X-ray(s)</v>
      </c>
      <c r="M78" s="117" t="str">
        <f>PREBENEFITS_Source!M378</f>
        <v>Routine Eye Exams: $0 Copay, 1 per year. $300 towards frames and contact lenses, every two years</v>
      </c>
      <c r="N78" s="117" t="str">
        <f>PREBENEFITS_Source!N378</f>
        <v>Routine Exam: $0, 1 per year $175  $1225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$30 copay</v>
      </c>
      <c r="S78" s="117" t="str">
        <f>PREBENEFITS_Source!S378</f>
        <v>No</v>
      </c>
      <c r="T78" s="117" t="str">
        <f>PREBENEFITS_Source!T378</f>
        <v>$100 copay per day: Days 1-5$0 copay per day: days 6 - 90</v>
      </c>
    </row>
    <row r="79" spans="1:20" x14ac:dyDescent="0.2">
      <c r="A79" s="117" t="str">
        <f>PREBENEFITS_Source!A379</f>
        <v>HMOPOS</v>
      </c>
      <c r="B79" s="117" t="str">
        <f>PREBENEFITS_Source!B379</f>
        <v>MA</v>
      </c>
      <c r="C79" s="117" t="str">
        <f>PREBENEFITS_Source!C379</f>
        <v>H4590027000</v>
      </c>
      <c r="D79" s="117" t="str">
        <f>PREBENEFITS_Source!D379</f>
        <v>H4590027000</v>
      </c>
      <c r="E79" s="117" t="str">
        <f>PREBENEFITS_Source!E379</f>
        <v>AARP Medicare Advantage Patriot (HMO-POS)</v>
      </c>
      <c r="F79" s="117" t="str">
        <f>PREBENEFITS_Source!F379</f>
        <v>OON Dental only</v>
      </c>
      <c r="G79" s="117" t="str">
        <f>PREBENEFITS_Source!G379</f>
        <v>Wise County</v>
      </c>
      <c r="H79" s="117" t="str">
        <f>PREBENEFITS_Source!H379</f>
        <v>76487</v>
      </c>
      <c r="I79" s="117" t="str">
        <f>PREBENEFITS_Source!I379</f>
        <v>497</v>
      </c>
      <c r="J79" s="117" t="str">
        <f>PREBENEFITS_Source!J379</f>
        <v>$0</v>
      </c>
      <c r="K79" s="117" t="str">
        <f>PREBENEFITS_Source!K379</f>
        <v>5400</v>
      </c>
      <c r="L79" s="117" t="str">
        <f>PREBENEFITS_Source!L379</f>
        <v>$1500 every year  towards covered dental services, $0 copay for Oral Exam(s), Prophylaxis (cleaning), Fluoride Treatment, Dental X-ray(s)</v>
      </c>
      <c r="M79" s="117" t="str">
        <f>PREBENEFITS_Source!M379</f>
        <v>Routine Eye Exams: $0 Copay, 1 per year. $100 towards frames and contact lenses, every year</v>
      </c>
      <c r="N79" s="117" t="str">
        <f>PREBENEFITS_Source!N379</f>
        <v>Routine Exam: $0, 1 per year $175  $1225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Yes</v>
      </c>
      <c r="T79" s="117" t="str">
        <f>PREBENEFITS_Source!T379</f>
        <v>$275 copay per day: Days 1-5$0 copay per day: days 6 - 90</v>
      </c>
    </row>
    <row r="80" spans="1:20" x14ac:dyDescent="0.2">
      <c r="A80" s="117" t="str">
        <f>PREBENEFITS_Source!A380</f>
        <v>HMO</v>
      </c>
      <c r="B80" s="117" t="str">
        <f>PREBENEFITS_Source!B380</f>
        <v>MA</v>
      </c>
      <c r="C80" s="117" t="str">
        <f>PREBENEFITS_Source!C380</f>
        <v>H4590029000</v>
      </c>
      <c r="D80" s="117" t="str">
        <f>PREBENEFITS_Source!D380</f>
        <v>H4590029000</v>
      </c>
      <c r="E80" s="117" t="str">
        <f>PREBENEFITS_Source!E380</f>
        <v>AARP Medicare Advantage Patriot (HMO)</v>
      </c>
      <c r="F80" s="117" t="str">
        <f>PREBENEFITS_Source!F380</f>
        <v>IN</v>
      </c>
      <c r="G80" s="117" t="str">
        <f>PREBENEFITS_Source!G380</f>
        <v>Wilson County</v>
      </c>
      <c r="H80" s="117" t="str">
        <f>PREBENEFITS_Source!H380</f>
        <v>78223</v>
      </c>
      <c r="I80" s="117" t="str">
        <f>PREBENEFITS_Source!I380</f>
        <v>493</v>
      </c>
      <c r="J80" s="117" t="str">
        <f>PREBENEFITS_Source!J380</f>
        <v>$0</v>
      </c>
      <c r="K80" s="117" t="str">
        <f>PREBENEFITS_Source!K380</f>
        <v xml:space="preserve">$5,400 </v>
      </c>
      <c r="L80" s="117" t="str">
        <f>PREBENEFITS_Source!L380</f>
        <v>$2000 every year  towards covered dental services, $0 copay for Oral Exam(s), Prophylaxis (cleaning), Fluoride Treatment, Dental X-ray(s)</v>
      </c>
      <c r="M80" s="117" t="str">
        <f>PREBENEFITS_Source!M380</f>
        <v>Routine Eye Exams: $0 Copay, 1 per year. $250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$30 copay</v>
      </c>
      <c r="S80" s="117" t="str">
        <f>PREBENEFITS_Source!S380</f>
        <v>Yes</v>
      </c>
      <c r="T80" s="117" t="str">
        <f>PREBENEFITS_Source!T380</f>
        <v>$195 copay per day: Days 1-5$0 copay per day: days 6 - 90</v>
      </c>
    </row>
    <row r="81" spans="1:20" x14ac:dyDescent="0.2">
      <c r="A81" s="117" t="str">
        <f>PREBENEFITS_Source!A381</f>
        <v>HMO</v>
      </c>
      <c r="B81" s="117" t="str">
        <f>PREBENEFITS_Source!B381</f>
        <v>SNP</v>
      </c>
      <c r="C81" s="117" t="str">
        <f>PREBENEFITS_Source!C381</f>
        <v>H4590037000</v>
      </c>
      <c r="D81" s="117" t="str">
        <f>PREBENEFITS_Source!D381</f>
        <v>H4590037000</v>
      </c>
      <c r="E81" s="117" t="str">
        <f>PREBENEFITS_Source!E381</f>
        <v>UnitedHealthcare Chronic Complete (HMO C-SNP)</v>
      </c>
      <c r="F81" s="117" t="str">
        <f>PREBENEFITS_Source!F381</f>
        <v>IN</v>
      </c>
      <c r="G81" s="117" t="str">
        <f>PREBENEFITS_Source!G381</f>
        <v>Wilson County</v>
      </c>
      <c r="H81" s="117" t="str">
        <f>PREBENEFITS_Source!H381</f>
        <v>78223</v>
      </c>
      <c r="I81" s="117" t="str">
        <f>PREBENEFITS_Source!I381</f>
        <v>493</v>
      </c>
      <c r="J81" s="117" t="str">
        <f>PREBENEFITS_Source!J381</f>
        <v>$0</v>
      </c>
      <c r="K81" s="117" t="str">
        <f>PREBENEFITS_Source!K381</f>
        <v xml:space="preserve">$3,900 </v>
      </c>
      <c r="L81" s="117" t="str">
        <f>PREBENEFITS_Source!L381</f>
        <v>$2000 every year  towards covered dental services, $0 copay for Oral Exam(s), Prophylaxis (cleaning), Fluoride Treatment, Dental X-ray(s)</v>
      </c>
      <c r="M81" s="117" t="str">
        <f>PREBENEFITS_Source!M381</f>
        <v>Routine Eye Exams: $0 Copay, 1 per year. $300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$20 copay</v>
      </c>
      <c r="S81" s="117" t="str">
        <f>PREBENEFITS_Source!S381</f>
        <v>Yes</v>
      </c>
      <c r="T81" s="117" t="str">
        <f>PREBENEFITS_Source!T381</f>
        <v>$75 copay per day: Days 1-5$0 copay per day: days 6 - 90</v>
      </c>
    </row>
    <row r="82" spans="1:20" x14ac:dyDescent="0.2">
      <c r="A82" s="117" t="str">
        <f>PREBENEFITS_Source!A382</f>
        <v>HMOPOS</v>
      </c>
      <c r="B82" s="117" t="str">
        <f>PREBENEFITS_Source!B382</f>
        <v>MA</v>
      </c>
      <c r="C82" s="117" t="str">
        <f>PREBENEFITS_Source!C382</f>
        <v>H4590041000</v>
      </c>
      <c r="D82" s="117" t="str">
        <f>PREBENEFITS_Source!D382</f>
        <v>H4590041000</v>
      </c>
      <c r="E82" s="117" t="str">
        <f>PREBENEFITS_Source!E382</f>
        <v>AARP Medicare Advantage SecureHorizons Plan 2 (HMO-POS)</v>
      </c>
      <c r="F82" s="117" t="str">
        <f>PREBENEFITS_Source!F382</f>
        <v>OON Dental only</v>
      </c>
      <c r="G82" s="117" t="str">
        <f>PREBENEFITS_Source!G382</f>
        <v>Wise County</v>
      </c>
      <c r="H82" s="117" t="str">
        <f>PREBENEFITS_Source!H382</f>
        <v>76487</v>
      </c>
      <c r="I82" s="117" t="str">
        <f>PREBENEFITS_Source!I382</f>
        <v>497</v>
      </c>
      <c r="J82" s="117" t="str">
        <f>PREBENEFITS_Source!J382</f>
        <v>$73</v>
      </c>
      <c r="K82" s="117" t="str">
        <f>PREBENEFITS_Source!K382</f>
        <v>3200</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two years</v>
      </c>
      <c r="N82" s="117" t="str">
        <f>PREBENEFITS_Source!N382</f>
        <v>Routine Exam: $0, 1 per year $175  $1225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$20 copay</v>
      </c>
      <c r="S82" s="117" t="str">
        <f>PREBENEFITS_Source!S382</f>
        <v>Yes</v>
      </c>
      <c r="T82" s="117" t="str">
        <f>PREBENEFITS_Source!T382</f>
        <v xml:space="preserve"> $150 Per Admit</v>
      </c>
    </row>
    <row r="83" spans="1:20" x14ac:dyDescent="0.2">
      <c r="A83" s="117" t="str">
        <f>PREBENEFITS_Source!A383</f>
        <v>HMOPOS</v>
      </c>
      <c r="B83" s="117" t="str">
        <f>PREBENEFITS_Source!B383</f>
        <v>MA</v>
      </c>
      <c r="C83" s="117" t="str">
        <f>PREBENEFITS_Source!C383</f>
        <v>H4590042000</v>
      </c>
      <c r="D83" s="117" t="str">
        <f>PREBENEFITS_Source!D383</f>
        <v>H4590042000</v>
      </c>
      <c r="E83" s="117" t="str">
        <f>PREBENEFITS_Source!E383</f>
        <v>AARP Medicare Advantage (HMO-POS)</v>
      </c>
      <c r="F83" s="117" t="str">
        <f>PREBENEFITS_Source!F383</f>
        <v>OON Dental only</v>
      </c>
      <c r="G83" s="117" t="str">
        <f>PREBENEFITS_Source!G383</f>
        <v>Wood County</v>
      </c>
      <c r="H83" s="117" t="str">
        <f>PREBENEFITS_Source!H383</f>
        <v>75783</v>
      </c>
      <c r="I83" s="117" t="str">
        <f>PREBENEFITS_Source!I383</f>
        <v>499</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$150 towards frames and contact lenses, every two years</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$35 copay</v>
      </c>
      <c r="S83" s="117" t="str">
        <f>PREBENEFITS_Source!S383</f>
        <v>No</v>
      </c>
      <c r="T83" s="117" t="str">
        <f>PREBENEFITS_Source!T383</f>
        <v>$295 copay per day: Days 1-5$0 copay per day: days 6 - 90</v>
      </c>
    </row>
    <row r="84" spans="1:20" x14ac:dyDescent="0.2">
      <c r="A84" s="117" t="str">
        <f>PREBENEFITS_Source!A384</f>
        <v>HMOPOS</v>
      </c>
      <c r="B84" s="117" t="str">
        <f>PREBENEFITS_Source!B384</f>
        <v>MA</v>
      </c>
      <c r="C84" s="117" t="str">
        <f>PREBENEFITS_Source!C384</f>
        <v>H4590043000</v>
      </c>
      <c r="D84" s="117" t="str">
        <f>PREBENEFITS_Source!D384</f>
        <v>H4590043000</v>
      </c>
      <c r="E84" s="117" t="str">
        <f>PREBENEFITS_Source!E384</f>
        <v>AARP Medicare Advantage (HMO-POS)</v>
      </c>
      <c r="F84" s="117" t="str">
        <f>PREBENEFITS_Source!F384</f>
        <v>OON Dental only</v>
      </c>
      <c r="G84" s="117" t="str">
        <f>PREBENEFITS_Source!G384</f>
        <v>Wise County</v>
      </c>
      <c r="H84" s="117" t="str">
        <f>PREBENEFITS_Source!H384</f>
        <v>76487</v>
      </c>
      <c r="I84" s="117" t="str">
        <f>PREBENEFITS_Source!I384</f>
        <v>497</v>
      </c>
      <c r="J84" s="117" t="str">
        <f>PREBENEFITS_Source!J384</f>
        <v>$0</v>
      </c>
      <c r="K84" s="117" t="str">
        <f>PREBENEFITS_Source!K384</f>
        <v>3900</v>
      </c>
      <c r="L84" s="117" t="str">
        <f>PREBENEFITS_Source!L384</f>
        <v>$1500 every year  towards covered dental services, $0 copay for Oral Exam(s), Prophylaxis (cleaning), Fluoride Treatment, Dental X-ray(s)</v>
      </c>
      <c r="M84" s="117" t="str">
        <f>PREBENEFITS_Source!M384</f>
        <v>Routine Eye Exams: $0 Copay, 1 per year. $100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$20 copay</v>
      </c>
      <c r="S84" s="117" t="str">
        <f>PREBENEFITS_Source!S384</f>
        <v>Yes</v>
      </c>
      <c r="T84" s="117" t="str">
        <f>PREBENEFITS_Source!T384</f>
        <v>$325 copay per day: Days 1-5$0 copay per day: days 6 - 90</v>
      </c>
    </row>
    <row r="85" spans="1:20" x14ac:dyDescent="0.2">
      <c r="A85" s="117" t="str">
        <f>PREBENEFITS_Source!A385</f>
        <v>HMOPOS</v>
      </c>
      <c r="B85" s="117" t="str">
        <f>PREBENEFITS_Source!B385</f>
        <v>SNP</v>
      </c>
      <c r="C85" s="117" t="str">
        <f>PREBENEFITS_Source!C385</f>
        <v>H4590044000</v>
      </c>
      <c r="D85" s="117" t="str">
        <f>PREBENEFITS_Source!D385</f>
        <v>H4590044000</v>
      </c>
      <c r="E85" s="117" t="str">
        <f>PREBENEFITS_Source!E385</f>
        <v>UnitedHealthcare Medicare Advantage Ally (HMO-POS C-SNP)</v>
      </c>
      <c r="F85" s="117" t="str">
        <f>PREBENEFITS_Source!F385</f>
        <v>OON Dental only</v>
      </c>
      <c r="G85" s="117" t="str">
        <f>PREBENEFITS_Source!G385</f>
        <v>Tarrant County</v>
      </c>
      <c r="H85" s="117" t="str">
        <f>PREBENEFITS_Source!H385</f>
        <v>76262</v>
      </c>
      <c r="I85" s="117" t="str">
        <f>PREBENEFITS_Source!I385</f>
        <v>439</v>
      </c>
      <c r="J85" s="117" t="str">
        <f>PREBENEFITS_Source!J385</f>
        <v>$0</v>
      </c>
      <c r="K85" s="117" t="str">
        <f>PREBENEFITS_Source!K385</f>
        <v>3700</v>
      </c>
      <c r="L85" s="117" t="str">
        <f>PREBENEFITS_Source!L385</f>
        <v>$2000 every year  towards covered dental services, $0 copay for Oral Exam(s), Prophylaxis (cleaning), Fluoride Treatment, Dental X-ray(s)</v>
      </c>
      <c r="M85" s="117" t="str">
        <f>PREBENEFITS_Source!M385</f>
        <v>Routine Eye Exams: $0 Copay, 1 per year. $250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$20 copay</v>
      </c>
      <c r="S85" s="117" t="str">
        <f>PREBENEFITS_Source!S385</f>
        <v>Yes</v>
      </c>
      <c r="T85" s="117" t="str">
        <f>PREBENEFITS_Source!T385</f>
        <v xml:space="preserve"> $350 Per Admit</v>
      </c>
    </row>
    <row r="86" spans="1:20" x14ac:dyDescent="0.2">
      <c r="A86" s="117" t="str">
        <f>PREBENEFITS_Source!A386</f>
        <v>HMO</v>
      </c>
      <c r="B86" s="117" t="str">
        <f>PREBENEFITS_Source!B386</f>
        <v>MA</v>
      </c>
      <c r="C86" s="117" t="str">
        <f>PREBENEFITS_Source!C386</f>
        <v>H4590045000</v>
      </c>
      <c r="D86" s="117" t="str">
        <f>PREBENEFITS_Source!D386</f>
        <v>H4590045000</v>
      </c>
      <c r="E86" s="117" t="str">
        <f>PREBENEFITS_Source!E386</f>
        <v>AARP Medicare Advantage (HMO)</v>
      </c>
      <c r="F86" s="117" t="str">
        <f>PREBENEFITS_Source!F386</f>
        <v>IN</v>
      </c>
      <c r="G86" s="117" t="str">
        <f>PREBENEFITS_Source!G386</f>
        <v>Wilson County</v>
      </c>
      <c r="H86" s="117" t="str">
        <f>PREBENEFITS_Source!H386</f>
        <v>78223</v>
      </c>
      <c r="I86" s="117" t="str">
        <f>PREBENEFITS_Source!I386</f>
        <v>493</v>
      </c>
      <c r="J86" s="117" t="str">
        <f>PREBENEFITS_Source!J386</f>
        <v>$0</v>
      </c>
      <c r="K86" s="117" t="str">
        <f>PREBENEFITS_Source!K386</f>
        <v xml:space="preserve">$3,900 </v>
      </c>
      <c r="L86" s="117" t="str">
        <f>PREBENEFITS_Source!L386</f>
        <v>$2000 every year  towards covered dental services, $0 copay for Oral Exam(s), Prophylaxis (cleaning), Fluoride Treatment, Dental X-ray(s)</v>
      </c>
      <c r="M86" s="117" t="str">
        <f>PREBENEFITS_Source!M386</f>
        <v>Routine Eye Exams: $0 Copay, 1 per year. $250 towards frames and contact lenses, every year</v>
      </c>
      <c r="N86" s="117" t="str">
        <f>PREBENEFITS_Source!N386</f>
        <v>Routine Exam: $0, 1 per year $175  $1225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$20 copay</v>
      </c>
      <c r="S86" s="117" t="str">
        <f>PREBENEFITS_Source!S386</f>
        <v>Yes</v>
      </c>
      <c r="T86" s="117" t="str">
        <f>PREBENEFITS_Source!T386</f>
        <v>$150 copay per day: Days 1-5$0 copay per day: days 6 - 90</v>
      </c>
    </row>
    <row r="87" spans="1:20" x14ac:dyDescent="0.2">
      <c r="A87" s="117" t="str">
        <f>PREBENEFITS_Source!A387</f>
        <v>HMO</v>
      </c>
      <c r="B87" s="117" t="str">
        <f>PREBENEFITS_Source!B387</f>
        <v>MA</v>
      </c>
      <c r="C87" s="117" t="str">
        <f>PREBENEFITS_Source!C387</f>
        <v>H4604003000</v>
      </c>
      <c r="D87" s="117" t="str">
        <f>PREBENEFITS_Source!D387</f>
        <v>H4604003000</v>
      </c>
      <c r="E87" s="117" t="str">
        <f>PREBENEFITS_Source!E387</f>
        <v>AARP Medicare Advantage Plan 1 (HMO)</v>
      </c>
      <c r="F87" s="117" t="str">
        <f>PREBENEFITS_Source!F387</f>
        <v>IN</v>
      </c>
      <c r="G87" s="117" t="str">
        <f>PREBENEFITS_Source!G387</f>
        <v>Weber County</v>
      </c>
      <c r="H87" s="117" t="str">
        <f>PREBENEFITS_Source!H387</f>
        <v>84415</v>
      </c>
      <c r="I87" s="117" t="str">
        <f>PREBENEFITS_Source!I387</f>
        <v>057</v>
      </c>
      <c r="J87" s="117" t="str">
        <f>PREBENEFITS_Source!J387</f>
        <v>$39</v>
      </c>
      <c r="K87" s="117" t="str">
        <f>PREBENEFITS_Source!K387</f>
        <v xml:space="preserve">$4,500 </v>
      </c>
      <c r="L87" s="117" t="str">
        <f>PREBENEFITS_Source!L387</f>
        <v>$1000 every year  towards covered dental services, $0 copay for Oral Exam(s), Prophylaxis (cleaning), Fluoride Treatment, Dental X-ray(s)</v>
      </c>
      <c r="M87" s="117" t="str">
        <f>PREBENEFITS_Source!M387</f>
        <v>Routine Eye Exams: $0 Copay, 1 per year. $300 towards frames and contact lenses, every year</v>
      </c>
      <c r="N87" s="117" t="str">
        <f>PREBENEFITS_Source!N387</f>
        <v>Routine Exam: $0, 1 per year $175  $1225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$0 copay </v>
      </c>
      <c r="R87" s="117" t="str">
        <f>PREBENEFITS_Source!R387</f>
        <v>$30 copay</v>
      </c>
      <c r="S87" s="117" t="str">
        <f>PREBENEFITS_Source!S387</f>
        <v>No</v>
      </c>
      <c r="T87" s="117" t="str">
        <f>PREBENEFITS_Source!T387</f>
        <v>$290 copay per day: Days 1-5$0 copay per day: days 6 - 90</v>
      </c>
    </row>
    <row r="88" spans="1:20" x14ac:dyDescent="0.2">
      <c r="A88" s="117" t="str">
        <f>PREBENEFITS_Source!A388</f>
        <v>HMO</v>
      </c>
      <c r="B88" s="117" t="str">
        <f>PREBENEFITS_Source!B388</f>
        <v>MA</v>
      </c>
      <c r="C88" s="117" t="str">
        <f>PREBENEFITS_Source!C388</f>
        <v>H4604005000</v>
      </c>
      <c r="D88" s="117" t="str">
        <f>PREBENEFITS_Source!D388</f>
        <v>H4604005000</v>
      </c>
      <c r="E88" s="117" t="str">
        <f>PREBENEFITS_Source!E388</f>
        <v>AARP Medicare Advantage Patriot (HMO)</v>
      </c>
      <c r="F88" s="117" t="str">
        <f>PREBENEFITS_Source!F388</f>
        <v>IN</v>
      </c>
      <c r="G88" s="117" t="str">
        <f>PREBENEFITS_Source!G388</f>
        <v>Weber County</v>
      </c>
      <c r="H88" s="117" t="str">
        <f>PREBENEFITS_Source!H388</f>
        <v>84415</v>
      </c>
      <c r="I88" s="117" t="str">
        <f>PREBENEFITS_Source!I388</f>
        <v>057</v>
      </c>
      <c r="J88" s="117" t="str">
        <f>PREBENEFITS_Source!J388</f>
        <v>$0</v>
      </c>
      <c r="K88" s="117" t="str">
        <f>PREBENEFITS_Source!K388</f>
        <v xml:space="preserve">$5,400 </v>
      </c>
      <c r="L88" s="117" t="str">
        <f>PREBENEFITS_Source!L388</f>
        <v>$1500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$0 copay </v>
      </c>
      <c r="R88" s="117" t="str">
        <f>PREBENEFITS_Source!R388</f>
        <v>$40 copay</v>
      </c>
      <c r="S88" s="117" t="str">
        <f>PREBENEFITS_Source!S388</f>
        <v>No</v>
      </c>
      <c r="T88" s="117" t="str">
        <f>PREBENEFITS_Source!T388</f>
        <v>$345 copay per day: Days 1-5$0 copay per day: days 6 - 90</v>
      </c>
    </row>
    <row r="89" spans="1:20" x14ac:dyDescent="0.2">
      <c r="A89" s="117" t="str">
        <f>PREBENEFITS_Source!A389</f>
        <v>HMO</v>
      </c>
      <c r="B89" s="117" t="str">
        <f>PREBENEFITS_Source!B389</f>
        <v>MA</v>
      </c>
      <c r="C89" s="117" t="str">
        <f>PREBENEFITS_Source!C389</f>
        <v>H4604011000</v>
      </c>
      <c r="D89" s="117" t="str">
        <f>PREBENEFITS_Source!D389</f>
        <v>H4604011000</v>
      </c>
      <c r="E89" s="117" t="str">
        <f>PREBENEFITS_Source!E389</f>
        <v>AARP Medicare Advantage Plan 2 (HMO)</v>
      </c>
      <c r="F89" s="117" t="str">
        <f>PREBENEFITS_Source!F389</f>
        <v>IN</v>
      </c>
      <c r="G89" s="117" t="str">
        <f>PREBENEFITS_Source!G389</f>
        <v>Weber County</v>
      </c>
      <c r="H89" s="117" t="str">
        <f>PREBENEFITS_Source!H389</f>
        <v>84415</v>
      </c>
      <c r="I89" s="117" t="str">
        <f>PREBENEFITS_Source!I389</f>
        <v>057</v>
      </c>
      <c r="J89" s="117" t="str">
        <f>PREBENEFITS_Source!J389</f>
        <v>$0</v>
      </c>
      <c r="K89" s="117" t="str">
        <f>PREBENEFITS_Source!K389</f>
        <v xml:space="preserve">$4,900 </v>
      </c>
      <c r="L89" s="117" t="str">
        <f>PREBENEFITS_Source!L389</f>
        <v>$1000 every year  towards covered dental services, $0 copay for Oral Exam(s), Prophylaxis (cleaning), Fluoride Treatment, Dental X-ray(s)</v>
      </c>
      <c r="M89" s="117" t="str">
        <f>PREBENEFITS_Source!M389</f>
        <v>Routine Eye Exams: $0 Copay, 1 per year. $200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$345 copay per day: Days 1-5$0 copay per day: days 6 - 90</v>
      </c>
    </row>
    <row r="90" spans="1:20" x14ac:dyDescent="0.2">
      <c r="A90" s="117" t="str">
        <f>PREBENEFITS_Source!A390</f>
        <v>HMO</v>
      </c>
      <c r="B90" s="117" t="str">
        <f>PREBENEFITS_Source!B390</f>
        <v>MA</v>
      </c>
      <c r="C90" s="117" t="str">
        <f>PREBENEFITS_Source!C390</f>
        <v>H4604012000</v>
      </c>
      <c r="D90" s="117" t="str">
        <f>PREBENEFITS_Source!D390</f>
        <v>H4604012000</v>
      </c>
      <c r="E90" s="117" t="str">
        <f>PREBENEFITS_Source!E390</f>
        <v>AARP Medicare Advantage (HMO)</v>
      </c>
      <c r="F90" s="117" t="str">
        <f>PREBENEFITS_Source!F390</f>
        <v>IN</v>
      </c>
      <c r="G90" s="117" t="str">
        <f>PREBENEFITS_Source!G390</f>
        <v>Valley County</v>
      </c>
      <c r="H90" s="117" t="str">
        <f>PREBENEFITS_Source!H390</f>
        <v>83677</v>
      </c>
      <c r="I90" s="117" t="str">
        <f>PREBENEFITS_Source!I390</f>
        <v>085</v>
      </c>
      <c r="J90" s="117" t="str">
        <f>PREBENEFITS_Source!J390</f>
        <v>$16</v>
      </c>
      <c r="K90" s="117" t="str">
        <f>PREBENEFITS_Source!K390</f>
        <v xml:space="preserve">$4,900 </v>
      </c>
      <c r="L90" s="117" t="str">
        <f>PREBENEFITS_Source!L390</f>
        <v>$1000 every year  towards covered dental services, $0 copay for Oral Exam(s), Prophylaxis (cleaning), Fluoride Treatment, Dental X-ray(s)</v>
      </c>
      <c r="M90" s="117" t="str">
        <f>PREBENEFITS_Source!M390</f>
        <v>Routine Eye Exams: $0 Copay, 1 per year. $200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 xml:space="preserve">$0 copay </v>
      </c>
      <c r="R90" s="117" t="str">
        <f>PREBENEFITS_Source!R390</f>
        <v>$35 copay</v>
      </c>
      <c r="S90" s="117" t="str">
        <f>PREBENEFITS_Source!S390</f>
        <v>No</v>
      </c>
      <c r="T90" s="117" t="str">
        <f>PREBENEFITS_Source!T390</f>
        <v>$350 copay per day: Days 1-4$0 copay per day: days 5 - 90</v>
      </c>
    </row>
    <row r="91" spans="1:20" x14ac:dyDescent="0.2">
      <c r="A91" s="117" t="str">
        <f>PREBENEFITS_Source!A391</f>
        <v>HMO</v>
      </c>
      <c r="B91" s="117" t="str">
        <f>PREBENEFITS_Source!B391</f>
        <v>MA</v>
      </c>
      <c r="C91" s="117" t="str">
        <f>PREBENEFITS_Source!C391</f>
        <v>H4604013000</v>
      </c>
      <c r="D91" s="117" t="str">
        <f>PREBENEFITS_Source!D391</f>
        <v>H4604013000</v>
      </c>
      <c r="E91" s="117" t="str">
        <f>PREBENEFITS_Source!E391</f>
        <v>AARP Medicare Advantage Plan 1 (HMO)</v>
      </c>
      <c r="F91" s="117" t="str">
        <f>PREBENEFITS_Source!F391</f>
        <v>IN</v>
      </c>
      <c r="G91" s="117" t="str">
        <f>PREBENEFITS_Source!G391</f>
        <v>Shoshone County</v>
      </c>
      <c r="H91" s="117" t="str">
        <f>PREBENEFITS_Source!H391</f>
        <v>83874</v>
      </c>
      <c r="I91" s="117" t="str">
        <f>PREBENEFITS_Source!I391</f>
        <v>079</v>
      </c>
      <c r="J91" s="117" t="str">
        <f>PREBENEFITS_Source!J391</f>
        <v>$49</v>
      </c>
      <c r="K91" s="117" t="str">
        <f>PREBENEFITS_Source!K391</f>
        <v xml:space="preserve">$5,500 </v>
      </c>
      <c r="L91" s="117" t="str">
        <f>PREBENEFITS_Source!L391</f>
        <v>$1000 every year  towards covered dental services, $0 copay for Oral Exam(s), Prophylaxis (cleaning), Fluoride Treatment, Dental X-ray(s)</v>
      </c>
      <c r="M91" s="117" t="str">
        <f>PREBENEFITS_Source!M391</f>
        <v>Routine Eye Exams: $0 Copay, 1 per year. $200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$40 copay</v>
      </c>
      <c r="S91" s="117" t="str">
        <f>PREBENEFITS_Source!S391</f>
        <v>No</v>
      </c>
      <c r="T91" s="117" t="str">
        <f>PREBENEFITS_Source!T391</f>
        <v>$295 copay per day: Days 1-6$0 copay per day: days 7 - 90</v>
      </c>
    </row>
    <row r="92" spans="1:20" x14ac:dyDescent="0.2">
      <c r="A92" s="117" t="str">
        <f>PREBENEFITS_Source!A392</f>
        <v>HMO</v>
      </c>
      <c r="B92" s="117" t="str">
        <f>PREBENEFITS_Source!B392</f>
        <v>MA</v>
      </c>
      <c r="C92" s="117" t="str">
        <f>PREBENEFITS_Source!C392</f>
        <v>H4604014000</v>
      </c>
      <c r="D92" s="117" t="str">
        <f>PREBENEFITS_Source!D392</f>
        <v>H4604014000</v>
      </c>
      <c r="E92" s="117" t="str">
        <f>PREBENEFITS_Source!E392</f>
        <v>AARP Medicare Advantage Plan 1 (HMO)</v>
      </c>
      <c r="F92" s="117" t="str">
        <f>PREBENEFITS_Source!F392</f>
        <v>IN</v>
      </c>
      <c r="G92" s="117" t="str">
        <f>PREBENEFITS_Source!G392</f>
        <v>Twin Falls County</v>
      </c>
      <c r="H92" s="117" t="str">
        <f>PREBENEFITS_Source!H392</f>
        <v>83344</v>
      </c>
      <c r="I92" s="117" t="str">
        <f>PREBENEFITS_Source!I392</f>
        <v>083</v>
      </c>
      <c r="J92" s="117" t="str">
        <f>PREBENEFITS_Source!J392</f>
        <v>$76</v>
      </c>
      <c r="K92" s="117" t="str">
        <f>PREBENEFITS_Source!K392</f>
        <v xml:space="preserve">$5,500 </v>
      </c>
      <c r="L92" s="117" t="str">
        <f>PREBENEFITS_Source!L392</f>
        <v>$500 every year  towards covered dental services, $0 copay for Oral Exam(s), Prophylaxis (cleaning), Fluoride Treatment, Dental X-ray(s)</v>
      </c>
      <c r="M92" s="117" t="str">
        <f>PREBENEFITS_Source!M392</f>
        <v>Routine Eye Exams: $0 Copay, 1 per year. $200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$40 copay</v>
      </c>
      <c r="S92" s="117" t="str">
        <f>PREBENEFITS_Source!S392</f>
        <v>No</v>
      </c>
      <c r="T92" s="117" t="str">
        <f>PREBENEFITS_Source!T392</f>
        <v>$295 copay per day: Days 1-6$0 copay per day: days 7 - 90</v>
      </c>
    </row>
    <row r="93" spans="1:20" x14ac:dyDescent="0.2">
      <c r="A93" s="117" t="str">
        <f>PREBENEFITS_Source!A393</f>
        <v>HMO</v>
      </c>
      <c r="B93" s="117" t="str">
        <f>PREBENEFITS_Source!B393</f>
        <v>MA</v>
      </c>
      <c r="C93" s="117" t="str">
        <f>PREBENEFITS_Source!C393</f>
        <v>H4604015000</v>
      </c>
      <c r="D93" s="117" t="str">
        <f>PREBENEFITS_Source!D393</f>
        <v>H4604015000</v>
      </c>
      <c r="E93" s="117" t="str">
        <f>PREBENEFITS_Source!E393</f>
        <v>AARP Medicare Advantage Focus (HMO)</v>
      </c>
      <c r="F93" s="117" t="str">
        <f>PREBENEFITS_Source!F393</f>
        <v>IN</v>
      </c>
      <c r="G93" s="117" t="str">
        <f>PREBENEFITS_Source!G393</f>
        <v>Valley County</v>
      </c>
      <c r="H93" s="117" t="str">
        <f>PREBENEFITS_Source!H393</f>
        <v>83677</v>
      </c>
      <c r="I93" s="117" t="str">
        <f>PREBENEFITS_Source!I393</f>
        <v>085</v>
      </c>
      <c r="J93" s="117" t="str">
        <f>PREBENEFITS_Source!J393</f>
        <v>$0</v>
      </c>
      <c r="K93" s="117" t="str">
        <f>PREBENEFITS_Source!K393</f>
        <v xml:space="preserve">$4,900 </v>
      </c>
      <c r="L93" s="117" t="str">
        <f>PREBENEFITS_Source!L393</f>
        <v>$1000 every year  towards covered dental services, $0 copay for Oral Exam(s), Prophylaxis (cleaning), Fluoride Treatment, Dental X-ray(s)</v>
      </c>
      <c r="M93" s="117" t="str">
        <f>PREBENEFITS_Source!M393</f>
        <v>Routine Eye Exams: $0 Copay, 1 per year. $200 towards frames and contact lenses, every year</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 xml:space="preserve">$0 copay </v>
      </c>
      <c r="R93" s="117" t="str">
        <f>PREBENEFITS_Source!R393</f>
        <v>$30 copay</v>
      </c>
      <c r="S93" s="117" t="str">
        <f>PREBENEFITS_Source!S393</f>
        <v>No</v>
      </c>
      <c r="T93" s="117" t="str">
        <f>PREBENEFITS_Source!T393</f>
        <v>$275 copay per day: Days 1-5$0 copay per day: days 6 - 90</v>
      </c>
    </row>
    <row r="94" spans="1:20" x14ac:dyDescent="0.2">
      <c r="A94" s="117" t="str">
        <f>PREBENEFITS_Source!A394</f>
        <v>HMO</v>
      </c>
      <c r="B94" s="117" t="str">
        <f>PREBENEFITS_Source!B394</f>
        <v>MA</v>
      </c>
      <c r="C94" s="117" t="str">
        <f>PREBENEFITS_Source!C394</f>
        <v>H4604016000</v>
      </c>
      <c r="D94" s="117" t="str">
        <f>PREBENEFITS_Source!D394</f>
        <v>H4604016000</v>
      </c>
      <c r="E94" s="117" t="str">
        <f>PREBENEFITS_Source!E394</f>
        <v>AARP Medicare Advantage Plan 1 (HMO)</v>
      </c>
      <c r="F94" s="117" t="str">
        <f>PREBENEFITS_Source!F394</f>
        <v>IN</v>
      </c>
      <c r="G94" s="117" t="str">
        <f>PREBENEFITS_Source!G394</f>
        <v>Washington County</v>
      </c>
      <c r="H94" s="117" t="str">
        <f>PREBENEFITS_Source!H394</f>
        <v>84791</v>
      </c>
      <c r="I94" s="117" t="str">
        <f>PREBENEFITS_Source!I394</f>
        <v>053</v>
      </c>
      <c r="J94" s="117" t="str">
        <f>PREBENEFITS_Source!J394</f>
        <v>$25</v>
      </c>
      <c r="K94" s="117" t="str">
        <f>PREBENEFITS_Source!K394</f>
        <v xml:space="preserve">$5,000 </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year</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$395 copay per day: Days 1-4$0 copay per day: days 5 - 90</v>
      </c>
    </row>
    <row r="95" spans="1:20" x14ac:dyDescent="0.2">
      <c r="A95" s="117" t="str">
        <f>PREBENEFITS_Source!A395</f>
        <v>HMO</v>
      </c>
      <c r="B95" s="117" t="str">
        <f>PREBENEFITS_Source!B395</f>
        <v>SNP</v>
      </c>
      <c r="C95" s="117" t="str">
        <f>PREBENEFITS_Source!C395</f>
        <v>H4604017000</v>
      </c>
      <c r="D95" s="117" t="str">
        <f>PREBENEFITS_Source!D395</f>
        <v>H4604017000</v>
      </c>
      <c r="E95" s="117" t="str">
        <f>PREBENEFITS_Source!E395</f>
        <v>UnitedHealthcare Medicare Advantage Assist (HMO C-SNP)</v>
      </c>
      <c r="F95" s="117" t="str">
        <f>PREBENEFITS_Source!F395</f>
        <v>IN</v>
      </c>
      <c r="G95" s="117" t="str">
        <f>PREBENEFITS_Source!G395</f>
        <v>Weber County</v>
      </c>
      <c r="H95" s="117" t="str">
        <f>PREBENEFITS_Source!H395</f>
        <v>84415</v>
      </c>
      <c r="I95" s="117" t="str">
        <f>PREBENEFITS_Source!I395</f>
        <v>057</v>
      </c>
      <c r="J95" s="117" t="str">
        <f>PREBENEFITS_Source!J395</f>
        <v>$39</v>
      </c>
      <c r="K95" s="117" t="str">
        <f>PREBENEFITS_Source!K395</f>
        <v xml:space="preserve">$4,900 </v>
      </c>
      <c r="L95" s="117" t="str">
        <f>PREBENEFITS_Source!L395</f>
        <v>$1000 every year  towards covered dental services, $0 copay for Oral Exam(s), Prophylaxis (cleaning), Fluoride Treatment, Dental X-ray(s)</v>
      </c>
      <c r="M95" s="117" t="str">
        <f>PREBENEFITS_Source!M395</f>
        <v>Routine Eye Exams: $0 Copay, 1 per year. $200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$40 copay</v>
      </c>
      <c r="S95" s="117" t="str">
        <f>PREBENEFITS_Source!S395</f>
        <v>Yes</v>
      </c>
      <c r="T95" s="117" t="str">
        <f>PREBENEFITS_Source!T395</f>
        <v>$290 copay per day: Days 1-5$0 copay per day: days 6 - 90</v>
      </c>
    </row>
    <row r="96" spans="1:20" x14ac:dyDescent="0.2">
      <c r="A96" s="117" t="str">
        <f>PREBENEFITS_Source!A396</f>
        <v>HMO</v>
      </c>
      <c r="B96" s="117" t="str">
        <f>PREBENEFITS_Source!B396</f>
        <v>MA</v>
      </c>
      <c r="C96" s="117" t="str">
        <f>PREBENEFITS_Source!C396</f>
        <v>H4604018000</v>
      </c>
      <c r="D96" s="117" t="str">
        <f>PREBENEFITS_Source!D396</f>
        <v>H4604018000</v>
      </c>
      <c r="E96" s="117" t="str">
        <f>PREBENEFITS_Source!E396</f>
        <v>AARP Medicare Advantage Walgreens (HMO)</v>
      </c>
      <c r="F96" s="117" t="str">
        <f>PREBENEFITS_Source!F396</f>
        <v>IN</v>
      </c>
      <c r="G96" s="117" t="str">
        <f>PREBENEFITS_Source!G396</f>
        <v>Weber County</v>
      </c>
      <c r="H96" s="117" t="str">
        <f>PREBENEFITS_Source!H396</f>
        <v>84415</v>
      </c>
      <c r="I96" s="117" t="str">
        <f>PREBENEFITS_Source!I396</f>
        <v>057</v>
      </c>
      <c r="J96" s="117" t="str">
        <f>PREBENEFITS_Source!J396</f>
        <v>$0</v>
      </c>
      <c r="K96" s="117" t="str">
        <f>PREBENEFITS_Source!K396</f>
        <v xml:space="preserve">$5,900 </v>
      </c>
      <c r="L96" s="117" t="str">
        <f>PREBENEFITS_Source!L396</f>
        <v>$1500 every year  towards covered dental services, $0 copay for Oral Exam(s), Prophylaxis (cleaning), Fluoride Treatment, Dental X-ray(s)</v>
      </c>
      <c r="M96" s="117" t="str">
        <f>PREBENEFITS_Source!M396</f>
        <v>Routine Eye Exams: $0 Copay, 1 per year. $200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Yes</v>
      </c>
      <c r="T96" s="117" t="str">
        <f>PREBENEFITS_Source!T396</f>
        <v>$360 copay per day: Days 1-5$0 copay per day: days 6 - 90</v>
      </c>
    </row>
    <row r="97" spans="1:20" x14ac:dyDescent="0.2">
      <c r="A97" s="117" t="str">
        <f>PREBENEFITS_Source!A397</f>
        <v>HMO</v>
      </c>
      <c r="B97" s="117" t="str">
        <f>PREBENEFITS_Source!B397</f>
        <v>MA</v>
      </c>
      <c r="C97" s="117" t="str">
        <f>PREBENEFITS_Source!C397</f>
        <v>H4604019000</v>
      </c>
      <c r="D97" s="117" t="str">
        <f>PREBENEFITS_Source!D397</f>
        <v>H4604019000</v>
      </c>
      <c r="E97" s="117" t="str">
        <f>PREBENEFITS_Source!E397</f>
        <v>AARP Medicare Advantage Patriot (HMO)</v>
      </c>
      <c r="F97" s="117" t="str">
        <f>PREBENEFITS_Source!F397</f>
        <v>IN</v>
      </c>
      <c r="G97" s="117" t="str">
        <f>PREBENEFITS_Source!G397</f>
        <v>Valley County</v>
      </c>
      <c r="H97" s="117" t="str">
        <f>PREBENEFITS_Source!H397</f>
        <v>83677</v>
      </c>
      <c r="I97" s="117" t="str">
        <f>PREBENEFITS_Source!I397</f>
        <v>085</v>
      </c>
      <c r="J97" s="117" t="str">
        <f>PREBENEFITS_Source!J397</f>
        <v>$0</v>
      </c>
      <c r="K97" s="117" t="str">
        <f>PREBENEFITS_Source!K397</f>
        <v xml:space="preserve">$5,400 </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$40 copay</v>
      </c>
      <c r="S97" s="117" t="str">
        <f>PREBENEFITS_Source!S397</f>
        <v>No</v>
      </c>
      <c r="T97" s="117" t="str">
        <f>PREBENEFITS_Source!T397</f>
        <v>$350 copay per day: Days 1-4$0 copay per day: days 5 - 90</v>
      </c>
    </row>
    <row r="98" spans="1:20" x14ac:dyDescent="0.2">
      <c r="A98" s="117" t="str">
        <f>PREBENEFITS_Source!A398</f>
        <v>HMO</v>
      </c>
      <c r="B98" s="117" t="str">
        <f>PREBENEFITS_Source!B398</f>
        <v>MA</v>
      </c>
      <c r="C98" s="117" t="str">
        <f>PREBENEFITS_Source!C398</f>
        <v>H4604020000</v>
      </c>
      <c r="D98" s="117" t="str">
        <f>PREBENEFITS_Source!D398</f>
        <v>H4604020000</v>
      </c>
      <c r="E98" s="117" t="str">
        <f>PREBENEFITS_Source!E398</f>
        <v>AARP Medicare Advantage Plan 2 (HMO)</v>
      </c>
      <c r="F98" s="117" t="str">
        <f>PREBENEFITS_Source!F398</f>
        <v>IN</v>
      </c>
      <c r="G98" s="117" t="str">
        <f>PREBENEFITS_Source!G398</f>
        <v>Shoshone County</v>
      </c>
      <c r="H98" s="117" t="str">
        <f>PREBENEFITS_Source!H398</f>
        <v>83874</v>
      </c>
      <c r="I98" s="117" t="str">
        <f>PREBENEFITS_Source!I398</f>
        <v>079</v>
      </c>
      <c r="J98" s="117" t="str">
        <f>PREBENEFITS_Source!J398</f>
        <v>$0</v>
      </c>
      <c r="K98" s="117" t="str">
        <f>PREBENEFITS_Source!K398</f>
        <v xml:space="preserve">$6,700 </v>
      </c>
      <c r="L98" s="117" t="str">
        <f>PREBENEFITS_Source!L398</f>
        <v>$0 copay for Oral Exam(s), Prophylaxis (cleaning), Fluoride Treatment, Dental X-ray(s)</v>
      </c>
      <c r="M98" s="117" t="str">
        <f>PREBENEFITS_Source!M398</f>
        <v xml:space="preserve">Routine Eye Exams: $0 Copay, 1 per year. </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$395 copay per day: Days 1-4$0 copay per day: days 5 - 90</v>
      </c>
    </row>
    <row r="99" spans="1:20" x14ac:dyDescent="0.2">
      <c r="A99" s="117" t="str">
        <f>PREBENEFITS_Source!A399</f>
        <v>HMO</v>
      </c>
      <c r="B99" s="117" t="str">
        <f>PREBENEFITS_Source!B399</f>
        <v>MA</v>
      </c>
      <c r="C99" s="117" t="str">
        <f>PREBENEFITS_Source!C399</f>
        <v>H4604022000</v>
      </c>
      <c r="D99" s="117" t="str">
        <f>PREBENEFITS_Source!D399</f>
        <v>H4604022000</v>
      </c>
      <c r="E99" s="117" t="str">
        <f>PREBENEFITS_Source!E399</f>
        <v>AARP Medicare Advantage Plan 2 (HMO)</v>
      </c>
      <c r="F99" s="117" t="str">
        <f>PREBENEFITS_Source!F399</f>
        <v>IN</v>
      </c>
      <c r="G99" s="117" t="str">
        <f>PREBENEFITS_Source!G399</f>
        <v>Twin Falls County</v>
      </c>
      <c r="H99" s="117" t="str">
        <f>PREBENEFITS_Source!H399</f>
        <v>83344</v>
      </c>
      <c r="I99" s="117" t="str">
        <f>PREBENEFITS_Source!I399</f>
        <v>083</v>
      </c>
      <c r="J99" s="117" t="str">
        <f>PREBENEFITS_Source!J399</f>
        <v>$0</v>
      </c>
      <c r="K99" s="117" t="str">
        <f>PREBENEFITS_Source!K399</f>
        <v xml:space="preserve">$6,700 </v>
      </c>
      <c r="L99" s="117" t="str">
        <f>PREBENEFITS_Source!L399</f>
        <v>$0 copay for Oral Exam(s), Prophylaxis (cleaning), Fluoride Treatment, Dental X-ray(s)</v>
      </c>
      <c r="M99" s="117" t="str">
        <f>PREBENEFITS_Source!M399</f>
        <v xml:space="preserve">Routine Eye Exams: $0 Copay, 1 per year. </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$5 copay </v>
      </c>
      <c r="R99" s="117" t="str">
        <f>PREBENEFITS_Source!R399</f>
        <v>$45 copay</v>
      </c>
      <c r="S99" s="117" t="str">
        <f>PREBENEFITS_Source!S399</f>
        <v>No</v>
      </c>
      <c r="T99" s="117" t="str">
        <f>PREBENEFITS_Source!T399</f>
        <v>$395 copay per day: Days 1-5$0 copay per day: days 6 - 90</v>
      </c>
    </row>
    <row r="100" spans="1:20" x14ac:dyDescent="0.2">
      <c r="A100" s="117" t="str">
        <f>PREBENEFITS_Source!A400</f>
        <v>HMO</v>
      </c>
      <c r="B100" s="117" t="str">
        <f>PREBENEFITS_Source!B400</f>
        <v>MA</v>
      </c>
      <c r="C100" s="117" t="str">
        <f>PREBENEFITS_Source!C400</f>
        <v>H4604023000</v>
      </c>
      <c r="D100" s="117" t="str">
        <f>PREBENEFITS_Source!D400</f>
        <v>H4604023000</v>
      </c>
      <c r="E100" s="117" t="str">
        <f>PREBENEFITS_Source!E400</f>
        <v>AARP Medicare Advantage Plan 2 (HMO)</v>
      </c>
      <c r="F100" s="117" t="str">
        <f>PREBENEFITS_Source!F400</f>
        <v>IN</v>
      </c>
      <c r="G100" s="117" t="str">
        <f>PREBENEFITS_Source!G400</f>
        <v>Washington County</v>
      </c>
      <c r="H100" s="117" t="str">
        <f>PREBENEFITS_Source!H400</f>
        <v>84791</v>
      </c>
      <c r="I100" s="117" t="str">
        <f>PREBENEFITS_Source!I400</f>
        <v>053</v>
      </c>
      <c r="J100" s="117" t="str">
        <f>PREBENEFITS_Source!J400</f>
        <v>$0</v>
      </c>
      <c r="K100" s="117" t="str">
        <f>PREBENEFITS_Source!K400</f>
        <v xml:space="preserve">$5,900 </v>
      </c>
      <c r="L100" s="117" t="str">
        <f>PREBENEFITS_Source!L400</f>
        <v>$500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 xml:space="preserve">$0 copay </v>
      </c>
      <c r="R100" s="117" t="str">
        <f>PREBENEFITS_Source!R400</f>
        <v>$35 copay</v>
      </c>
      <c r="S100" s="117" t="str">
        <f>PREBENEFITS_Source!S400</f>
        <v>Yes</v>
      </c>
      <c r="T100" s="117" t="str">
        <f>PREBENEFITS_Source!T400</f>
        <v>$450 copay per day: Days 1-4$0 copay per day: days 5 - 90</v>
      </c>
    </row>
    <row r="101" spans="1:20" x14ac:dyDescent="0.2">
      <c r="A101" s="117" t="str">
        <f>PREBENEFITS_Source!A401</f>
        <v>Local PPO</v>
      </c>
      <c r="B101" s="117" t="str">
        <f>PREBENEFITS_Source!B401</f>
        <v>MA</v>
      </c>
      <c r="C101" s="117" t="str">
        <f>PREBENEFITS_Source!C401</f>
        <v>H4829002000</v>
      </c>
      <c r="D101" s="117" t="str">
        <f>PREBENEFITS_Source!D401</f>
        <v>H4829002000</v>
      </c>
      <c r="E101" s="117" t="str">
        <f>PREBENEFITS_Source!E401</f>
        <v>AARP Medicare Advantage Choice (PPO)</v>
      </c>
      <c r="F101" s="117" t="str">
        <f>PREBENEFITS_Source!F401</f>
        <v>OON</v>
      </c>
      <c r="G101" s="117" t="str">
        <f>PREBENEFITS_Source!G401</f>
        <v>Sonoma County</v>
      </c>
      <c r="H101" s="117" t="str">
        <f>PREBENEFITS_Source!H401</f>
        <v>95497</v>
      </c>
      <c r="I101" s="117" t="str">
        <f>PREBENEFITS_Source!I401</f>
        <v>097</v>
      </c>
      <c r="J101" s="117" t="str">
        <f>PREBENEFITS_Source!J401</f>
        <v>$45</v>
      </c>
      <c r="K101" s="117" t="str">
        <f>PREBENEFITS_Source!K401</f>
        <v>$6,700</v>
      </c>
      <c r="L101" s="117" t="str">
        <f>PREBENEFITS_Source!L401</f>
        <v>$500 every year  towards covered dental services, $0 copay for Oral Exam(s), Prophylaxis (cleaning), Fluoride Treatment, Dental X-ray(s)</v>
      </c>
      <c r="M101" s="117" t="str">
        <f>PREBENEFITS_Source!M401</f>
        <v>Routine Eye Exams: $0 Copay, 1 per year. $100 towards frames and contact lenses, every two years</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$15 copay $30 copay</v>
      </c>
      <c r="R101" s="117" t="str">
        <f>PREBENEFITS_Source!R401</f>
        <v>$45 copay $65 copay</v>
      </c>
      <c r="S101" s="117" t="str">
        <f>PREBENEFITS_Source!S401</f>
        <v>No</v>
      </c>
      <c r="T101" s="117" t="str">
        <f>PREBENEFITS_Source!T401</f>
        <v>$395 copay per day: Days 1-5$0 copay per day: days 6 - 90</v>
      </c>
    </row>
  </sheetData>
  <conditionalFormatting sqref="C1">
    <cfRule type="duplicateValues" dxfId="28"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topLeftCell="I1" workbookViewId="0">
      <pane ySplit="1" topLeftCell="A2" activePane="bottomLeft" state="frozen"/>
      <selection pane="bottomLeft" activeCell="T2" sqref="T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Local PPO</v>
      </c>
      <c r="B2" s="117" t="str">
        <f>PREBENEFITS_Source!B402</f>
        <v>MA</v>
      </c>
      <c r="C2" s="117" t="str">
        <f>PREBENEFITS_Source!C402</f>
        <v>H4829003000</v>
      </c>
      <c r="D2" s="117" t="str">
        <f>PREBENEFITS_Source!D402</f>
        <v>H4829003000</v>
      </c>
      <c r="E2" s="117" t="str">
        <f>PREBENEFITS_Source!E402</f>
        <v>AARP Medicare Advantage Choice (PPO)</v>
      </c>
      <c r="F2" s="117" t="str">
        <f>PREBENEFITS_Source!F402</f>
        <v>OON</v>
      </c>
      <c r="G2" s="117" t="str">
        <f>PREBENEFITS_Source!G402</f>
        <v>Tulare County</v>
      </c>
      <c r="H2" s="117" t="str">
        <f>PREBENEFITS_Source!H402</f>
        <v>93673</v>
      </c>
      <c r="I2" s="117" t="str">
        <f>PREBENEFITS_Source!I402</f>
        <v>107</v>
      </c>
      <c r="J2" s="117" t="str">
        <f>PREBENEFITS_Source!J402</f>
        <v>$75</v>
      </c>
      <c r="K2" s="117" t="str">
        <f>PREBENEFITS_Source!K402</f>
        <v>$4,500</v>
      </c>
      <c r="L2" s="117" t="str">
        <f>PREBENEFITS_Source!L402</f>
        <v>This plan does not have Dental  Coverage.</v>
      </c>
      <c r="M2" s="117" t="str">
        <f>PREBENEFITS_Source!M402</f>
        <v>Routine Eye Exams: $0 Copay, 1 per year. $100 towards frames and contact lenses, every two years</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$5 copay $25 copay</v>
      </c>
      <c r="R2" s="117" t="str">
        <f>PREBENEFITS_Source!R402</f>
        <v>$30 copay $50 copay</v>
      </c>
      <c r="S2" s="117" t="str">
        <f>PREBENEFITS_Source!S402</f>
        <v>No</v>
      </c>
      <c r="T2" s="117" t="str">
        <f>PREBENEFITS_Source!T402</f>
        <v>$290 copay per day: Days 1-5$0 copay per day: days 6 - 90</v>
      </c>
    </row>
    <row r="3" spans="1:21" x14ac:dyDescent="0.2">
      <c r="A3" s="117" t="str">
        <f>PREBENEFITS_Source!A403</f>
        <v>Local PPO</v>
      </c>
      <c r="B3" s="117" t="str">
        <f>PREBENEFITS_Source!B403</f>
        <v>MA</v>
      </c>
      <c r="C3" s="117" t="str">
        <f>PREBENEFITS_Source!C403</f>
        <v>H4829004000</v>
      </c>
      <c r="D3" s="117" t="str">
        <f>PREBENEFITS_Source!D403</f>
        <v>H4829004000</v>
      </c>
      <c r="E3" s="117" t="str">
        <f>PREBENEFITS_Source!E403</f>
        <v>AARP Medicare Advantage Choice (PPO)</v>
      </c>
      <c r="F3" s="117" t="str">
        <f>PREBENEFITS_Source!F403</f>
        <v>OON</v>
      </c>
      <c r="G3" s="117" t="str">
        <f>PREBENEFITS_Source!G403</f>
        <v>Solano County</v>
      </c>
      <c r="H3" s="117" t="str">
        <f>PREBENEFITS_Source!H403</f>
        <v>95696</v>
      </c>
      <c r="I3" s="117" t="str">
        <f>PREBENEFITS_Source!I403</f>
        <v>095</v>
      </c>
      <c r="J3" s="117" t="str">
        <f>PREBENEFITS_Source!J403</f>
        <v>$45</v>
      </c>
      <c r="K3" s="117" t="str">
        <f>PREBENEFITS_Source!K403</f>
        <v>$6,700</v>
      </c>
      <c r="L3" s="117" t="str">
        <f>PREBENEFITS_Source!L403</f>
        <v>$500 every year  towards covered dental services, $0 copay for Oral Exam(s), Prophylaxis (cleaning), Fluoride Treatment, Dental X-ray(s)</v>
      </c>
      <c r="M3" s="117" t="str">
        <f>PREBENEFITS_Source!M403</f>
        <v>Routine Eye Exams: $0 Copay, 1 per year. $100 towards frames and contact lenses, every two years</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$15 copay $30 copay</v>
      </c>
      <c r="R3" s="117" t="str">
        <f>PREBENEFITS_Source!R403</f>
        <v>$45 copay $65 copay</v>
      </c>
      <c r="S3" s="117" t="str">
        <f>PREBENEFITS_Source!S403</f>
        <v>No</v>
      </c>
      <c r="T3" s="117" t="str">
        <f>PREBENEFITS_Source!T403</f>
        <v>$395 copay per day: Days 1-5$0 copay per day: days 6 - 90</v>
      </c>
    </row>
    <row r="4" spans="1:21" x14ac:dyDescent="0.2">
      <c r="A4" s="117" t="str">
        <f>PREBENEFITS_Source!A404</f>
        <v>Local PPO</v>
      </c>
      <c r="B4" s="117" t="str">
        <f>PREBENEFITS_Source!B404</f>
        <v>MA</v>
      </c>
      <c r="C4" s="117" t="str">
        <f>PREBENEFITS_Source!C404</f>
        <v>H4829005000</v>
      </c>
      <c r="D4" s="117" t="str">
        <f>PREBENEFITS_Source!D404</f>
        <v>H4829005000</v>
      </c>
      <c r="E4" s="117" t="str">
        <f>PREBENEFITS_Source!E404</f>
        <v>AARP Medicare Advantage Choice (PPO)</v>
      </c>
      <c r="F4" s="117" t="str">
        <f>PREBENEFITS_Source!F404</f>
        <v>OON</v>
      </c>
      <c r="G4" s="117" t="str">
        <f>PREBENEFITS_Source!G404</f>
        <v>Santa Barbara County</v>
      </c>
      <c r="H4" s="117" t="str">
        <f>PREBENEFITS_Source!H404</f>
        <v>93464</v>
      </c>
      <c r="I4" s="117" t="str">
        <f>PREBENEFITS_Source!I404</f>
        <v>083</v>
      </c>
      <c r="J4" s="117" t="str">
        <f>PREBENEFITS_Source!J404</f>
        <v>$89</v>
      </c>
      <c r="K4" s="117" t="str">
        <f>PREBENEFITS_Source!K404</f>
        <v>$6,700</v>
      </c>
      <c r="L4" s="117" t="str">
        <f>PREBENEFITS_Source!L404</f>
        <v>This plan does not have Dental  Coverage.</v>
      </c>
      <c r="M4" s="117" t="str">
        <f>PREBENEFITS_Source!M404</f>
        <v>Routine Eye Exams: $0 Copay, 1 per year. $100 towards frames and contact lenses, every two years</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 $30 copay</v>
      </c>
      <c r="R4" s="117" t="str">
        <f>PREBENEFITS_Source!R404</f>
        <v>$20 copay $65 copay</v>
      </c>
      <c r="S4" s="117" t="str">
        <f>PREBENEFITS_Source!S404</f>
        <v>No</v>
      </c>
      <c r="T4" s="117" t="str">
        <f>PREBENEFITS_Source!T404</f>
        <v>$375 copay per day: Days 1-5$0 copay per day: days 6 - 90</v>
      </c>
    </row>
    <row r="5" spans="1:21" x14ac:dyDescent="0.2">
      <c r="A5" s="117" t="str">
        <f>PREBENEFITS_Source!A405</f>
        <v>Local PPO</v>
      </c>
      <c r="B5" s="117" t="str">
        <f>PREBENEFITS_Source!B405</f>
        <v>MA</v>
      </c>
      <c r="C5" s="117" t="str">
        <f>PREBENEFITS_Source!C405</f>
        <v>H4829006000</v>
      </c>
      <c r="D5" s="117" t="str">
        <f>PREBENEFITS_Source!D405</f>
        <v>H4829006000</v>
      </c>
      <c r="E5" s="117" t="str">
        <f>PREBENEFITS_Source!E405</f>
        <v>AARP Medicare Advantage Choice (PPO)</v>
      </c>
      <c r="F5" s="117" t="str">
        <f>PREBENEFITS_Source!F405</f>
        <v>OON</v>
      </c>
      <c r="G5" s="117" t="str">
        <f>PREBENEFITS_Source!G405</f>
        <v>Yolo County</v>
      </c>
      <c r="H5" s="117" t="str">
        <f>PREBENEFITS_Source!H405</f>
        <v>95937</v>
      </c>
      <c r="I5" s="117" t="str">
        <f>PREBENEFITS_Source!I405</f>
        <v>113</v>
      </c>
      <c r="J5" s="117" t="str">
        <f>PREBENEFITS_Source!J405</f>
        <v>$45</v>
      </c>
      <c r="K5" s="117" t="str">
        <f>PREBENEFITS_Source!K405</f>
        <v>$6,700</v>
      </c>
      <c r="L5" s="117" t="str">
        <f>PREBENEFITS_Source!L405</f>
        <v>$500 every year  towards covered dental services, $0 copay for Oral Exam(s), Prophylaxis (cleaning), Fluoride Treatment, Dental X-ray(s)</v>
      </c>
      <c r="M5" s="117" t="str">
        <f>PREBENEFITS_Source!M405</f>
        <v>Routine Eye Exams: $0 Copay, 1 per year. $100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$15 copay $30 copay</v>
      </c>
      <c r="R5" s="117" t="str">
        <f>PREBENEFITS_Source!R405</f>
        <v>$45 copay $65 copay</v>
      </c>
      <c r="S5" s="117" t="str">
        <f>PREBENEFITS_Source!S405</f>
        <v>No</v>
      </c>
      <c r="T5" s="117" t="str">
        <f>PREBENEFITS_Source!T405</f>
        <v>$395 copay per day: Days 1-5$0 copay per day: days 6 - 90</v>
      </c>
    </row>
    <row r="6" spans="1:21" x14ac:dyDescent="0.2">
      <c r="A6" s="117" t="str">
        <f>PREBENEFITS_Source!A406</f>
        <v>Local PPO</v>
      </c>
      <c r="B6" s="117" t="str">
        <f>PREBENEFITS_Source!B406</f>
        <v>MA</v>
      </c>
      <c r="C6" s="117" t="str">
        <f>PREBENEFITS_Source!C406</f>
        <v>H4829007000</v>
      </c>
      <c r="D6" s="117" t="str">
        <f>PREBENEFITS_Source!D406</f>
        <v>H4829007000</v>
      </c>
      <c r="E6" s="117" t="str">
        <f>PREBENEFITS_Source!E406</f>
        <v>AARP Medicare Advantage Choice (PPO)</v>
      </c>
      <c r="F6" s="117" t="str">
        <f>PREBENEFITS_Source!F406</f>
        <v>OON</v>
      </c>
      <c r="G6" s="117" t="str">
        <f>PREBENEFITS_Source!G406</f>
        <v>Santa Cruz County</v>
      </c>
      <c r="H6" s="117" t="str">
        <f>PREBENEFITS_Source!H406</f>
        <v>95077</v>
      </c>
      <c r="I6" s="117" t="str">
        <f>PREBENEFITS_Source!I406</f>
        <v>087</v>
      </c>
      <c r="J6" s="117" t="str">
        <f>PREBENEFITS_Source!J406</f>
        <v>$45</v>
      </c>
      <c r="K6" s="117" t="str">
        <f>PREBENEFITS_Source!K406</f>
        <v>$6,700</v>
      </c>
      <c r="L6" s="117" t="str">
        <f>PREBENEFITS_Source!L406</f>
        <v>$500 every year  towards covered dental services, $0 copay for Oral Exam(s), Prophylaxis (cleaning), Fluoride Treatment, Dental X-ray(s)</v>
      </c>
      <c r="M6" s="117" t="str">
        <f>PREBENEFITS_Source!M406</f>
        <v>Routine Eye Exams: $0 Copay, 1 per year. $100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$15 copay $30 copay</v>
      </c>
      <c r="R6" s="117" t="str">
        <f>PREBENEFITS_Source!R406</f>
        <v>$45 copay $65 copay</v>
      </c>
      <c r="S6" s="117" t="str">
        <f>PREBENEFITS_Source!S406</f>
        <v>No</v>
      </c>
      <c r="T6" s="117" t="str">
        <f>PREBENEFITS_Source!T406</f>
        <v>$395 copay per day: Days 1-5$0 copay per day: days 6 - 90</v>
      </c>
    </row>
    <row r="7" spans="1:21" x14ac:dyDescent="0.2">
      <c r="A7" s="117" t="str">
        <f>PREBENEFITS_Source!A407</f>
        <v>Local PPO</v>
      </c>
      <c r="B7" s="117" t="str">
        <f>PREBENEFITS_Source!B407</f>
        <v>MA</v>
      </c>
      <c r="C7" s="117" t="str">
        <f>PREBENEFITS_Source!C407</f>
        <v>H4829008000</v>
      </c>
      <c r="D7" s="117" t="str">
        <f>PREBENEFITS_Source!D407</f>
        <v>H4829008000</v>
      </c>
      <c r="E7" s="117" t="str">
        <f>PREBENEFITS_Source!E407</f>
        <v>AARP Medicare Advantage Choice (PPO)</v>
      </c>
      <c r="F7" s="117" t="str">
        <f>PREBENEFITS_Source!F407</f>
        <v>OON</v>
      </c>
      <c r="G7" s="117" t="str">
        <f>PREBENEFITS_Source!G407</f>
        <v>Stanislaus County</v>
      </c>
      <c r="H7" s="117" t="str">
        <f>PREBENEFITS_Source!H407</f>
        <v>95397</v>
      </c>
      <c r="I7" s="117" t="str">
        <f>PREBENEFITS_Source!I407</f>
        <v>099</v>
      </c>
      <c r="J7" s="117" t="str">
        <f>PREBENEFITS_Source!J407</f>
        <v>$45</v>
      </c>
      <c r="K7" s="117" t="str">
        <f>PREBENEFITS_Source!K407</f>
        <v>$6,700</v>
      </c>
      <c r="L7" s="117" t="str">
        <f>PREBENEFITS_Source!L407</f>
        <v>$500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$15 copay $30 copay</v>
      </c>
      <c r="R7" s="117" t="str">
        <f>PREBENEFITS_Source!R407</f>
        <v>$45 copay $65 copay</v>
      </c>
      <c r="S7" s="117" t="str">
        <f>PREBENEFITS_Source!S407</f>
        <v>No</v>
      </c>
      <c r="T7" s="117" t="str">
        <f>PREBENEFITS_Source!T407</f>
        <v>$395 copay per day: Days 1-5$0 copay per day: days 6 - 90</v>
      </c>
    </row>
    <row r="8" spans="1:21" x14ac:dyDescent="0.2">
      <c r="A8" s="117" t="str">
        <f>PREBENEFITS_Source!A408</f>
        <v>HMO</v>
      </c>
      <c r="B8" s="117" t="str">
        <f>PREBENEFITS_Source!B408</f>
        <v>SNP</v>
      </c>
      <c r="C8" s="117" t="str">
        <f>PREBENEFITS_Source!C408</f>
        <v>H5008010000</v>
      </c>
      <c r="D8" s="117" t="str">
        <f>PREBENEFITS_Source!D408</f>
        <v>H5008010000</v>
      </c>
      <c r="E8" s="117" t="str">
        <f>PREBENEFITS_Source!E408</f>
        <v>UnitedHealthcare Dual Complete (HMO D-SNP)</v>
      </c>
      <c r="F8" s="117" t="str">
        <f>PREBENEFITS_Source!F408</f>
        <v>IN</v>
      </c>
      <c r="G8" s="117" t="str">
        <f>PREBENEFITS_Source!G408</f>
        <v>West Feliciana County</v>
      </c>
      <c r="H8" s="117" t="str">
        <f>PREBENEFITS_Source!H408</f>
        <v>70787</v>
      </c>
      <c r="I8" s="117" t="str">
        <f>PREBENEFITS_Source!I408</f>
        <v>125</v>
      </c>
      <c r="J8" s="117" t="str">
        <f>PREBENEFITS_Source!J408</f>
        <v>$0</v>
      </c>
      <c r="K8" s="117" t="str">
        <f>PREBENEFITS_Source!K408</f>
        <v xml:space="preserve">$0 </v>
      </c>
      <c r="L8" s="117" t="str">
        <f>PREBENEFITS_Source!L408</f>
        <v>$3000 every year  towards covered dental services, $0 copay for Oral Exam(s), Prophylaxis (cleaning), Fluoride Treatment, Dental X-ray(s)</v>
      </c>
      <c r="M8" s="117" t="str">
        <f>PREBENEFITS_Source!M408</f>
        <v>Routine Eye Exams: $0 Copay, 1 per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$0 for unlimited days</v>
      </c>
    </row>
    <row r="9" spans="1:21" x14ac:dyDescent="0.2">
      <c r="A9" s="117" t="str">
        <f>PREBENEFITS_Source!A409</f>
        <v>HMO</v>
      </c>
      <c r="B9" s="117" t="str">
        <f>PREBENEFITS_Source!B409</f>
        <v>SNP</v>
      </c>
      <c r="C9" s="117" t="str">
        <f>PREBENEFITS_Source!C409</f>
        <v>H5008011000</v>
      </c>
      <c r="D9" s="117" t="str">
        <f>PREBENEFITS_Source!D409</f>
        <v>H5008011000</v>
      </c>
      <c r="E9" s="117" t="str">
        <f>PREBENEFITS_Source!E409</f>
        <v>UnitedHealthcare Dual Complete (HMO D-SNP)</v>
      </c>
      <c r="F9" s="117" t="str">
        <f>PREBENEFITS_Source!F409</f>
        <v>IN</v>
      </c>
      <c r="G9" s="117" t="str">
        <f>PREBENEFITS_Source!G409</f>
        <v>Yazoo County</v>
      </c>
      <c r="H9" s="117" t="str">
        <f>PREBENEFITS_Source!H409</f>
        <v>39194</v>
      </c>
      <c r="I9" s="117" t="str">
        <f>PREBENEFITS_Source!I409</f>
        <v>163</v>
      </c>
      <c r="J9" s="117" t="str">
        <f>PREBENEFITS_Source!J409</f>
        <v>$0</v>
      </c>
      <c r="K9" s="117" t="str">
        <f>PREBENEFITS_Source!K409</f>
        <v xml:space="preserve">$0 </v>
      </c>
      <c r="L9" s="117" t="str">
        <f>PREBENEFITS_Source!L409</f>
        <v>$3000 every year  towards covered dental services, $0 copay for Oral Exam(s), Prophylaxis (cleaning), Fluoride Treatment, Dental X-ray(s)</v>
      </c>
      <c r="M9" s="117" t="str">
        <f>PREBENEFITS_Source!M409</f>
        <v>Routine Eye Exams: $0 Copay, 1 per year.</v>
      </c>
      <c r="N9" s="117" t="str">
        <f>PREBENEFITS_Source!N409</f>
        <v>Routine Exam: $0, 1 per year $0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$0 copay</v>
      </c>
      <c r="S9" s="117" t="str">
        <f>PREBENEFITS_Source!S409</f>
        <v>No</v>
      </c>
      <c r="T9" s="117" t="str">
        <f>PREBENEFITS_Source!T409</f>
        <v>$0 for unlimited days</v>
      </c>
    </row>
    <row r="10" spans="1:21" x14ac:dyDescent="0.2">
      <c r="A10" s="117" t="str">
        <f>PREBENEFITS_Source!A410</f>
        <v>HMOPOS</v>
      </c>
      <c r="B10" s="117" t="str">
        <f>PREBENEFITS_Source!B410</f>
        <v>MA</v>
      </c>
      <c r="C10" s="117" t="str">
        <f>PREBENEFITS_Source!C410</f>
        <v>H5253004000</v>
      </c>
      <c r="D10" s="117" t="str">
        <f>PREBENEFITS_Source!D410</f>
        <v>H5253004000</v>
      </c>
      <c r="E10" s="117" t="str">
        <f>PREBENEFITS_Source!E410</f>
        <v>AARP Medicare Advantage (HMO-POS)</v>
      </c>
      <c r="F10" s="117" t="str">
        <f>PREBENEFITS_Source!F410</f>
        <v>OON Dental only</v>
      </c>
      <c r="G10" s="117" t="str">
        <f>PREBENEFITS_Source!G410</f>
        <v>Waukesha County</v>
      </c>
      <c r="H10" s="117" t="str">
        <f>PREBENEFITS_Source!H410</f>
        <v>53225</v>
      </c>
      <c r="I10" s="117" t="str">
        <f>PREBENEFITS_Source!I410</f>
        <v>133</v>
      </c>
      <c r="J10" s="117" t="str">
        <f>PREBENEFITS_Source!J410</f>
        <v>$27</v>
      </c>
      <c r="K10" s="117" t="str">
        <f>PREBENEFITS_Source!K410</f>
        <v>4500</v>
      </c>
      <c r="L10" s="117" t="str">
        <f>PREBENEFITS_Source!L410</f>
        <v>$1500 every year  towards covered dental services, $0 copay for Oral Exam(s), Prophylaxis (cleaning), Fluoride Treatment, Dental X-ray(s)</v>
      </c>
      <c r="M10" s="117" t="str">
        <f>PREBENEFITS_Source!M410</f>
        <v>Routine Eye Exams: $0 Copay, 1 per year. $200 towards frames and contact lenses, every year</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$0 copay</v>
      </c>
      <c r="R10" s="117" t="str">
        <f>PREBENEFITS_Source!R410</f>
        <v>$35 copay</v>
      </c>
      <c r="S10" s="117" t="str">
        <f>PREBENEFITS_Source!S410</f>
        <v>No</v>
      </c>
      <c r="T10" s="117" t="str">
        <f>PREBENEFITS_Source!T410</f>
        <v>$285 copay per day: Days 1-6$0 copay per day: days 7 - 90</v>
      </c>
    </row>
    <row r="11" spans="1:21" x14ac:dyDescent="0.2">
      <c r="A11" s="117" t="str">
        <f>PREBENEFITS_Source!A411</f>
        <v>HMOPOS</v>
      </c>
      <c r="B11" s="117" t="str">
        <f>PREBENEFITS_Source!B411</f>
        <v>MA</v>
      </c>
      <c r="C11" s="117" t="str">
        <f>PREBENEFITS_Source!C411</f>
        <v>H5253011000</v>
      </c>
      <c r="D11" s="117" t="str">
        <f>PREBENEFITS_Source!D411</f>
        <v>H5253011000</v>
      </c>
      <c r="E11" s="117" t="str">
        <f>PREBENEFITS_Source!E411</f>
        <v>AARP Medicare Advantage (HMO-POS)</v>
      </c>
      <c r="F11" s="117" t="str">
        <f>PREBENEFITS_Source!F411</f>
        <v>OON Dental only</v>
      </c>
      <c r="G11" s="117" t="str">
        <f>PREBENEFITS_Source!G411</f>
        <v>Winnebago County</v>
      </c>
      <c r="H11" s="117" t="str">
        <f>PREBENEFITS_Source!H411</f>
        <v>54986</v>
      </c>
      <c r="I11" s="117" t="str">
        <f>PREBENEFITS_Source!I411</f>
        <v>139</v>
      </c>
      <c r="J11" s="117" t="str">
        <f>PREBENEFITS_Source!J411</f>
        <v>$27</v>
      </c>
      <c r="K11" s="117" t="str">
        <f>PREBENEFITS_Source!K411</f>
        <v>4200</v>
      </c>
      <c r="L11" s="117" t="str">
        <f>PREBENEFITS_Source!L411</f>
        <v>$1000 every year  towards covered dental services, $0 copay for Oral Exam(s), Prophylaxis (cleaning), Fluoride Treatment, Dental X-ray(s)</v>
      </c>
      <c r="M11" s="117" t="str">
        <f>PREBENEFITS_Source!M411</f>
        <v>Routine Eye Exams: $0 Copay, 1 per year. $100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$5 copay</v>
      </c>
      <c r="R11" s="117" t="str">
        <f>PREBENEFITS_Source!R411</f>
        <v>$50 copay</v>
      </c>
      <c r="S11" s="117" t="str">
        <f>PREBENEFITS_Source!S411</f>
        <v>No</v>
      </c>
      <c r="T11" s="117" t="str">
        <f>PREBENEFITS_Source!T411</f>
        <v>$295 copay per day: Days 1-5$0 copay per day: days 6 - 90</v>
      </c>
    </row>
    <row r="12" spans="1:21" x14ac:dyDescent="0.2">
      <c r="A12" s="117" t="str">
        <f>PREBENEFITS_Source!A412</f>
        <v>HMOPOS</v>
      </c>
      <c r="B12" s="117" t="str">
        <f>PREBENEFITS_Source!B412</f>
        <v>MA</v>
      </c>
      <c r="C12" s="117" t="str">
        <f>PREBENEFITS_Source!C412</f>
        <v>H5253021000</v>
      </c>
      <c r="D12" s="117" t="str">
        <f>PREBENEFITS_Source!D412</f>
        <v>H5253021000</v>
      </c>
      <c r="E12" s="117" t="str">
        <f>PREBENEFITS_Source!E412</f>
        <v>AARP Medicare Advantage Patriot Plan 2 (HMO-POS)</v>
      </c>
      <c r="F12" s="117" t="str">
        <f>PREBENEFITS_Source!F412</f>
        <v>OON Dental only</v>
      </c>
      <c r="G12" s="117" t="str">
        <f>PREBENEFITS_Source!G412</f>
        <v>Wood County</v>
      </c>
      <c r="H12" s="117" t="str">
        <f>PREBENEFITS_Source!H412</f>
        <v>54495</v>
      </c>
      <c r="I12" s="117" t="str">
        <f>PREBENEFITS_Source!I412</f>
        <v>141</v>
      </c>
      <c r="J12" s="117" t="str">
        <f>PREBENEFITS_Source!J412</f>
        <v>$0</v>
      </c>
      <c r="K12" s="117" t="str">
        <f>PREBENEFITS_Source!K412</f>
        <v>4900</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$0 copay</v>
      </c>
      <c r="R12" s="117" t="str">
        <f>PREBENEFITS_Source!R412</f>
        <v>$40 copay</v>
      </c>
      <c r="S12" s="117" t="str">
        <f>PREBENEFITS_Source!S412</f>
        <v>No</v>
      </c>
      <c r="T12" s="117" t="str">
        <f>PREBENEFITS_Source!T412</f>
        <v>$295 copay per day: Days 1-5$0 copay per day: days 6 - 90</v>
      </c>
    </row>
    <row r="13" spans="1:21" x14ac:dyDescent="0.2">
      <c r="A13" s="117" t="str">
        <f>PREBENEFITS_Source!A413</f>
        <v>HMOPOS</v>
      </c>
      <c r="B13" s="117" t="str">
        <f>PREBENEFITS_Source!B413</f>
        <v>MA</v>
      </c>
      <c r="C13" s="117" t="str">
        <f>PREBENEFITS_Source!C413</f>
        <v>H5253030000</v>
      </c>
      <c r="D13" s="117" t="str">
        <f>PREBENEFITS_Source!D413</f>
        <v>H5253030000</v>
      </c>
      <c r="E13" s="117" t="str">
        <f>PREBENEFITS_Source!E413</f>
        <v>AARP Medicare Advantage (HMO-POS)</v>
      </c>
      <c r="F13" s="117" t="str">
        <f>PREBENEFITS_Source!F413</f>
        <v>OON Dental only</v>
      </c>
      <c r="G13" s="117" t="str">
        <f>PREBENEFITS_Source!G413</f>
        <v>Walworth County</v>
      </c>
      <c r="H13" s="117" t="str">
        <f>PREBENEFITS_Source!H413</f>
        <v>53585</v>
      </c>
      <c r="I13" s="117" t="str">
        <f>PREBENEFITS_Source!I413</f>
        <v>127</v>
      </c>
      <c r="J13" s="117" t="str">
        <f>PREBENEFITS_Source!J413</f>
        <v>$29</v>
      </c>
      <c r="K13" s="117" t="str">
        <f>PREBENEFITS_Source!K413</f>
        <v>4900</v>
      </c>
      <c r="L13" s="117" t="str">
        <f>PREBENEFITS_Source!L413</f>
        <v>$1000 every year  towards covered dental services, $0 copay for Oral Exam(s), Prophylaxis (cleaning), Fluoride Treatment, Dental X-ray(s)</v>
      </c>
      <c r="M13" s="117" t="str">
        <f>PREBENEFITS_Source!M413</f>
        <v>Routine Eye Exams: $0 Copay, 1 per year. $100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$10 copay</v>
      </c>
      <c r="R13" s="117" t="str">
        <f>PREBENEFITS_Source!R413</f>
        <v>$45 copay</v>
      </c>
      <c r="S13" s="117" t="str">
        <f>PREBENEFITS_Source!S413</f>
        <v>No</v>
      </c>
      <c r="T13" s="117" t="str">
        <f>PREBENEFITS_Source!T413</f>
        <v>$275 copay per day: Days 1-6$0 copay per day: days 7 - 90</v>
      </c>
    </row>
    <row r="14" spans="1:21" x14ac:dyDescent="0.2">
      <c r="A14" s="117" t="str">
        <f>PREBENEFITS_Source!A414</f>
        <v>HMOPOS</v>
      </c>
      <c r="B14" s="117" t="str">
        <f>PREBENEFITS_Source!B414</f>
        <v>MA</v>
      </c>
      <c r="C14" s="117" t="str">
        <f>PREBENEFITS_Source!C414</f>
        <v>H5253033000</v>
      </c>
      <c r="D14" s="117" t="str">
        <f>PREBENEFITS_Source!D414</f>
        <v>H5253033000</v>
      </c>
      <c r="E14" s="117" t="str">
        <f>PREBENEFITS_Source!E414</f>
        <v>AARP Medicare Advantage Value (HMO-POS)</v>
      </c>
      <c r="F14" s="117" t="str">
        <f>PREBENEFITS_Source!F414</f>
        <v>OON Dental only</v>
      </c>
      <c r="G14" s="117" t="str">
        <f>PREBENEFITS_Source!G414</f>
        <v>Waukesha County</v>
      </c>
      <c r="H14" s="117" t="str">
        <f>PREBENEFITS_Source!H414</f>
        <v>53225</v>
      </c>
      <c r="I14" s="117" t="str">
        <f>PREBENEFITS_Source!I414</f>
        <v>133</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$0 copay</v>
      </c>
      <c r="R14" s="117" t="str">
        <f>PREBENEFITS_Source!R414</f>
        <v>$45 copay</v>
      </c>
      <c r="S14" s="117" t="str">
        <f>PREBENEFITS_Source!S414</f>
        <v>No</v>
      </c>
      <c r="T14" s="117" t="str">
        <f>PREBENEFITS_Source!T414</f>
        <v>$295 copay per day: Days 1-6$0 copay per day: days 7 - 90</v>
      </c>
    </row>
    <row r="15" spans="1:21" x14ac:dyDescent="0.2">
      <c r="A15" s="117" t="str">
        <f>PREBENEFITS_Source!A415</f>
        <v>HMOPOS</v>
      </c>
      <c r="B15" s="117" t="str">
        <f>PREBENEFITS_Source!B415</f>
        <v>MA</v>
      </c>
      <c r="C15" s="117" t="str">
        <f>PREBENEFITS_Source!C415</f>
        <v>H5253034000</v>
      </c>
      <c r="D15" s="117" t="str">
        <f>PREBENEFITS_Source!D415</f>
        <v>H5253034000</v>
      </c>
      <c r="E15" s="117" t="str">
        <f>PREBENEFITS_Source!E415</f>
        <v>AARP Medicare Advantage Value (HMO-POS)</v>
      </c>
      <c r="F15" s="117" t="str">
        <f>PREBENEFITS_Source!F415</f>
        <v>OON Dental only</v>
      </c>
      <c r="G15" s="117" t="str">
        <f>PREBENEFITS_Source!G415</f>
        <v>Winnebago County</v>
      </c>
      <c r="H15" s="117" t="str">
        <f>PREBENEFITS_Source!H415</f>
        <v>54986</v>
      </c>
      <c r="I15" s="117" t="str">
        <f>PREBENEFITS_Source!I415</f>
        <v>139</v>
      </c>
      <c r="J15" s="117" t="str">
        <f>PREBENEFITS_Source!J415</f>
        <v>$0</v>
      </c>
      <c r="K15" s="117" t="str">
        <f>PREBENEFITS_Source!K415</f>
        <v>4900</v>
      </c>
      <c r="L15" s="117" t="str">
        <f>PREBENEFITS_Source!L415</f>
        <v>$0 copay for Oral Exam(s), Prophylaxis (cleaning), Fluoride Treatment, Dental X-ray(s)</v>
      </c>
      <c r="M15" s="117" t="str">
        <f>PREBENEFITS_Source!M415</f>
        <v xml:space="preserve">Routine Eye Exams: $0 Copay, 1 per year. </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$10 copay</v>
      </c>
      <c r="R15" s="117" t="str">
        <f>PREBENEFITS_Source!R415</f>
        <v>$50 copay</v>
      </c>
      <c r="S15" s="117" t="str">
        <f>PREBENEFITS_Source!S415</f>
        <v>No</v>
      </c>
      <c r="T15" s="117" t="str">
        <f>PREBENEFITS_Source!T415</f>
        <v>$420 copay per day: Days 1-4$0 copay per day: days 5 - 90</v>
      </c>
    </row>
    <row r="16" spans="1:21" x14ac:dyDescent="0.2">
      <c r="A16" s="117" t="str">
        <f>PREBENEFITS_Source!A416</f>
        <v>HMOPOS</v>
      </c>
      <c r="B16" s="117" t="str">
        <f>PREBENEFITS_Source!B416</f>
        <v>MA</v>
      </c>
      <c r="C16" s="117" t="str">
        <f>PREBENEFITS_Source!C416</f>
        <v>H5253037000</v>
      </c>
      <c r="D16" s="117" t="str">
        <f>PREBENEFITS_Source!D416</f>
        <v>H5253037000</v>
      </c>
      <c r="E16" s="117" t="str">
        <f>PREBENEFITS_Source!E416</f>
        <v>AARP Medicare Advantage Plan 1 (HMO-POS)</v>
      </c>
      <c r="F16" s="117" t="str">
        <f>PREBENEFITS_Source!F416</f>
        <v>OON Dental only</v>
      </c>
      <c r="G16" s="117" t="str">
        <f>PREBENEFITS_Source!G416</f>
        <v>Yadkin County</v>
      </c>
      <c r="H16" s="117" t="str">
        <f>PREBENEFITS_Source!H416</f>
        <v>28689</v>
      </c>
      <c r="I16" s="117" t="str">
        <f>PREBENEFITS_Source!I416</f>
        <v>197</v>
      </c>
      <c r="J16" s="117" t="str">
        <f>PREBENEFITS_Source!J416</f>
        <v>$27</v>
      </c>
      <c r="K16" s="117" t="str">
        <f>PREBENEFITS_Source!K416</f>
        <v>3600</v>
      </c>
      <c r="L16" s="117" t="str">
        <f>PREBENEFITS_Source!L416</f>
        <v>$1500 every year  towards covered dental services, $0 copay for Oral Exam(s), Prophylaxis (cleaning), Fluoride Treatment, Dental X-ray(s)</v>
      </c>
      <c r="M16" s="117" t="str">
        <f>PREBENEFITS_Source!M416</f>
        <v>Routine Eye Exams: $0 Copay, 1 per year. $300 towards frames and contact lenses, every two years</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$30 copay</v>
      </c>
      <c r="S16" s="117" t="str">
        <f>PREBENEFITS_Source!S416</f>
        <v>No</v>
      </c>
      <c r="T16" s="117" t="str">
        <f>PREBENEFITS_Source!T416</f>
        <v>$295 copay per day: Days 1-5$0 copay per day: days 6 - 90</v>
      </c>
    </row>
    <row r="17" spans="1:20" x14ac:dyDescent="0.2">
      <c r="A17" s="117" t="str">
        <f>PREBENEFITS_Source!A417</f>
        <v>HMOPOS</v>
      </c>
      <c r="B17" s="117" t="str">
        <f>PREBENEFITS_Source!B417</f>
        <v>MA</v>
      </c>
      <c r="C17" s="117" t="str">
        <f>PREBENEFITS_Source!C417</f>
        <v>H5253038000</v>
      </c>
      <c r="D17" s="117" t="str">
        <f>PREBENEFITS_Source!D417</f>
        <v>H5253038000</v>
      </c>
      <c r="E17" s="117" t="str">
        <f>PREBENEFITS_Source!E417</f>
        <v>AARP Medicare Advantage Plan 2 (HMO-POS)</v>
      </c>
      <c r="F17" s="117" t="str">
        <f>PREBENEFITS_Source!F417</f>
        <v>OON Dental only</v>
      </c>
      <c r="G17" s="117" t="str">
        <f>PREBENEFITS_Source!G417</f>
        <v>Yadkin County</v>
      </c>
      <c r="H17" s="117" t="str">
        <f>PREBENEFITS_Source!H417</f>
        <v>28689</v>
      </c>
      <c r="I17" s="117" t="str">
        <f>PREBENEFITS_Source!I417</f>
        <v>197</v>
      </c>
      <c r="J17" s="117" t="str">
        <f>PREBENEFITS_Source!J417</f>
        <v>$0</v>
      </c>
      <c r="K17" s="117" t="str">
        <f>PREBENEFITS_Source!K417</f>
        <v>4500</v>
      </c>
      <c r="L17" s="117" t="str">
        <f>PREBENEFITS_Source!L417</f>
        <v>$1000 every year  towards covered dental services, $0 copay for Oral Exam(s), Prophylaxis (cleaning), Fluoride Treatment, Dental X-ray(s)</v>
      </c>
      <c r="M17" s="117" t="str">
        <f>PREBENEFITS_Source!M417</f>
        <v>Routine Eye Exams: $0 Copay, 1 per year. $200 towards frames and contact lenses, every two years</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 xml:space="preserve">$0 copay </v>
      </c>
      <c r="R17" s="117" t="str">
        <f>PREBENEFITS_Source!R417</f>
        <v>$35 copay</v>
      </c>
      <c r="S17" s="117" t="str">
        <f>PREBENEFITS_Source!S417</f>
        <v>No</v>
      </c>
      <c r="T17" s="117" t="str">
        <f>PREBENEFITS_Source!T417</f>
        <v>$325 copay per day: Days 1-5$0 copay per day: days 6 - 90</v>
      </c>
    </row>
    <row r="18" spans="1:20" x14ac:dyDescent="0.2">
      <c r="A18" s="117" t="str">
        <f>PREBENEFITS_Source!A418</f>
        <v>HMOPOS</v>
      </c>
      <c r="B18" s="117" t="str">
        <f>PREBENEFITS_Source!B418</f>
        <v>MA</v>
      </c>
      <c r="C18" s="117" t="str">
        <f>PREBENEFITS_Source!C418</f>
        <v>H5253039000</v>
      </c>
      <c r="D18" s="117" t="str">
        <f>PREBENEFITS_Source!D418</f>
        <v>H5253039000</v>
      </c>
      <c r="E18" s="117" t="str">
        <f>PREBENEFITS_Source!E418</f>
        <v>AARP Medicare Advantage Plan 2 (HMO-POS)</v>
      </c>
      <c r="F18" s="117" t="str">
        <f>PREBENEFITS_Source!F418</f>
        <v>OON Dental only</v>
      </c>
      <c r="G18" s="117" t="str">
        <f>PREBENEFITS_Source!G418</f>
        <v>Wake County</v>
      </c>
      <c r="H18" s="117" t="str">
        <f>PREBENEFITS_Source!H418</f>
        <v>27713</v>
      </c>
      <c r="I18" s="117" t="str">
        <f>PREBENEFITS_Source!I418</f>
        <v>183</v>
      </c>
      <c r="J18" s="117" t="str">
        <f>PREBENEFITS_Source!J418</f>
        <v>$0</v>
      </c>
      <c r="K18" s="117" t="str">
        <f>PREBENEFITS_Source!K418</f>
        <v>5400</v>
      </c>
      <c r="L18" s="117" t="str">
        <f>PREBENEFITS_Source!L418</f>
        <v>$1000 every year  towards covered dental services, $0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$45 copay</v>
      </c>
      <c r="S18" s="117" t="str">
        <f>PREBENEFITS_Source!S418</f>
        <v>No</v>
      </c>
      <c r="T18" s="117" t="str">
        <f>PREBENEFITS_Source!T418</f>
        <v>$395 copay per day: Days 1-4$0 copay per day: days 5 - 90</v>
      </c>
    </row>
    <row r="19" spans="1:20" x14ac:dyDescent="0.2">
      <c r="A19" s="117" t="str">
        <f>PREBENEFITS_Source!A419</f>
        <v>HMOPOS</v>
      </c>
      <c r="B19" s="117" t="str">
        <f>PREBENEFITS_Source!B419</f>
        <v>MA</v>
      </c>
      <c r="C19" s="117" t="str">
        <f>PREBENEFITS_Source!C419</f>
        <v>H5253040000</v>
      </c>
      <c r="D19" s="117" t="str">
        <f>PREBENEFITS_Source!D419</f>
        <v>H5253040000</v>
      </c>
      <c r="E19" s="117" t="str">
        <f>PREBENEFITS_Source!E419</f>
        <v>AARP Medicare Advantage Patriot (HMO-POS)</v>
      </c>
      <c r="F19" s="117" t="str">
        <f>PREBENEFITS_Source!F419</f>
        <v>OON Dental only</v>
      </c>
      <c r="G19" s="117" t="str">
        <f>PREBENEFITS_Source!G419</f>
        <v>Yancey County</v>
      </c>
      <c r="H19" s="117" t="str">
        <f>PREBENEFITS_Source!H419</f>
        <v>28755</v>
      </c>
      <c r="I19" s="117" t="str">
        <f>PREBENEFITS_Source!I419</f>
        <v>199</v>
      </c>
      <c r="J19" s="117" t="str">
        <f>PREBENEFITS_Source!J419</f>
        <v>$0</v>
      </c>
      <c r="K19" s="117" t="str">
        <f>PREBENEFITS_Source!K419</f>
        <v>3600</v>
      </c>
      <c r="L19" s="117" t="str">
        <f>PREBENEFITS_Source!L419</f>
        <v>$1500 every year  towards covered dental services, $0 copay for Oral Exam(s), Prophylaxis (cleaning), Fluoride Treatment, Dental X-ray(s)</v>
      </c>
      <c r="M19" s="117" t="str">
        <f>PREBENEFITS_Source!M419</f>
        <v>Routine Eye Exams: $0 Copay, 1 per year. $300 towards frames and contact lenses, every year</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$25 copay</v>
      </c>
      <c r="S19" s="117" t="str">
        <f>PREBENEFITS_Source!S419</f>
        <v>No</v>
      </c>
      <c r="T19" s="117" t="str">
        <f>PREBENEFITS_Source!T419</f>
        <v>$295 copay per day: Days 1-5$0 copay per day: days 6 - 90</v>
      </c>
    </row>
    <row r="20" spans="1:20" x14ac:dyDescent="0.2">
      <c r="A20" s="117" t="str">
        <f>PREBENEFITS_Source!A420</f>
        <v>HMO</v>
      </c>
      <c r="B20" s="117" t="str">
        <f>PREBENEFITS_Source!B420</f>
        <v>MA</v>
      </c>
      <c r="C20" s="117" t="str">
        <f>PREBENEFITS_Source!C420</f>
        <v>H5253047000</v>
      </c>
      <c r="D20" s="117" t="str">
        <f>PREBENEFITS_Source!D420</f>
        <v>H5253047000</v>
      </c>
      <c r="E20" s="117" t="str">
        <f>PREBENEFITS_Source!E420</f>
        <v>AARP Medicare Advantage Plan 1 (HMO)</v>
      </c>
      <c r="F20" s="117" t="str">
        <f>PREBENEFITS_Source!F420</f>
        <v>IN</v>
      </c>
      <c r="G20" s="117" t="str">
        <f>PREBENEFITS_Source!G420</f>
        <v>Wythe County</v>
      </c>
      <c r="H20" s="117" t="str">
        <f>PREBENEFITS_Source!H420</f>
        <v>24382</v>
      </c>
      <c r="I20" s="117" t="str">
        <f>PREBENEFITS_Source!I420</f>
        <v>197</v>
      </c>
      <c r="J20" s="117" t="str">
        <f>PREBENEFITS_Source!J420</f>
        <v>$0</v>
      </c>
      <c r="K20" s="117" t="str">
        <f>PREBENEFITS_Source!K420</f>
        <v xml:space="preserve">$3,700 </v>
      </c>
      <c r="L20" s="117" t="str">
        <f>PREBENEFITS_Source!L420</f>
        <v>$2000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$30 copay</v>
      </c>
      <c r="S20" s="117" t="str">
        <f>PREBENEFITS_Source!S420</f>
        <v>No</v>
      </c>
      <c r="T20" s="117" t="str">
        <f>PREBENEFITS_Source!T420</f>
        <v>$250 copay per day: Days 1-5$0 copay per day: days 6 - 90</v>
      </c>
    </row>
    <row r="21" spans="1:20" x14ac:dyDescent="0.2">
      <c r="A21" s="117" t="str">
        <f>PREBENEFITS_Source!A421</f>
        <v>HMO</v>
      </c>
      <c r="B21" s="117" t="str">
        <f>PREBENEFITS_Source!B421</f>
        <v>MA</v>
      </c>
      <c r="C21" s="117" t="str">
        <f>PREBENEFITS_Source!C421</f>
        <v>H5253048000</v>
      </c>
      <c r="D21" s="117" t="str">
        <f>PREBENEFITS_Source!D421</f>
        <v>H5253048000</v>
      </c>
      <c r="E21" s="117" t="str">
        <f>PREBENEFITS_Source!E421</f>
        <v>AARP Medicare Advantage Plan 2 (HMO)</v>
      </c>
      <c r="F21" s="117" t="str">
        <f>PREBENEFITS_Source!F421</f>
        <v>IN</v>
      </c>
      <c r="G21" s="117" t="str">
        <f>PREBENEFITS_Source!G421</f>
        <v>Wythe County</v>
      </c>
      <c r="H21" s="117" t="str">
        <f>PREBENEFITS_Source!H421</f>
        <v>24382</v>
      </c>
      <c r="I21" s="117" t="str">
        <f>PREBENEFITS_Source!I421</f>
        <v>197</v>
      </c>
      <c r="J21" s="117" t="str">
        <f>PREBENEFITS_Source!J421</f>
        <v>$33</v>
      </c>
      <c r="K21" s="117" t="str">
        <f>PREBENEFITS_Source!K421</f>
        <v xml:space="preserve">$3,200 </v>
      </c>
      <c r="L21" s="117" t="str">
        <f>PREBENEFITS_Source!L421</f>
        <v>$2000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$25 copay</v>
      </c>
      <c r="S21" s="117" t="str">
        <f>PREBENEFITS_Source!S421</f>
        <v>No</v>
      </c>
      <c r="T21" s="117" t="str">
        <f>PREBENEFITS_Source!T421</f>
        <v>$175 copay per day: Days 1-5$0 copay per day: days 6 - 90</v>
      </c>
    </row>
    <row r="22" spans="1:20" x14ac:dyDescent="0.2">
      <c r="A22" s="117" t="str">
        <f>PREBENEFITS_Source!A422</f>
        <v>HMO</v>
      </c>
      <c r="B22" s="117" t="str">
        <f>PREBENEFITS_Source!B422</f>
        <v>MA</v>
      </c>
      <c r="C22" s="117" t="str">
        <f>PREBENEFITS_Source!C422</f>
        <v>H5253049000</v>
      </c>
      <c r="D22" s="117" t="str">
        <f>PREBENEFITS_Source!D422</f>
        <v>H5253049000</v>
      </c>
      <c r="E22" s="117" t="str">
        <f>PREBENEFITS_Source!E422</f>
        <v>AARP Medicare Advantage Plan 7 (HMO)</v>
      </c>
      <c r="F22" s="117" t="str">
        <f>PREBENEFITS_Source!F422</f>
        <v>IN</v>
      </c>
      <c r="G22" s="117" t="str">
        <f>PREBENEFITS_Source!G422</f>
        <v>Wood County</v>
      </c>
      <c r="H22" s="117" t="str">
        <f>PREBENEFITS_Source!H422</f>
        <v>45889</v>
      </c>
      <c r="I22" s="117" t="str">
        <f>PREBENEFITS_Source!I422</f>
        <v>173</v>
      </c>
      <c r="J22" s="117" t="str">
        <f>PREBENEFITS_Source!J422</f>
        <v>$0</v>
      </c>
      <c r="K22" s="117" t="str">
        <f>PREBENEFITS_Source!K422</f>
        <v xml:space="preserve">$4,500 </v>
      </c>
      <c r="L22" s="117" t="str">
        <f>PREBENEFITS_Source!L422</f>
        <v>$1000 every year  towards covered dental services, $0 copay for Oral Exam(s), Prophylaxis (cleaning), Fluoride Treatment, Dental X-ray(s)</v>
      </c>
      <c r="M22" s="117" t="str">
        <f>PREBENEFITS_Source!M422</f>
        <v>Routine Eye Exams: $0 Copay, 1 per year. $150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$5 copay </v>
      </c>
      <c r="R22" s="117" t="str">
        <f>PREBENEFITS_Source!R422</f>
        <v>$40 copay</v>
      </c>
      <c r="S22" s="117" t="str">
        <f>PREBENEFITS_Source!S422</f>
        <v>No</v>
      </c>
      <c r="T22" s="117" t="str">
        <f>PREBENEFITS_Source!T422</f>
        <v>$325 copay per day: Days 1-5$0 copay per day: days 6 - 90</v>
      </c>
    </row>
    <row r="23" spans="1:20" x14ac:dyDescent="0.2">
      <c r="A23" s="117" t="str">
        <f>PREBENEFITS_Source!A423</f>
        <v>HMO</v>
      </c>
      <c r="B23" s="117" t="str">
        <f>PREBENEFITS_Source!B423</f>
        <v>MA</v>
      </c>
      <c r="C23" s="117" t="str">
        <f>PREBENEFITS_Source!C423</f>
        <v>H5253050000</v>
      </c>
      <c r="D23" s="117" t="str">
        <f>PREBENEFITS_Source!D423</f>
        <v>H5253050000</v>
      </c>
      <c r="E23" s="117" t="str">
        <f>PREBENEFITS_Source!E423</f>
        <v>AARP Medicare Advantage Plan 1 (HMO)</v>
      </c>
      <c r="F23" s="117" t="str">
        <f>PREBENEFITS_Source!F423</f>
        <v>IN</v>
      </c>
      <c r="G23" s="117" t="str">
        <f>PREBENEFITS_Source!G423</f>
        <v>Wood County</v>
      </c>
      <c r="H23" s="117" t="str">
        <f>PREBENEFITS_Source!H423</f>
        <v>45889</v>
      </c>
      <c r="I23" s="117" t="str">
        <f>PREBENEFITS_Source!I423</f>
        <v>173</v>
      </c>
      <c r="J23" s="117" t="str">
        <f>PREBENEFITS_Source!J423</f>
        <v>$19</v>
      </c>
      <c r="K23" s="117" t="str">
        <f>PREBENEFITS_Source!K423</f>
        <v xml:space="preserve">$4,200 </v>
      </c>
      <c r="L23" s="117" t="str">
        <f>PREBENEFITS_Source!L423</f>
        <v>$1000 every year  towards covered dental services, $0 copay for Oral Exam(s), Prophylaxis (cleaning), Fluoride Treatment, Dental X-ray(s)</v>
      </c>
      <c r="M23" s="117" t="str">
        <f>PREBENEFITS_Source!M423</f>
        <v>Routine Eye Exams: $0 Copay, 1 per year. $150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$35 copay</v>
      </c>
      <c r="S23" s="117" t="str">
        <f>PREBENEFITS_Source!S423</f>
        <v>No</v>
      </c>
      <c r="T23" s="117" t="str">
        <f>PREBENEFITS_Source!T423</f>
        <v>$295 copay per day: Days 1-4$0 copay per day: days 5 - 90</v>
      </c>
    </row>
    <row r="24" spans="1:20" x14ac:dyDescent="0.2">
      <c r="A24" s="117" t="str">
        <f>PREBENEFITS_Source!A424</f>
        <v>HMO</v>
      </c>
      <c r="B24" s="117" t="str">
        <f>PREBENEFITS_Source!B424</f>
        <v>MA</v>
      </c>
      <c r="C24" s="117" t="str">
        <f>PREBENEFITS_Source!C424</f>
        <v>H5253051000</v>
      </c>
      <c r="D24" s="117" t="str">
        <f>PREBENEFITS_Source!D424</f>
        <v>H5253051000</v>
      </c>
      <c r="E24" s="117" t="str">
        <f>PREBENEFITS_Source!E424</f>
        <v>AARP Medicare Advantage Plan 3 (HMO)</v>
      </c>
      <c r="F24" s="117" t="str">
        <f>PREBENEFITS_Source!F424</f>
        <v>IN</v>
      </c>
      <c r="G24" s="117" t="str">
        <f>PREBENEFITS_Source!G424</f>
        <v>Wood County</v>
      </c>
      <c r="H24" s="117" t="str">
        <f>PREBENEFITS_Source!H424</f>
        <v>45889</v>
      </c>
      <c r="I24" s="117" t="str">
        <f>PREBENEFITS_Source!I424</f>
        <v>173</v>
      </c>
      <c r="J24" s="117" t="str">
        <f>PREBENEFITS_Source!J424</f>
        <v>$111</v>
      </c>
      <c r="K24" s="117" t="str">
        <f>PREBENEFITS_Source!K424</f>
        <v xml:space="preserve">$3,400 </v>
      </c>
      <c r="L24" s="117" t="str">
        <f>PREBENEFITS_Source!L424</f>
        <v>$1000 every year  towards covered dental services, $0 copay for Oral Exam(s), Prophylaxis (cleaning), Fluoride Treatment, Dental X-ray(s)</v>
      </c>
      <c r="M24" s="117" t="str">
        <f>PREBENEFITS_Source!M424</f>
        <v>Routine Eye Exams: $0 Copay, 1 per year. $200 towards frames and contact lenses, every year</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$5 copay </v>
      </c>
      <c r="R24" s="117" t="str">
        <f>PREBENEFITS_Source!R424</f>
        <v>$25 copay</v>
      </c>
      <c r="S24" s="117" t="str">
        <f>PREBENEFITS_Source!S424</f>
        <v>No</v>
      </c>
      <c r="T24" s="117" t="str">
        <f>PREBENEFITS_Source!T424</f>
        <v>$225 copay per day: Days 1-4$0 copay per day: days 5 - 90</v>
      </c>
    </row>
    <row r="25" spans="1:20" x14ac:dyDescent="0.2">
      <c r="A25" s="117" t="str">
        <f>PREBENEFITS_Source!A425</f>
        <v>HMO</v>
      </c>
      <c r="B25" s="117" t="str">
        <f>PREBENEFITS_Source!B425</f>
        <v>MA</v>
      </c>
      <c r="C25" s="117" t="str">
        <f>PREBENEFITS_Source!C425</f>
        <v>H5253052000</v>
      </c>
      <c r="D25" s="117" t="str">
        <f>PREBENEFITS_Source!D425</f>
        <v>H5253052000</v>
      </c>
      <c r="E25" s="117" t="str">
        <f>PREBENEFITS_Source!E425</f>
        <v>AARP Medicare Advantage Plan 6 (HMO)</v>
      </c>
      <c r="F25" s="117" t="str">
        <f>PREBENEFITS_Source!F425</f>
        <v>IN</v>
      </c>
      <c r="G25" s="117" t="str">
        <f>PREBENEFITS_Source!G425</f>
        <v>Warren County</v>
      </c>
      <c r="H25" s="117" t="str">
        <f>PREBENEFITS_Source!H425</f>
        <v>45458</v>
      </c>
      <c r="I25" s="117" t="str">
        <f>PREBENEFITS_Source!I425</f>
        <v>165</v>
      </c>
      <c r="J25" s="117" t="str">
        <f>PREBENEFITS_Source!J425</f>
        <v>$0</v>
      </c>
      <c r="K25" s="117" t="str">
        <f>PREBENEFITS_Source!K425</f>
        <v xml:space="preserve">$4,900 </v>
      </c>
      <c r="L25" s="117" t="str">
        <f>PREBENEFITS_Source!L425</f>
        <v>$1000 every year  towards covered dental services, $0 copay for Oral Exam(s), Prophylaxis (cleaning), Fluoride Treatment, Dental X-ray(s)</v>
      </c>
      <c r="M25" s="117" t="str">
        <f>PREBENEFITS_Source!M425</f>
        <v>Routine Eye Exams: $0 Copay, 1 per year. $100 towards frames and contact lenses, every year</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$5 copay </v>
      </c>
      <c r="R25" s="117" t="str">
        <f>PREBENEFITS_Source!R425</f>
        <v>$45 copay</v>
      </c>
      <c r="S25" s="117" t="str">
        <f>PREBENEFITS_Source!S425</f>
        <v>No</v>
      </c>
      <c r="T25" s="117" t="str">
        <f>PREBENEFITS_Source!T425</f>
        <v>$350 copay per day: Days 1-5$0 copay per day: days 6 - 90</v>
      </c>
    </row>
    <row r="26" spans="1:20" x14ac:dyDescent="0.2">
      <c r="A26" s="117" t="str">
        <f>PREBENEFITS_Source!A426</f>
        <v>HMO</v>
      </c>
      <c r="B26" s="117" t="str">
        <f>PREBENEFITS_Source!B426</f>
        <v>MA</v>
      </c>
      <c r="C26" s="117" t="str">
        <f>PREBENEFITS_Source!C426</f>
        <v>H5253062000</v>
      </c>
      <c r="D26" s="117" t="str">
        <f>PREBENEFITS_Source!D426</f>
        <v>H5253062000</v>
      </c>
      <c r="E26" s="117" t="str">
        <f>PREBENEFITS_Source!E426</f>
        <v>AARP Medicare Advantage Plan 5 (HMO)</v>
      </c>
      <c r="F26" s="117" t="str">
        <f>PREBENEFITS_Source!F426</f>
        <v>IN</v>
      </c>
      <c r="G26" s="117" t="str">
        <f>PREBENEFITS_Source!G426</f>
        <v>Union County</v>
      </c>
      <c r="H26" s="117" t="str">
        <f>PREBENEFITS_Source!H426</f>
        <v>43358</v>
      </c>
      <c r="I26" s="117" t="str">
        <f>PREBENEFITS_Source!I426</f>
        <v>159</v>
      </c>
      <c r="J26" s="117" t="str">
        <f>PREBENEFITS_Source!J426</f>
        <v>$0</v>
      </c>
      <c r="K26" s="117" t="str">
        <f>PREBENEFITS_Source!K426</f>
        <v xml:space="preserve">$4,900 </v>
      </c>
      <c r="L26" s="117" t="str">
        <f>PREBENEFITS_Source!L426</f>
        <v>$1000 every year  towards covered dental services, $0 copay for Oral Exam(s), Prophylaxis (cleaning), Fluoride Treatment, Dental X-ray(s)</v>
      </c>
      <c r="M26" s="117" t="str">
        <f>PREBENEFITS_Source!M426</f>
        <v>Routine Eye Exams: $0 Copay, 1 per year. $100 towards frames and contact lenses, every year</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$5 copay </v>
      </c>
      <c r="R26" s="117" t="str">
        <f>PREBENEFITS_Source!R426</f>
        <v>$40 copay</v>
      </c>
      <c r="S26" s="117" t="str">
        <f>PREBENEFITS_Source!S426</f>
        <v>No</v>
      </c>
      <c r="T26" s="117" t="str">
        <f>PREBENEFITS_Source!T426</f>
        <v>$375 copay per day: Days 1-5$0 copay per day: days 6 - 90</v>
      </c>
    </row>
    <row r="27" spans="1:20" x14ac:dyDescent="0.2">
      <c r="A27" s="117" t="str">
        <f>PREBENEFITS_Source!A427</f>
        <v>HMOPOS</v>
      </c>
      <c r="B27" s="117" t="str">
        <f>PREBENEFITS_Source!B427</f>
        <v>MA</v>
      </c>
      <c r="C27" s="117" t="str">
        <f>PREBENEFITS_Source!C427</f>
        <v>H5253072000</v>
      </c>
      <c r="D27" s="117" t="str">
        <f>PREBENEFITS_Source!D427</f>
        <v>H5253072000</v>
      </c>
      <c r="E27" s="117" t="str">
        <f>PREBENEFITS_Source!E427</f>
        <v>AARP Medicare Advantage Value (HMO-POS)</v>
      </c>
      <c r="F27" s="117" t="str">
        <f>PREBENEFITS_Source!F427</f>
        <v>OON Dental only</v>
      </c>
      <c r="G27" s="117" t="str">
        <f>PREBENEFITS_Source!G427</f>
        <v>Wood County</v>
      </c>
      <c r="H27" s="117" t="str">
        <f>PREBENEFITS_Source!H427</f>
        <v>54495</v>
      </c>
      <c r="I27" s="117" t="str">
        <f>PREBENEFITS_Source!I427</f>
        <v>141</v>
      </c>
      <c r="J27" s="117" t="str">
        <f>PREBENEFITS_Source!J427</f>
        <v>$0</v>
      </c>
      <c r="K27" s="117" t="str">
        <f>PREBENEFITS_Source!K427</f>
        <v>6400</v>
      </c>
      <c r="L27" s="117" t="str">
        <f>PREBENEFITS_Source!L427</f>
        <v>$500 every year  towards covered dental services, $0 copay for Oral Exam(s), Prophylaxis (cleaning), Fluoride Treatment, Dental X-ray(s)</v>
      </c>
      <c r="M27" s="117" t="str">
        <f>PREBENEFITS_Source!M427</f>
        <v>Routine Eye Exams: $0 Copay, 1 per year. $100 towards frames and contact lenses, every year</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$295 copay per day: Days 1-6$0 copay per day: days 7 - 90</v>
      </c>
    </row>
    <row r="28" spans="1:20" x14ac:dyDescent="0.2">
      <c r="A28" s="117" t="str">
        <f>PREBENEFITS_Source!A428</f>
        <v>HMOPOS</v>
      </c>
      <c r="B28" s="117" t="str">
        <f>PREBENEFITS_Source!B428</f>
        <v>MA</v>
      </c>
      <c r="C28" s="117" t="str">
        <f>PREBENEFITS_Source!C428</f>
        <v>H5253073000</v>
      </c>
      <c r="D28" s="117" t="str">
        <f>PREBENEFITS_Source!D428</f>
        <v>H5253073000</v>
      </c>
      <c r="E28" s="117" t="str">
        <f>PREBENEFITS_Source!E428</f>
        <v>AARP Medicare Advantage (HMO-POS)</v>
      </c>
      <c r="F28" s="117" t="str">
        <f>PREBENEFITS_Source!F428</f>
        <v>OON Dental only</v>
      </c>
      <c r="G28" s="117" t="str">
        <f>PREBENEFITS_Source!G428</f>
        <v>Wood County</v>
      </c>
      <c r="H28" s="117" t="str">
        <f>PREBENEFITS_Source!H428</f>
        <v>54495</v>
      </c>
      <c r="I28" s="117" t="str">
        <f>PREBENEFITS_Source!I428</f>
        <v>141</v>
      </c>
      <c r="J28" s="117" t="str">
        <f>PREBENEFITS_Source!J428</f>
        <v>$29</v>
      </c>
      <c r="K28" s="117" t="str">
        <f>PREBENEFITS_Source!K428</f>
        <v>4500</v>
      </c>
      <c r="L28" s="117" t="str">
        <f>PREBENEFITS_Source!L428</f>
        <v>$500 every year  towards covered dental services, $0 copay for Oral Exam(s), Prophylaxis (cleaning), Fluoride Treatment, Dental X-ray(s)</v>
      </c>
      <c r="M28" s="117" t="str">
        <f>PREBENEFITS_Source!M428</f>
        <v>Routine Eye Exams: $0 Copay, 1 per year. $200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$10 copay</v>
      </c>
      <c r="R28" s="117" t="str">
        <f>PREBENEFITS_Source!R428</f>
        <v>$50 copay</v>
      </c>
      <c r="S28" s="117" t="str">
        <f>PREBENEFITS_Source!S428</f>
        <v>No</v>
      </c>
      <c r="T28" s="117" t="str">
        <f>PREBENEFITS_Source!T428</f>
        <v>$320 copay per day: Days 1-5$0 copay per day: days 6 - 90</v>
      </c>
    </row>
    <row r="29" spans="1:20" x14ac:dyDescent="0.2">
      <c r="A29" s="117" t="str">
        <f>PREBENEFITS_Source!A429</f>
        <v>HMOPOS</v>
      </c>
      <c r="B29" s="117" t="str">
        <f>PREBENEFITS_Source!B429</f>
        <v>MA</v>
      </c>
      <c r="C29" s="117" t="str">
        <f>PREBENEFITS_Source!C429</f>
        <v>H5253079000</v>
      </c>
      <c r="D29" s="117" t="str">
        <f>PREBENEFITS_Source!D429</f>
        <v>H5253079000</v>
      </c>
      <c r="E29" s="117" t="str">
        <f>PREBENEFITS_Source!E429</f>
        <v>AARP Medicare Advantage Plan 2 (HMO-POS)</v>
      </c>
      <c r="F29" s="117" t="str">
        <f>PREBENEFITS_Source!F429</f>
        <v>OON Dental only</v>
      </c>
      <c r="G29" s="117" t="str">
        <f>PREBENEFITS_Source!G429</f>
        <v>Yancey County</v>
      </c>
      <c r="H29" s="117" t="str">
        <f>PREBENEFITS_Source!H429</f>
        <v>28755</v>
      </c>
      <c r="I29" s="117" t="str">
        <f>PREBENEFITS_Source!I429</f>
        <v>199</v>
      </c>
      <c r="J29" s="117" t="str">
        <f>PREBENEFITS_Source!J429</f>
        <v>$0</v>
      </c>
      <c r="K29" s="117" t="str">
        <f>PREBENEFITS_Source!K429</f>
        <v>5900</v>
      </c>
      <c r="L29" s="117" t="str">
        <f>PREBENEFITS_Source!L429</f>
        <v>$0 copay for Oral Exam(s), Prophylaxis (cleaning), Fluoride Treatment, Dental X-ray(s)</v>
      </c>
      <c r="M29" s="117" t="str">
        <f>PREBENEFITS_Source!M429</f>
        <v>Routine Eye Exams: $0 Copay, 1 per year. $100 towards frames and contact lenses, every two years</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$390 copay per day: Days 1-5$0 copay per day: days 6 - 90</v>
      </c>
    </row>
    <row r="30" spans="1:20" x14ac:dyDescent="0.2">
      <c r="A30" s="117" t="str">
        <f>PREBENEFITS_Source!A430</f>
        <v>HMOPOS</v>
      </c>
      <c r="B30" s="117" t="str">
        <f>PREBENEFITS_Source!B430</f>
        <v>MA</v>
      </c>
      <c r="C30" s="117" t="str">
        <f>PREBENEFITS_Source!C430</f>
        <v>H5253080000</v>
      </c>
      <c r="D30" s="117" t="str">
        <f>PREBENEFITS_Source!D430</f>
        <v>H5253080000</v>
      </c>
      <c r="E30" s="117" t="str">
        <f>PREBENEFITS_Source!E430</f>
        <v>AARP Medicare Advantage Plan 1 (HMO-POS)</v>
      </c>
      <c r="F30" s="117" t="str">
        <f>PREBENEFITS_Source!F430</f>
        <v>OON Dental only</v>
      </c>
      <c r="G30" s="117" t="str">
        <f>PREBENEFITS_Source!G430</f>
        <v>Yancey County</v>
      </c>
      <c r="H30" s="117" t="str">
        <f>PREBENEFITS_Source!H430</f>
        <v>28755</v>
      </c>
      <c r="I30" s="117" t="str">
        <f>PREBENEFITS_Source!I430</f>
        <v>199</v>
      </c>
      <c r="J30" s="117" t="str">
        <f>PREBENEFITS_Source!J430</f>
        <v>$43</v>
      </c>
      <c r="K30" s="117" t="str">
        <f>PREBENEFITS_Source!K430</f>
        <v>4700</v>
      </c>
      <c r="L30" s="117" t="str">
        <f>PREBENEFITS_Source!L430</f>
        <v>$1000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$30 copay</v>
      </c>
      <c r="S30" s="117" t="str">
        <f>PREBENEFITS_Source!S430</f>
        <v>No</v>
      </c>
      <c r="T30" s="117" t="str">
        <f>PREBENEFITS_Source!T430</f>
        <v>$345 copay per day: Days 1-5$0 copay per day: days 6 - 90</v>
      </c>
    </row>
    <row r="31" spans="1:20" x14ac:dyDescent="0.2">
      <c r="A31" s="117" t="str">
        <f>PREBENEFITS_Source!A431</f>
        <v>HMO</v>
      </c>
      <c r="B31" s="117" t="str">
        <f>PREBENEFITS_Source!B431</f>
        <v>MA</v>
      </c>
      <c r="C31" s="117" t="str">
        <f>PREBENEFITS_Source!C431</f>
        <v>H5253081000</v>
      </c>
      <c r="D31" s="117" t="str">
        <f>PREBENEFITS_Source!D431</f>
        <v>H5253081000</v>
      </c>
      <c r="E31" s="117" t="str">
        <f>PREBENEFITS_Source!E431</f>
        <v>AARP Medicare Advantage Plan 1 (HMO)</v>
      </c>
      <c r="F31" s="117" t="str">
        <f>PREBENEFITS_Source!F431</f>
        <v>IN</v>
      </c>
      <c r="G31" s="117" t="str">
        <f>PREBENEFITS_Source!G431</f>
        <v>Weakley County</v>
      </c>
      <c r="H31" s="117" t="str">
        <f>PREBENEFITS_Source!H431</f>
        <v>38261</v>
      </c>
      <c r="I31" s="117" t="str">
        <f>PREBENEFITS_Source!I431</f>
        <v>183</v>
      </c>
      <c r="J31" s="117" t="str">
        <f>PREBENEFITS_Source!J431</f>
        <v>$0</v>
      </c>
      <c r="K31" s="117" t="str">
        <f>PREBENEFITS_Source!K431</f>
        <v xml:space="preserve">$5,900 </v>
      </c>
      <c r="L31" s="117" t="str">
        <f>PREBENEFITS_Source!L431</f>
        <v>$1000 every year  towards covered dental services, $0 copay for Oral Exam(s), Prophylaxis (cleaning), Fluoride Treatment, Dental X-ray(s)</v>
      </c>
      <c r="M31" s="117" t="str">
        <f>PREBENEFITS_Source!M431</f>
        <v>Routine Eye Exams: $0 Copay, 1 per year. $200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$295 copay per day: Days 1-5$0 copay per day: days 6 - 90</v>
      </c>
    </row>
    <row r="32" spans="1:20" x14ac:dyDescent="0.2">
      <c r="A32" s="117" t="str">
        <f>PREBENEFITS_Source!A432</f>
        <v>HMO</v>
      </c>
      <c r="B32" s="117" t="str">
        <f>PREBENEFITS_Source!B432</f>
        <v>MA</v>
      </c>
      <c r="C32" s="117" t="str">
        <f>PREBENEFITS_Source!C432</f>
        <v>H5253082000</v>
      </c>
      <c r="D32" s="117" t="str">
        <f>PREBENEFITS_Source!D432</f>
        <v>H5253082000</v>
      </c>
      <c r="E32" s="117" t="str">
        <f>PREBENEFITS_Source!E432</f>
        <v>AARP Medicare Advantage Plan 2 (HMO)</v>
      </c>
      <c r="F32" s="117" t="str">
        <f>PREBENEFITS_Source!F432</f>
        <v>IN</v>
      </c>
      <c r="G32" s="117" t="str">
        <f>PREBENEFITS_Source!G432</f>
        <v>Weakley County</v>
      </c>
      <c r="H32" s="117" t="str">
        <f>PREBENEFITS_Source!H432</f>
        <v>38261</v>
      </c>
      <c r="I32" s="117" t="str">
        <f>PREBENEFITS_Source!I432</f>
        <v>183</v>
      </c>
      <c r="J32" s="117" t="str">
        <f>PREBENEFITS_Source!J432</f>
        <v>$31</v>
      </c>
      <c r="K32" s="117" t="str">
        <f>PREBENEFITS_Source!K432</f>
        <v xml:space="preserve">$4,900 </v>
      </c>
      <c r="L32" s="117" t="str">
        <f>PREBENEFITS_Source!L432</f>
        <v>$1500 every year  towards covered dental services, $0 copay for Oral Exam(s), Prophylaxis (cleaning), Fluoride Treatment, Dental X-ray(s)</v>
      </c>
      <c r="M32" s="117" t="str">
        <f>PREBENEFITS_Source!M432</f>
        <v>Routine Eye Exams: $0 Copay, 1 per year. $300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$250 copay per day: Days 1-5$0 copay per day: days 6 - 90</v>
      </c>
    </row>
    <row r="33" spans="1:20" x14ac:dyDescent="0.2">
      <c r="A33" s="117" t="str">
        <f>PREBENEFITS_Source!A433</f>
        <v>HMO</v>
      </c>
      <c r="B33" s="117" t="str">
        <f>PREBENEFITS_Source!B433</f>
        <v>MA</v>
      </c>
      <c r="C33" s="117" t="str">
        <f>PREBENEFITS_Source!C433</f>
        <v>H5253083000</v>
      </c>
      <c r="D33" s="117" t="str">
        <f>PREBENEFITS_Source!D433</f>
        <v>H5253083000</v>
      </c>
      <c r="E33" s="117" t="str">
        <f>PREBENEFITS_Source!E433</f>
        <v>AARP Medicare Advantage Plan 1 (HMO)</v>
      </c>
      <c r="F33" s="117" t="str">
        <f>PREBENEFITS_Source!F433</f>
        <v>IN</v>
      </c>
      <c r="G33" s="117" t="str">
        <f>PREBENEFITS_Source!G433</f>
        <v>Wilson County</v>
      </c>
      <c r="H33" s="117" t="str">
        <f>PREBENEFITS_Source!H433</f>
        <v>37184</v>
      </c>
      <c r="I33" s="117" t="str">
        <f>PREBENEFITS_Source!I433</f>
        <v>189</v>
      </c>
      <c r="J33" s="117" t="str">
        <f>PREBENEFITS_Source!J433</f>
        <v>$0</v>
      </c>
      <c r="K33" s="117" t="str">
        <f>PREBENEFITS_Source!K433</f>
        <v xml:space="preserve">$5,900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$30 copay</v>
      </c>
      <c r="S33" s="117" t="str">
        <f>PREBENEFITS_Source!S433</f>
        <v>No</v>
      </c>
      <c r="T33" s="117" t="str">
        <f>PREBENEFITS_Source!T433</f>
        <v>$295 copay per day: Days 1-5$0 copay per day: days 6 - 90</v>
      </c>
    </row>
    <row r="34" spans="1:20" x14ac:dyDescent="0.2">
      <c r="A34" s="117" t="str">
        <f>PREBENEFITS_Source!A434</f>
        <v>HMO</v>
      </c>
      <c r="B34" s="117" t="str">
        <f>PREBENEFITS_Source!B434</f>
        <v>MA</v>
      </c>
      <c r="C34" s="117" t="str">
        <f>PREBENEFITS_Source!C434</f>
        <v>H5253084000</v>
      </c>
      <c r="D34" s="117" t="str">
        <f>PREBENEFITS_Source!D434</f>
        <v>H5253084000</v>
      </c>
      <c r="E34" s="117" t="str">
        <f>PREBENEFITS_Source!E434</f>
        <v>AARP Medicare Advantage Plan 2 (HMO)</v>
      </c>
      <c r="F34" s="117" t="str">
        <f>PREBENEFITS_Source!F434</f>
        <v>IN</v>
      </c>
      <c r="G34" s="117" t="str">
        <f>PREBENEFITS_Source!G434</f>
        <v>Wilson County</v>
      </c>
      <c r="H34" s="117" t="str">
        <f>PREBENEFITS_Source!H434</f>
        <v>37184</v>
      </c>
      <c r="I34" s="117" t="str">
        <f>PREBENEFITS_Source!I434</f>
        <v>189</v>
      </c>
      <c r="J34" s="117" t="str">
        <f>PREBENEFITS_Source!J434</f>
        <v>$31</v>
      </c>
      <c r="K34" s="117" t="str">
        <f>PREBENEFITS_Source!K434</f>
        <v xml:space="preserve">$4,900 </v>
      </c>
      <c r="L34" s="117" t="str">
        <f>PREBENEFITS_Source!L434</f>
        <v>$1500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$375  $1425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$25 copay</v>
      </c>
      <c r="S34" s="117" t="str">
        <f>PREBENEFITS_Source!S434</f>
        <v>No</v>
      </c>
      <c r="T34" s="117" t="str">
        <f>PREBENEFITS_Source!T434</f>
        <v>$275 copay per day: Days 1-5$0 copay per day: days 6 - 90</v>
      </c>
    </row>
    <row r="35" spans="1:20" x14ac:dyDescent="0.2">
      <c r="A35" s="117" t="str">
        <f>PREBENEFITS_Source!A435</f>
        <v>HMOPOS</v>
      </c>
      <c r="B35" s="117" t="str">
        <f>PREBENEFITS_Source!B435</f>
        <v>MA</v>
      </c>
      <c r="C35" s="117" t="str">
        <f>PREBENEFITS_Source!C435</f>
        <v>H5253087000</v>
      </c>
      <c r="D35" s="117" t="str">
        <f>PREBENEFITS_Source!D435</f>
        <v>H5253087000</v>
      </c>
      <c r="E35" s="117" t="str">
        <f>PREBENEFITS_Source!E435</f>
        <v>AARP Medicare Advantage Plan 1 (HMO-POS)</v>
      </c>
      <c r="F35" s="117" t="str">
        <f>PREBENEFITS_Source!F435</f>
        <v>OON Dental only</v>
      </c>
      <c r="G35" s="117" t="str">
        <f>PREBENEFITS_Source!G435</f>
        <v>York County</v>
      </c>
      <c r="H35" s="117" t="str">
        <f>PREBENEFITS_Source!H435</f>
        <v>23696</v>
      </c>
      <c r="I35" s="117" t="str">
        <f>PREBENEFITS_Source!I435</f>
        <v>199</v>
      </c>
      <c r="J35" s="117" t="str">
        <f>PREBENEFITS_Source!J435</f>
        <v>$0</v>
      </c>
      <c r="K35" s="117" t="str">
        <f>PREBENEFITS_Source!K435</f>
        <v>4500</v>
      </c>
      <c r="L35" s="117" t="str">
        <f>PREBENEFITS_Source!L435</f>
        <v>$1500 every year  towards covered dental services, $0 copay for Oral Exam(s), Prophylaxis (cleaning), Fluoride Treatment, Dental X-ray(s)</v>
      </c>
      <c r="M35" s="117" t="str">
        <f>PREBENEFITS_Source!M435</f>
        <v>Routine Eye Exams: $0 Copay, 1 per year. $200 towards frames and contact lenses, every two years</v>
      </c>
      <c r="N35" s="117" t="str">
        <f>PREBENEFITS_Source!N435</f>
        <v>Routine Exam: $0, 1 per year $375  $1425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$25 copay</v>
      </c>
      <c r="S35" s="117" t="str">
        <f>PREBENEFITS_Source!S435</f>
        <v>No</v>
      </c>
      <c r="T35" s="117" t="str">
        <f>PREBENEFITS_Source!T435</f>
        <v>$245 copay per day: Days 1-6$0 copay per day: days 7 - 90</v>
      </c>
    </row>
    <row r="36" spans="1:20" x14ac:dyDescent="0.2">
      <c r="A36" s="117" t="str">
        <f>PREBENEFITS_Source!A436</f>
        <v>HMOPOS</v>
      </c>
      <c r="B36" s="117" t="str">
        <f>PREBENEFITS_Source!B436</f>
        <v>MA</v>
      </c>
      <c r="C36" s="117" t="str">
        <f>PREBENEFITS_Source!C436</f>
        <v>H5253088000</v>
      </c>
      <c r="D36" s="117" t="str">
        <f>PREBENEFITS_Source!D436</f>
        <v>H5253088000</v>
      </c>
      <c r="E36" s="117" t="str">
        <f>PREBENEFITS_Source!E436</f>
        <v>AARP Medicare Advantage Plan 2 (HMO-POS)</v>
      </c>
      <c r="F36" s="117" t="str">
        <f>PREBENEFITS_Source!F436</f>
        <v>OON Dental only</v>
      </c>
      <c r="G36" s="117" t="str">
        <f>PREBENEFITS_Source!G436</f>
        <v>York County</v>
      </c>
      <c r="H36" s="117" t="str">
        <f>PREBENEFITS_Source!H436</f>
        <v>23696</v>
      </c>
      <c r="I36" s="117" t="str">
        <f>PREBENEFITS_Source!I436</f>
        <v>199</v>
      </c>
      <c r="J36" s="117" t="str">
        <f>PREBENEFITS_Source!J436</f>
        <v>$26</v>
      </c>
      <c r="K36" s="117" t="str">
        <f>PREBENEFITS_Source!K436</f>
        <v>3900</v>
      </c>
      <c r="L36" s="117" t="str">
        <f>PREBENEFITS_Source!L436</f>
        <v>$2000 every year  towards covered dental services, $0 copay for Oral Exam(s), Prophylaxis (cleaning), Fluoride Treatment, Dental X-ray(s)</v>
      </c>
      <c r="M36" s="117" t="str">
        <f>PREBENEFITS_Source!M436</f>
        <v>Routine Eye Exams: $0 Copay, 1 per year. $300 towards frames and contact lenses, every two years</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$20 copay</v>
      </c>
      <c r="S36" s="117" t="str">
        <f>PREBENEFITS_Source!S436</f>
        <v>No</v>
      </c>
      <c r="T36" s="117" t="str">
        <f>PREBENEFITS_Source!T436</f>
        <v>$200 copay per day: Days 1-5$0 copay per day: days 6 - 90</v>
      </c>
    </row>
    <row r="37" spans="1:20" x14ac:dyDescent="0.2">
      <c r="A37" s="117" t="str">
        <f>PREBENEFITS_Source!A437</f>
        <v>HMOPOS</v>
      </c>
      <c r="B37" s="117" t="str">
        <f>PREBENEFITS_Source!B437</f>
        <v>MA</v>
      </c>
      <c r="C37" s="117" t="str">
        <f>PREBENEFITS_Source!C437</f>
        <v>H5253089000</v>
      </c>
      <c r="D37" s="117" t="str">
        <f>PREBENEFITS_Source!D437</f>
        <v>H5253089000</v>
      </c>
      <c r="E37" s="117" t="str">
        <f>PREBENEFITS_Source!E437</f>
        <v>AARP Medicare Advantage (HMO-POS)</v>
      </c>
      <c r="F37" s="117" t="str">
        <f>PREBENEFITS_Source!F437</f>
        <v>OON Dental only</v>
      </c>
      <c r="G37" s="117" t="str">
        <f>PREBENEFITS_Source!G437</f>
        <v>Winchester City County</v>
      </c>
      <c r="H37" s="117" t="str">
        <f>PREBENEFITS_Source!H437</f>
        <v>22604</v>
      </c>
      <c r="I37" s="117" t="str">
        <f>PREBENEFITS_Source!I437</f>
        <v>840</v>
      </c>
      <c r="J37" s="117" t="str">
        <f>PREBENEFITS_Source!J437</f>
        <v>$19</v>
      </c>
      <c r="K37" s="117" t="str">
        <f>PREBENEFITS_Source!K437</f>
        <v>5900</v>
      </c>
      <c r="L37" s="117" t="str">
        <f>PREBENEFITS_Source!L437</f>
        <v>$1000 every year  towards covered dental services, $0 copay for Oral Exam(s), Prophylaxis (cleaning), Fluoride Treatment, Dental X-ray(s)</v>
      </c>
      <c r="M37" s="117" t="str">
        <f>PREBENEFITS_Source!M437</f>
        <v>Routine Eye Exams: $0 Copay, 1 per year. $250 towards frames and contact lenses, every two years</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$30 copay</v>
      </c>
      <c r="S37" s="117" t="str">
        <f>PREBENEFITS_Source!S437</f>
        <v>No</v>
      </c>
      <c r="T37" s="117" t="str">
        <f>PREBENEFITS_Source!T437</f>
        <v>$250 copay per day: Days 1-5$0 copay per day: days 6 - 90</v>
      </c>
    </row>
    <row r="38" spans="1:20" x14ac:dyDescent="0.2">
      <c r="A38" s="117" t="str">
        <f>PREBENEFITS_Source!A438</f>
        <v>HMOPOS</v>
      </c>
      <c r="B38" s="117" t="str">
        <f>PREBENEFITS_Source!B438</f>
        <v>MA</v>
      </c>
      <c r="C38" s="117" t="str">
        <f>PREBENEFITS_Source!C438</f>
        <v>H5253097000</v>
      </c>
      <c r="D38" s="117" t="str">
        <f>PREBENEFITS_Source!D438</f>
        <v>H5253097000</v>
      </c>
      <c r="E38" s="117" t="str">
        <f>PREBENEFITS_Source!E438</f>
        <v>AARP Medicare Advantage Value (HMO-POS)</v>
      </c>
      <c r="F38" s="117" t="str">
        <f>PREBENEFITS_Source!F438</f>
        <v>OON Dental only</v>
      </c>
      <c r="G38" s="117" t="str">
        <f>PREBENEFITS_Source!G438</f>
        <v>Walworth County</v>
      </c>
      <c r="H38" s="117" t="str">
        <f>PREBENEFITS_Source!H438</f>
        <v>53585</v>
      </c>
      <c r="I38" s="117" t="str">
        <f>PREBENEFITS_Source!I438</f>
        <v>127</v>
      </c>
      <c r="J38" s="117" t="str">
        <f>PREBENEFITS_Source!J438</f>
        <v>$0</v>
      </c>
      <c r="K38" s="117" t="str">
        <f>PREBENEFITS_Source!K438</f>
        <v>5900</v>
      </c>
      <c r="L38" s="117" t="str">
        <f>PREBENEFITS_Source!L438</f>
        <v>$0 copay for Oral Exam(s), Prophylaxis (cleaning), Fluoride Treatment, Dental X-ray(s)</v>
      </c>
      <c r="M38" s="117" t="str">
        <f>PREBENEFITS_Source!M438</f>
        <v xml:space="preserve">Routine Eye Exams: $0 Copay, 1 per year. </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$0</v>
      </c>
      <c r="Q38" s="117" t="str">
        <f>PREBENEFITS_Source!Q438</f>
        <v>$15 copay</v>
      </c>
      <c r="R38" s="117" t="str">
        <f>PREBENEFITS_Source!R438</f>
        <v>$50 copay</v>
      </c>
      <c r="S38" s="117" t="str">
        <f>PREBENEFITS_Source!S438</f>
        <v>No</v>
      </c>
      <c r="T38" s="117" t="str">
        <f>PREBENEFITS_Source!T438</f>
        <v>$310 copay per day: Days 1-6$0 copay per day: days 7 - 90</v>
      </c>
    </row>
    <row r="39" spans="1:20" x14ac:dyDescent="0.2">
      <c r="A39" s="117" t="str">
        <f>PREBENEFITS_Source!A439</f>
        <v>HMO</v>
      </c>
      <c r="B39" s="117" t="str">
        <f>PREBENEFITS_Source!B439</f>
        <v>MA</v>
      </c>
      <c r="C39" s="117" t="str">
        <f>PREBENEFITS_Source!C439</f>
        <v>H5253099000</v>
      </c>
      <c r="D39" s="117" t="str">
        <f>PREBENEFITS_Source!D439</f>
        <v>H5253099000</v>
      </c>
      <c r="E39" s="117" t="str">
        <f>PREBENEFITS_Source!E439</f>
        <v>AARP Medicare Advantage Plan 1 (HMO)</v>
      </c>
      <c r="F39" s="117" t="str">
        <f>PREBENEFITS_Source!F439</f>
        <v>IN</v>
      </c>
      <c r="G39" s="117" t="str">
        <f>PREBENEFITS_Source!G439</f>
        <v>Woodford County</v>
      </c>
      <c r="H39" s="117" t="str">
        <f>PREBENEFITS_Source!H439</f>
        <v>40601</v>
      </c>
      <c r="I39" s="117" t="str">
        <f>PREBENEFITS_Source!I439</f>
        <v>239</v>
      </c>
      <c r="J39" s="117" t="str">
        <f>PREBENEFITS_Source!J439</f>
        <v>$0</v>
      </c>
      <c r="K39" s="117" t="str">
        <f>PREBENEFITS_Source!K439</f>
        <v xml:space="preserve">$4,900 </v>
      </c>
      <c r="L39" s="117" t="str">
        <f>PREBENEFITS_Source!L439</f>
        <v>$1000 every year  towards covered dental services, $0 copay for Oral Exam(s), Prophylaxis (cleaning), Fluoride Treatment, Dental X-ray(s)</v>
      </c>
      <c r="M39" s="117" t="str">
        <f>PREBENEFITS_Source!M439</f>
        <v>Routine Eye Exams: $0 Copay, 1 per year. $150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$5 copay </v>
      </c>
      <c r="R39" s="117" t="str">
        <f>PREBENEFITS_Source!R439</f>
        <v>$40 copay</v>
      </c>
      <c r="S39" s="117" t="str">
        <f>PREBENEFITS_Source!S439</f>
        <v>No</v>
      </c>
      <c r="T39" s="117" t="str">
        <f>PREBENEFITS_Source!T439</f>
        <v>$350 copay per day: Days 1-5$0 copay per day: days 6 - 90</v>
      </c>
    </row>
    <row r="40" spans="1:20" x14ac:dyDescent="0.2">
      <c r="A40" s="117" t="str">
        <f>PREBENEFITS_Source!A440</f>
        <v>HMO</v>
      </c>
      <c r="B40" s="117" t="str">
        <f>PREBENEFITS_Source!B440</f>
        <v>MA</v>
      </c>
      <c r="C40" s="117" t="str">
        <f>PREBENEFITS_Source!C440</f>
        <v>H5253100000</v>
      </c>
      <c r="D40" s="117" t="str">
        <f>PREBENEFITS_Source!D440</f>
        <v>H5253100000</v>
      </c>
      <c r="E40" s="117" t="str">
        <f>PREBENEFITS_Source!E440</f>
        <v>AARP Medicare Advantage Plan 2 (HMO)</v>
      </c>
      <c r="F40" s="117" t="str">
        <f>PREBENEFITS_Source!F440</f>
        <v>IN</v>
      </c>
      <c r="G40" s="117" t="str">
        <f>PREBENEFITS_Source!G440</f>
        <v>Woodford County</v>
      </c>
      <c r="H40" s="117" t="str">
        <f>PREBENEFITS_Source!H440</f>
        <v>40601</v>
      </c>
      <c r="I40" s="117" t="str">
        <f>PREBENEFITS_Source!I440</f>
        <v>239</v>
      </c>
      <c r="J40" s="117" t="str">
        <f>PREBENEFITS_Source!J440</f>
        <v>$26</v>
      </c>
      <c r="K40" s="117" t="str">
        <f>PREBENEFITS_Source!K440</f>
        <v xml:space="preserve">$4,500 </v>
      </c>
      <c r="L40" s="117" t="str">
        <f>PREBENEFITS_Source!L440</f>
        <v>$1000 every year  towards covered dental services, $0 copay for Oral Exam(s), Prophylaxis (cleaning), Fluoride Treatment, Dental X-ray(s)</v>
      </c>
      <c r="M40" s="117" t="str">
        <f>PREBENEFITS_Source!M440</f>
        <v>Routine Eye Exams: $0 Copay, 1 per year. $250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$275 copay per day: Days 1-5$0 copay per day: days 6 - 90</v>
      </c>
    </row>
    <row r="41" spans="1:20" x14ac:dyDescent="0.2">
      <c r="A41" s="117" t="str">
        <f>PREBENEFITS_Source!A441</f>
        <v>HMOPOS</v>
      </c>
      <c r="B41" s="117" t="str">
        <f>PREBENEFITS_Source!B441</f>
        <v>MA</v>
      </c>
      <c r="C41" s="117" t="str">
        <f>PREBENEFITS_Source!C441</f>
        <v>H5253102000</v>
      </c>
      <c r="D41" s="117" t="str">
        <f>PREBENEFITS_Source!D441</f>
        <v>H5253102000</v>
      </c>
      <c r="E41" s="117" t="str">
        <f>PREBENEFITS_Source!E441</f>
        <v>AARP Medicare Advantage Plan 1 (HMO-POS)</v>
      </c>
      <c r="F41" s="117" t="str">
        <f>PREBENEFITS_Source!F441</f>
        <v>OON Dental only</v>
      </c>
      <c r="G41" s="117" t="str">
        <f>PREBENEFITS_Source!G441</f>
        <v>Wake County</v>
      </c>
      <c r="H41" s="117" t="str">
        <f>PREBENEFITS_Source!H441</f>
        <v>27713</v>
      </c>
      <c r="I41" s="117" t="str">
        <f>PREBENEFITS_Source!I441</f>
        <v>183</v>
      </c>
      <c r="J41" s="117" t="str">
        <f>PREBENEFITS_Source!J441</f>
        <v>$38</v>
      </c>
      <c r="K41" s="117" t="str">
        <f>PREBENEFITS_Source!K441</f>
        <v>4900</v>
      </c>
      <c r="L41" s="117" t="str">
        <f>PREBENEFITS_Source!L441</f>
        <v>$1500 every year  towards covered dental services, $0 copay for Oral Exam(s), Prophylaxis (cleaning), Fluoride Treatment, Dental X-ray(s)</v>
      </c>
      <c r="M41" s="117" t="str">
        <f>PREBENEFITS_Source!M441</f>
        <v>Routine Eye Exams: $0 Copay, 1 per year. $200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$35 copay</v>
      </c>
      <c r="S41" s="117" t="str">
        <f>PREBENEFITS_Source!S441</f>
        <v>No</v>
      </c>
      <c r="T41" s="117" t="str">
        <f>PREBENEFITS_Source!T441</f>
        <v>$295 copay per day: Days 1-6$0 copay per day: days 7 - 90</v>
      </c>
    </row>
    <row r="42" spans="1:20" x14ac:dyDescent="0.2">
      <c r="A42" s="117" t="str">
        <f>PREBENEFITS_Source!A442</f>
        <v>HMOPOS</v>
      </c>
      <c r="B42" s="117" t="str">
        <f>PREBENEFITS_Source!B442</f>
        <v>MA</v>
      </c>
      <c r="C42" s="117" t="str">
        <f>PREBENEFITS_Source!C442</f>
        <v>H5253103000</v>
      </c>
      <c r="D42" s="117" t="str">
        <f>PREBENEFITS_Source!D442</f>
        <v>H5253103000</v>
      </c>
      <c r="E42" s="117" t="str">
        <f>PREBENEFITS_Source!E442</f>
        <v>AARP Medicare Advantage Plan 2 (HMO-POS)</v>
      </c>
      <c r="F42" s="117" t="str">
        <f>PREBENEFITS_Source!F442</f>
        <v>OON Dental only</v>
      </c>
      <c r="G42" s="117" t="str">
        <f>PREBENEFITS_Source!G442</f>
        <v>Wilson County</v>
      </c>
      <c r="H42" s="117" t="str">
        <f>PREBENEFITS_Source!H442</f>
        <v>27896</v>
      </c>
      <c r="I42" s="117" t="str">
        <f>PREBENEFITS_Source!I442</f>
        <v>195</v>
      </c>
      <c r="J42" s="117" t="str">
        <f>PREBENEFITS_Source!J442</f>
        <v>$0</v>
      </c>
      <c r="K42" s="117" t="str">
        <f>PREBENEFITS_Source!K442</f>
        <v>5900</v>
      </c>
      <c r="L42" s="117" t="str">
        <f>PREBENEFITS_Source!L442</f>
        <v>$0 copay for Oral Exam(s), Prophylaxis (cleaning), Fluoride Treatment, Dental X-ray(s)</v>
      </c>
      <c r="M42" s="117" t="str">
        <f>PREBENEFITS_Source!M442</f>
        <v>Routine Eye Exams: $0 Copay, 1 per year. $100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$395 copay per day: Days 1-4$0 copay per day: days 5 - 90</v>
      </c>
    </row>
    <row r="43" spans="1:20" x14ac:dyDescent="0.2">
      <c r="A43" s="117" t="str">
        <f>PREBENEFITS_Source!A443</f>
        <v>HMOPOS</v>
      </c>
      <c r="B43" s="117" t="str">
        <f>PREBENEFITS_Source!B443</f>
        <v>MA</v>
      </c>
      <c r="C43" s="117" t="str">
        <f>PREBENEFITS_Source!C443</f>
        <v>H5253104000</v>
      </c>
      <c r="D43" s="117" t="str">
        <f>PREBENEFITS_Source!D443</f>
        <v>H5253104000</v>
      </c>
      <c r="E43" s="117" t="str">
        <f>PREBENEFITS_Source!E443</f>
        <v>AARP Medicare Advantage Plan 1 (HMO-POS)</v>
      </c>
      <c r="F43" s="117" t="str">
        <f>PREBENEFITS_Source!F443</f>
        <v>OON Dental only</v>
      </c>
      <c r="G43" s="117" t="str">
        <f>PREBENEFITS_Source!G443</f>
        <v>Wilson County</v>
      </c>
      <c r="H43" s="117" t="str">
        <f>PREBENEFITS_Source!H443</f>
        <v>27896</v>
      </c>
      <c r="I43" s="117" t="str">
        <f>PREBENEFITS_Source!I443</f>
        <v>195</v>
      </c>
      <c r="J43" s="117" t="str">
        <f>PREBENEFITS_Source!J443</f>
        <v>$48</v>
      </c>
      <c r="K43" s="117" t="str">
        <f>PREBENEFITS_Source!K443</f>
        <v>4900</v>
      </c>
      <c r="L43" s="117" t="str">
        <f>PREBENEFITS_Source!L443</f>
        <v>$1000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$345 copay per day: Days 1-5$0 copay per day: days 6 - 90</v>
      </c>
    </row>
    <row r="44" spans="1:20" x14ac:dyDescent="0.2">
      <c r="A44" s="117" t="str">
        <f>PREBENEFITS_Source!A444</f>
        <v>HMOPOS</v>
      </c>
      <c r="B44" s="117" t="str">
        <f>PREBENEFITS_Source!B444</f>
        <v>MA</v>
      </c>
      <c r="C44" s="117" t="str">
        <f>PREBENEFITS_Source!C444</f>
        <v>H5253105000</v>
      </c>
      <c r="D44" s="117" t="str">
        <f>PREBENEFITS_Source!D444</f>
        <v>H5253105000</v>
      </c>
      <c r="E44" s="117" t="str">
        <f>PREBENEFITS_Source!E444</f>
        <v>AARP Medicare Advantage Walgreens (HMO-POS)</v>
      </c>
      <c r="F44" s="117" t="str">
        <f>PREBENEFITS_Source!F444</f>
        <v>OON Dental only</v>
      </c>
      <c r="G44" s="117" t="str">
        <f>PREBENEFITS_Source!G444</f>
        <v>Yancey County</v>
      </c>
      <c r="H44" s="117" t="str">
        <f>PREBENEFITS_Source!H444</f>
        <v>28755</v>
      </c>
      <c r="I44" s="117" t="str">
        <f>PREBENEFITS_Source!I444</f>
        <v>199</v>
      </c>
      <c r="J44" s="117" t="str">
        <f>PREBENEFITS_Source!J444</f>
        <v>$0</v>
      </c>
      <c r="K44" s="117" t="str">
        <f>PREBENEFITS_Source!K444</f>
        <v>6700</v>
      </c>
      <c r="L44" s="117" t="str">
        <f>PREBENEFITS_Source!L444</f>
        <v>$0 copay for Oral Exam(s), Prophylaxis (cleaning), Fluoride Treatment, Dental X-ray(s)</v>
      </c>
      <c r="M44" s="117" t="str">
        <f>PREBENEFITS_Source!M444</f>
        <v>Routine Eye Exams: $0 Copay, 1 per year. $100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$45 copay</v>
      </c>
      <c r="S44" s="117" t="str">
        <f>PREBENEFITS_Source!S444</f>
        <v>No</v>
      </c>
      <c r="T44" s="117" t="str">
        <f>PREBENEFITS_Source!T444</f>
        <v>$430 copay per day: Days 1-4$0 copay per day: days 5 - 90</v>
      </c>
    </row>
    <row r="45" spans="1:20" x14ac:dyDescent="0.2">
      <c r="A45" s="117" t="str">
        <f>PREBENEFITS_Source!A445</f>
        <v>HMOPOS</v>
      </c>
      <c r="B45" s="117" t="str">
        <f>PREBENEFITS_Source!B445</f>
        <v>MA</v>
      </c>
      <c r="C45" s="117" t="str">
        <f>PREBENEFITS_Source!C445</f>
        <v>H5253107001</v>
      </c>
      <c r="D45" s="117" t="str">
        <f>PREBENEFITS_Source!D445</f>
        <v>H5253107001</v>
      </c>
      <c r="E45" s="117" t="str">
        <f>PREBENEFITS_Source!E445</f>
        <v>AARP Medicare Advantage Plan 2 (HMO-POS)</v>
      </c>
      <c r="F45" s="117" t="str">
        <f>PREBENEFITS_Source!F445</f>
        <v>OON Dental only</v>
      </c>
      <c r="G45" s="117" t="str">
        <f>PREBENEFITS_Source!G445</f>
        <v>Warren County</v>
      </c>
      <c r="H45" s="117" t="str">
        <f>PREBENEFITS_Source!H445</f>
        <v>50320</v>
      </c>
      <c r="I45" s="117" t="str">
        <f>PREBENEFITS_Source!I445</f>
        <v>181</v>
      </c>
      <c r="J45" s="117" t="str">
        <f>PREBENEFITS_Source!J445</f>
        <v>$0</v>
      </c>
      <c r="K45" s="117" t="str">
        <f>PREBENEFITS_Source!K445</f>
        <v>3700</v>
      </c>
      <c r="L45" s="117" t="str">
        <f>PREBENEFITS_Source!L445</f>
        <v>$1000 every year  towards covered dental services, $0 copay for Oral Exam(s), Prophylaxis (cleaning), Fluoride Treatment, Dental X-ray(s)</v>
      </c>
      <c r="M45" s="117" t="str">
        <f>PREBENEFITS_Source!M445</f>
        <v>Routine Eye Exams: $0 Copay, 1 per year. $300 towards frames and contact lenses, every two years</v>
      </c>
      <c r="N45" s="117" t="str">
        <f>PREBENEFITS_Source!N445</f>
        <v>Routine Exam: $0, 1 per year $175  $1225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$35 copay</v>
      </c>
      <c r="S45" s="117" t="str">
        <f>PREBENEFITS_Source!S445</f>
        <v>No</v>
      </c>
      <c r="T45" s="117" t="str">
        <f>PREBENEFITS_Source!T445</f>
        <v>$325 copay per day: Days 1-6$0 copay per day: days 7 - 90</v>
      </c>
    </row>
    <row r="46" spans="1:20" x14ac:dyDescent="0.2">
      <c r="A46" s="117" t="str">
        <f>PREBENEFITS_Source!A446</f>
        <v>HMOPOS</v>
      </c>
      <c r="B46" s="117" t="str">
        <f>PREBENEFITS_Source!B446</f>
        <v>MA</v>
      </c>
      <c r="C46" s="117" t="str">
        <f>PREBENEFITS_Source!C446</f>
        <v>H5253107002</v>
      </c>
      <c r="D46" s="117" t="str">
        <f>PREBENEFITS_Source!D446</f>
        <v>H5253107002</v>
      </c>
      <c r="E46" s="117" t="str">
        <f>PREBENEFITS_Source!E446</f>
        <v>AARP Medicare Advantage Plan 2 (HMO-POS)</v>
      </c>
      <c r="F46" s="117" t="str">
        <f>PREBENEFITS_Source!F446</f>
        <v>OON Dental only</v>
      </c>
      <c r="G46" s="117" t="str">
        <f>PREBENEFITS_Source!G446</f>
        <v>Wright County</v>
      </c>
      <c r="H46" s="117" t="str">
        <f>PREBENEFITS_Source!H446</f>
        <v>50599</v>
      </c>
      <c r="I46" s="117" t="str">
        <f>PREBENEFITS_Source!I446</f>
        <v>197</v>
      </c>
      <c r="J46" s="117" t="str">
        <f>PREBENEFITS_Source!J446</f>
        <v>$0</v>
      </c>
      <c r="K46" s="117" t="str">
        <f>PREBENEFITS_Source!K446</f>
        <v>3900</v>
      </c>
      <c r="L46" s="117" t="str">
        <f>PREBENEFITS_Source!L446</f>
        <v>$500 every year  towards covered dental services, $0 copay for Oral Exam(s), Prophylaxis (cleaning), Fluoride Treatment, Dental X-ray(s)</v>
      </c>
      <c r="M46" s="117" t="str">
        <f>PREBENEFITS_Source!M446</f>
        <v>Routine Eye Exams: $0 Copay, 1 per year. $100 towards frames and contact lenses, every two years</v>
      </c>
      <c r="N46" s="117" t="str">
        <f>PREBENEFITS_Source!N446</f>
        <v>Routine Exam: $0, 1 per year $175  $1225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$5 copay </v>
      </c>
      <c r="R46" s="117" t="str">
        <f>PREBENEFITS_Source!R446</f>
        <v>$40 copay</v>
      </c>
      <c r="S46" s="117" t="str">
        <f>PREBENEFITS_Source!S446</f>
        <v>No</v>
      </c>
      <c r="T46" s="117" t="str">
        <f>PREBENEFITS_Source!T446</f>
        <v>$375 copay per day: Days 1-5$0 copay per day: days 6 - 90</v>
      </c>
    </row>
    <row r="47" spans="1:20" x14ac:dyDescent="0.2">
      <c r="A47" s="117" t="str">
        <f>PREBENEFITS_Source!A447</f>
        <v>HMOPOS</v>
      </c>
      <c r="B47" s="117" t="str">
        <f>PREBENEFITS_Source!B447</f>
        <v>MA</v>
      </c>
      <c r="C47" s="117" t="str">
        <f>PREBENEFITS_Source!C447</f>
        <v>H5253108001</v>
      </c>
      <c r="D47" s="117" t="str">
        <f>PREBENEFITS_Source!D447</f>
        <v>H5253108001</v>
      </c>
      <c r="E47" s="117" t="str">
        <f>PREBENEFITS_Source!E447</f>
        <v>AARP Medicare Advantage (HMO-POS)</v>
      </c>
      <c r="F47" s="117" t="str">
        <f>PREBENEFITS_Source!F447</f>
        <v>OON Dental only</v>
      </c>
      <c r="G47" s="117" t="str">
        <f>PREBENEFITS_Source!G447</f>
        <v>Woodford County</v>
      </c>
      <c r="H47" s="117" t="str">
        <f>PREBENEFITS_Source!H447</f>
        <v>61771</v>
      </c>
      <c r="I47" s="117" t="str">
        <f>PREBENEFITS_Source!I447</f>
        <v>203</v>
      </c>
      <c r="J47" s="117" t="str">
        <f>PREBENEFITS_Source!J447</f>
        <v>$25</v>
      </c>
      <c r="K47" s="117" t="str">
        <f>PREBENEFITS_Source!K447</f>
        <v>3900</v>
      </c>
      <c r="L47" s="117" t="str">
        <f>PREBENEFITS_Source!L447</f>
        <v>$500 every year  towards covered dental services, $0 copay for Oral Exam(s), Prophylaxis (cleaning), Fluoride Treatment, Dental X-ray(s)</v>
      </c>
      <c r="M47" s="117" t="str">
        <f>PREBENEFITS_Source!M447</f>
        <v>Routine Eye Exams: $0 Copay, 1 per year. $100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$0 copay</v>
      </c>
      <c r="R47" s="117" t="str">
        <f>PREBENEFITS_Source!R447</f>
        <v>$40 copay</v>
      </c>
      <c r="S47" s="117" t="str">
        <f>PREBENEFITS_Source!S447</f>
        <v>No</v>
      </c>
      <c r="T47" s="117" t="str">
        <f>PREBENEFITS_Source!T447</f>
        <v>$325 copay per day: Days 1-5$0 copay per day: days 6 - 90</v>
      </c>
    </row>
    <row r="48" spans="1:20" x14ac:dyDescent="0.2">
      <c r="A48" s="117" t="str">
        <f>PREBENEFITS_Source!A448</f>
        <v>HMOPOS</v>
      </c>
      <c r="B48" s="117" t="str">
        <f>PREBENEFITS_Source!B448</f>
        <v>MA</v>
      </c>
      <c r="C48" s="117" t="str">
        <f>PREBENEFITS_Source!C448</f>
        <v>H5253108002</v>
      </c>
      <c r="D48" s="117" t="str">
        <f>PREBENEFITS_Source!D448</f>
        <v>H5253108002</v>
      </c>
      <c r="E48" s="117" t="str">
        <f>PREBENEFITS_Source!E448</f>
        <v>AARP Medicare Advantage (HMO-POS)</v>
      </c>
      <c r="F48" s="117" t="str">
        <f>PREBENEFITS_Source!F448</f>
        <v>OON Dental only</v>
      </c>
      <c r="G48" s="117" t="str">
        <f>PREBENEFITS_Source!G448</f>
        <v>Wright County</v>
      </c>
      <c r="H48" s="117" t="str">
        <f>PREBENEFITS_Source!H448</f>
        <v>50599</v>
      </c>
      <c r="I48" s="117" t="str">
        <f>PREBENEFITS_Source!I448</f>
        <v>197</v>
      </c>
      <c r="J48" s="117" t="str">
        <f>PREBENEFITS_Source!J448</f>
        <v>$36</v>
      </c>
      <c r="K48" s="117" t="str">
        <f>PREBENEFITS_Source!K448</f>
        <v>3700</v>
      </c>
      <c r="L48" s="117" t="str">
        <f>PREBENEFITS_Source!L448</f>
        <v>$1000 every year  towards covered dental services, $0 copay for Oral Exam(s), Prophylaxis (cleaning), Fluoride Treatment, Dental X-ray(s)</v>
      </c>
      <c r="M48" s="117" t="str">
        <f>PREBENEFITS_Source!M448</f>
        <v>Routine Eye Exams: $0 Copay, 1 per year. $300 towards frames and contact lenses, every two years</v>
      </c>
      <c r="N48" s="117" t="str">
        <f>PREBENEFITS_Source!N448</f>
        <v>Routine Exam: $0, 1 per year $175  $1225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$40 copay</v>
      </c>
      <c r="S48" s="117" t="str">
        <f>PREBENEFITS_Source!S448</f>
        <v>No</v>
      </c>
      <c r="T48" s="117" t="str">
        <f>PREBENEFITS_Source!T448</f>
        <v>$325 copay per day: Days 1-5$0 copay per day: days 6 - 90</v>
      </c>
    </row>
    <row r="49" spans="1:20" x14ac:dyDescent="0.2">
      <c r="A49" s="117" t="str">
        <f>PREBENEFITS_Source!A449</f>
        <v>HMOPOS</v>
      </c>
      <c r="B49" s="117" t="str">
        <f>PREBENEFITS_Source!B449</f>
        <v>MA</v>
      </c>
      <c r="C49" s="117" t="str">
        <f>PREBENEFITS_Source!C449</f>
        <v>H5253108003</v>
      </c>
      <c r="D49" s="117" t="str">
        <f>PREBENEFITS_Source!D449</f>
        <v>H5253108003</v>
      </c>
      <c r="E49" s="117" t="str">
        <f>PREBENEFITS_Source!E449</f>
        <v>AARP Medicare Advantage (HMO-POS)</v>
      </c>
      <c r="F49" s="117" t="str">
        <f>PREBENEFITS_Source!F449</f>
        <v>OON Dental only</v>
      </c>
      <c r="G49" s="117" t="str">
        <f>PREBENEFITS_Source!G449</f>
        <v>Warren County</v>
      </c>
      <c r="H49" s="117" t="str">
        <f>PREBENEFITS_Source!H449</f>
        <v>50320</v>
      </c>
      <c r="I49" s="117" t="str">
        <f>PREBENEFITS_Source!I449</f>
        <v>181</v>
      </c>
      <c r="J49" s="117" t="str">
        <f>PREBENEFITS_Source!J449</f>
        <v>$34</v>
      </c>
      <c r="K49" s="117" t="str">
        <f>PREBENEFITS_Source!K449</f>
        <v>3300</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two years</v>
      </c>
      <c r="N49" s="117" t="str">
        <f>PREBENEFITS_Source!N449</f>
        <v>Routine Exam: $0, 1 per year $175  $1225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$30 copay</v>
      </c>
      <c r="S49" s="117" t="str">
        <f>PREBENEFITS_Source!S449</f>
        <v>No</v>
      </c>
      <c r="T49" s="117" t="str">
        <f>PREBENEFITS_Source!T449</f>
        <v>$295 copay per day: Days 1-6$0 copay per day: days 7 - 90</v>
      </c>
    </row>
    <row r="50" spans="1:20" x14ac:dyDescent="0.2">
      <c r="A50" s="117" t="str">
        <f>PREBENEFITS_Source!A450</f>
        <v>HMO</v>
      </c>
      <c r="B50" s="117" t="str">
        <f>PREBENEFITS_Source!B450</f>
        <v>MA</v>
      </c>
      <c r="C50" s="117" t="str">
        <f>PREBENEFITS_Source!C450</f>
        <v>H5253109001</v>
      </c>
      <c r="D50" s="117" t="str">
        <f>PREBENEFITS_Source!D450</f>
        <v>H5253109001</v>
      </c>
      <c r="E50" s="117" t="str">
        <f>PREBENEFITS_Source!E450</f>
        <v>AARP Medicare Advantage Plan 2 (HMO)</v>
      </c>
      <c r="F50" s="117" t="str">
        <f>PREBENEFITS_Source!F450</f>
        <v>IN</v>
      </c>
      <c r="G50" s="117" t="str">
        <f>PREBENEFITS_Source!G450</f>
        <v>Union County</v>
      </c>
      <c r="H50" s="117" t="str">
        <f>PREBENEFITS_Source!H450</f>
        <v>43358</v>
      </c>
      <c r="I50" s="117" t="str">
        <f>PREBENEFITS_Source!I450</f>
        <v>159</v>
      </c>
      <c r="J50" s="117" t="str">
        <f>PREBENEFITS_Source!J450</f>
        <v>$18</v>
      </c>
      <c r="K50" s="117" t="str">
        <f>PREBENEFITS_Source!K450</f>
        <v xml:space="preserve">$4,200 </v>
      </c>
      <c r="L50" s="117" t="str">
        <f>PREBENEFITS_Source!L450</f>
        <v>$1000 every year  towards covered dental services, $0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$35 copay</v>
      </c>
      <c r="S50" s="117" t="str">
        <f>PREBENEFITS_Source!S450</f>
        <v>No</v>
      </c>
      <c r="T50" s="117" t="str">
        <f>PREBENEFITS_Source!T450</f>
        <v>$295 copay per day: Days 1-5$0 copay per day: days 6 - 90</v>
      </c>
    </row>
    <row r="51" spans="1:20" x14ac:dyDescent="0.2">
      <c r="A51" s="117" t="str">
        <f>PREBENEFITS_Source!A451</f>
        <v>HMO</v>
      </c>
      <c r="B51" s="117" t="str">
        <f>PREBENEFITS_Source!B451</f>
        <v>MA</v>
      </c>
      <c r="C51" s="117" t="str">
        <f>PREBENEFITS_Source!C451</f>
        <v>H5253109002</v>
      </c>
      <c r="D51" s="117" t="str">
        <f>PREBENEFITS_Source!D451</f>
        <v>H5253109002</v>
      </c>
      <c r="E51" s="117" t="str">
        <f>PREBENEFITS_Source!E451</f>
        <v>AARP Medicare Advantage Plan 2 (HMO)</v>
      </c>
      <c r="F51" s="117" t="str">
        <f>PREBENEFITS_Source!F451</f>
        <v>IN</v>
      </c>
      <c r="G51" s="117" t="str">
        <f>PREBENEFITS_Source!G451</f>
        <v>Warren County</v>
      </c>
      <c r="H51" s="117" t="str">
        <f>PREBENEFITS_Source!H451</f>
        <v>45458</v>
      </c>
      <c r="I51" s="117" t="str">
        <f>PREBENEFITS_Source!I451</f>
        <v>165</v>
      </c>
      <c r="J51" s="117" t="str">
        <f>PREBENEFITS_Source!J451</f>
        <v>$20</v>
      </c>
      <c r="K51" s="117" t="str">
        <f>PREBENEFITS_Source!K451</f>
        <v xml:space="preserve">$4,200 </v>
      </c>
      <c r="L51" s="117" t="str">
        <f>PREBENEFITS_Source!L451</f>
        <v>$1000 every year  towards covered dental services, $0 copay for Oral Exam(s), Prophylaxis (cleaning), Fluoride Treatment, Dental X-ray(s)</v>
      </c>
      <c r="M51" s="117" t="str">
        <f>PREBENEFITS_Source!M451</f>
        <v>Routine Eye Exams: $0 Copay, 1 per year. $200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$295 copay per day: Days 1-5$0 copay per day: days 6 - 90</v>
      </c>
    </row>
    <row r="52" spans="1:20" x14ac:dyDescent="0.2">
      <c r="A52" s="117" t="str">
        <f>PREBENEFITS_Source!A452</f>
        <v>HMOPOS</v>
      </c>
      <c r="B52" s="117" t="str">
        <f>PREBENEFITS_Source!B452</f>
        <v>MA</v>
      </c>
      <c r="C52" s="117" t="str">
        <f>PREBENEFITS_Source!C452</f>
        <v>H5253110000</v>
      </c>
      <c r="D52" s="117" t="str">
        <f>PREBENEFITS_Source!D452</f>
        <v>H5253110000</v>
      </c>
      <c r="E52" s="117" t="str">
        <f>PREBENEFITS_Source!E452</f>
        <v>AARP Medicare Advantage Walgreens (HMO-POS)</v>
      </c>
      <c r="F52" s="117" t="str">
        <f>PREBENEFITS_Source!F452</f>
        <v>OON Dental only</v>
      </c>
      <c r="G52" s="117" t="str">
        <f>PREBENEFITS_Source!G452</f>
        <v>Rowan County</v>
      </c>
      <c r="H52" s="117" t="str">
        <f>PREBENEFITS_Source!H452</f>
        <v>28159</v>
      </c>
      <c r="I52" s="117" t="str">
        <f>PREBENEFITS_Source!I452</f>
        <v>159</v>
      </c>
      <c r="J52" s="117" t="str">
        <f>PREBENEFITS_Source!J452</f>
        <v>$0</v>
      </c>
      <c r="K52" s="117" t="str">
        <f>PREBENEFITS_Source!K452</f>
        <v>6700</v>
      </c>
      <c r="L52" s="117" t="str">
        <f>PREBENEFITS_Source!L452</f>
        <v>$0 copay for Oral Exam(s), Prophylaxis (cleaning), Fluoride Treatment, Dental X-ray(s)</v>
      </c>
      <c r="M52" s="117" t="str">
        <f>PREBENEFITS_Source!M452</f>
        <v>Routine Eye Exams: $0 Copay, 1 per year. $100 towards frames and contact lenses, every two years</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$0 copay </v>
      </c>
      <c r="R52" s="117" t="str">
        <f>PREBENEFITS_Source!R452</f>
        <v>$45 copay</v>
      </c>
      <c r="S52" s="117" t="str">
        <f>PREBENEFITS_Source!S452</f>
        <v>No</v>
      </c>
      <c r="T52" s="117" t="str">
        <f>PREBENEFITS_Source!T452</f>
        <v>$430 copay per day: Days 1-4$0 copay per day: days 5 - 90</v>
      </c>
    </row>
    <row r="53" spans="1:20" x14ac:dyDescent="0.2">
      <c r="A53" s="117" t="str">
        <f>PREBENEFITS_Source!A453</f>
        <v>HMOPOS</v>
      </c>
      <c r="B53" s="117" t="str">
        <f>PREBENEFITS_Source!B453</f>
        <v>MA</v>
      </c>
      <c r="C53" s="117" t="str">
        <f>PREBENEFITS_Source!C453</f>
        <v>H5253111001</v>
      </c>
      <c r="D53" s="117" t="str">
        <f>PREBENEFITS_Source!D453</f>
        <v>H5253111001</v>
      </c>
      <c r="E53" s="117" t="str">
        <f>PREBENEFITS_Source!E453</f>
        <v>AARP Medicare Advantage Plan 1 (HMO-POS)</v>
      </c>
      <c r="F53" s="117" t="str">
        <f>PREBENEFITS_Source!F453</f>
        <v>OON Dental only</v>
      </c>
      <c r="G53" s="117" t="str">
        <f>PREBENEFITS_Source!G453</f>
        <v>Waynesboro City</v>
      </c>
      <c r="H53" s="117" t="str">
        <f>PREBENEFITS_Source!H453</f>
        <v>22980</v>
      </c>
      <c r="I53" s="117" t="str">
        <f>PREBENEFITS_Source!I453</f>
        <v>820</v>
      </c>
      <c r="J53" s="117" t="str">
        <f>PREBENEFITS_Source!J453</f>
        <v>$0</v>
      </c>
      <c r="K53" s="117" t="str">
        <f>PREBENEFITS_Source!K453</f>
        <v>5900</v>
      </c>
      <c r="L53" s="117" t="str">
        <f>PREBENEFITS_Source!L453</f>
        <v>$500 every year  towards covered dental services, $0 copay for Oral Exam(s), Prophylaxis (cleaning), Fluoride Treatment, Dental X-ray(s)</v>
      </c>
      <c r="M53" s="117" t="str">
        <f>PREBENEFITS_Source!M453</f>
        <v>Routine Eye Exams: $0 Copay, 1 per year. $200 towards frames and contact lenses, every two years</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$0 copay </v>
      </c>
      <c r="R53" s="117" t="str">
        <f>PREBENEFITS_Source!R453</f>
        <v>$40 copay</v>
      </c>
      <c r="S53" s="117" t="str">
        <f>PREBENEFITS_Source!S453</f>
        <v>No</v>
      </c>
      <c r="T53" s="117" t="str">
        <f>PREBENEFITS_Source!T453</f>
        <v>$295 copay per day: Days 1-6$0 copay per day: days 7 - 90</v>
      </c>
    </row>
    <row r="54" spans="1:20" x14ac:dyDescent="0.2">
      <c r="A54" s="117" t="str">
        <f>PREBENEFITS_Source!A454</f>
        <v>HMOPOS</v>
      </c>
      <c r="B54" s="117" t="str">
        <f>PREBENEFITS_Source!B454</f>
        <v>MA</v>
      </c>
      <c r="C54" s="117" t="str">
        <f>PREBENEFITS_Source!C454</f>
        <v>H5253111002</v>
      </c>
      <c r="D54" s="117" t="str">
        <f>PREBENEFITS_Source!D454</f>
        <v>H5253111002</v>
      </c>
      <c r="E54" s="117" t="str">
        <f>PREBENEFITS_Source!E454</f>
        <v>AARP Medicare Advantage Plan 1 (HMO-POS)</v>
      </c>
      <c r="F54" s="117" t="str">
        <f>PREBENEFITS_Source!F454</f>
        <v>OON Dental only</v>
      </c>
      <c r="G54" s="117" t="str">
        <f>PREBENEFITS_Source!G454</f>
        <v>Richmond City County</v>
      </c>
      <c r="H54" s="117" t="str">
        <f>PREBENEFITS_Source!H454</f>
        <v>23298</v>
      </c>
      <c r="I54" s="117" t="str">
        <f>PREBENEFITS_Source!I454</f>
        <v>760</v>
      </c>
      <c r="J54" s="117" t="str">
        <f>PREBENEFITS_Source!J454</f>
        <v>$0</v>
      </c>
      <c r="K54" s="117" t="str">
        <f>PREBENEFITS_Source!K454</f>
        <v>4900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 xml:space="preserve">$0 copay </v>
      </c>
      <c r="R54" s="117" t="str">
        <f>PREBENEFITS_Source!R454</f>
        <v>$35 copay</v>
      </c>
      <c r="S54" s="117" t="str">
        <f>PREBENEFITS_Source!S454</f>
        <v>No</v>
      </c>
      <c r="T54" s="117" t="str">
        <f>PREBENEFITS_Source!T454</f>
        <v>$295 copay per day: Days 1-6$0 copay per day: days 7 - 90</v>
      </c>
    </row>
    <row r="55" spans="1:20" x14ac:dyDescent="0.2">
      <c r="A55" s="117" t="str">
        <f>PREBENEFITS_Source!A455</f>
        <v>HMOPOS</v>
      </c>
      <c r="B55" s="117" t="str">
        <f>PREBENEFITS_Source!B455</f>
        <v>MA</v>
      </c>
      <c r="C55" s="117" t="str">
        <f>PREBENEFITS_Source!C455</f>
        <v>H5253112001</v>
      </c>
      <c r="D55" s="117" t="str">
        <f>PREBENEFITS_Source!D455</f>
        <v>H5253112001</v>
      </c>
      <c r="E55" s="117" t="str">
        <f>PREBENEFITS_Source!E455</f>
        <v>AARP Medicare Advantage Plan 2 (HMO-POS)</v>
      </c>
      <c r="F55" s="117" t="str">
        <f>PREBENEFITS_Source!F455</f>
        <v>OON Dental only</v>
      </c>
      <c r="G55" s="117" t="str">
        <f>PREBENEFITS_Source!G455</f>
        <v>Waynesboro City</v>
      </c>
      <c r="H55" s="117" t="str">
        <f>PREBENEFITS_Source!H455</f>
        <v>22980</v>
      </c>
      <c r="I55" s="117" t="str">
        <f>PREBENEFITS_Source!I455</f>
        <v>820</v>
      </c>
      <c r="J55" s="117" t="str">
        <f>PREBENEFITS_Source!J455</f>
        <v>$26</v>
      </c>
      <c r="K55" s="117" t="str">
        <f>PREBENEFITS_Source!K455</f>
        <v>4900</v>
      </c>
      <c r="L55" s="117" t="str">
        <f>PREBENEFITS_Source!L455</f>
        <v>$1500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$35 copay</v>
      </c>
      <c r="S55" s="117" t="str">
        <f>PREBENEFITS_Source!S455</f>
        <v>No</v>
      </c>
      <c r="T55" s="117" t="str">
        <f>PREBENEFITS_Source!T455</f>
        <v>$250 copay per day: Days 1-5$0 copay per day: days 6 - 90</v>
      </c>
    </row>
    <row r="56" spans="1:20" x14ac:dyDescent="0.2">
      <c r="A56" s="117" t="str">
        <f>PREBENEFITS_Source!A456</f>
        <v>HMOPOS</v>
      </c>
      <c r="B56" s="117" t="str">
        <f>PREBENEFITS_Source!B456</f>
        <v>MA</v>
      </c>
      <c r="C56" s="117" t="str">
        <f>PREBENEFITS_Source!C456</f>
        <v>H5253112002</v>
      </c>
      <c r="D56" s="117" t="str">
        <f>PREBENEFITS_Source!D456</f>
        <v>H5253112002</v>
      </c>
      <c r="E56" s="117" t="str">
        <f>PREBENEFITS_Source!E456</f>
        <v>AARP Medicare Advantage Plan 2 (HMO-POS)</v>
      </c>
      <c r="F56" s="117" t="str">
        <f>PREBENEFITS_Source!F456</f>
        <v>OON Dental only</v>
      </c>
      <c r="G56" s="117" t="str">
        <f>PREBENEFITS_Source!G456</f>
        <v>Richmond City County</v>
      </c>
      <c r="H56" s="117" t="str">
        <f>PREBENEFITS_Source!H456</f>
        <v>23298</v>
      </c>
      <c r="I56" s="117" t="str">
        <f>PREBENEFITS_Source!I456</f>
        <v>760</v>
      </c>
      <c r="J56" s="117" t="str">
        <f>PREBENEFITS_Source!J456</f>
        <v>$23</v>
      </c>
      <c r="K56" s="117" t="str">
        <f>PREBENEFITS_Source!K456</f>
        <v>3900</v>
      </c>
      <c r="L56" s="117" t="str">
        <f>PREBENEFITS_Source!L456</f>
        <v>$2000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$25 copay</v>
      </c>
      <c r="S56" s="117" t="str">
        <f>PREBENEFITS_Source!S456</f>
        <v>No</v>
      </c>
      <c r="T56" s="117" t="str">
        <f>PREBENEFITS_Source!T456</f>
        <v>$250 copay per day: Days 1-5$0 copay per day: days 6 - 90</v>
      </c>
    </row>
    <row r="57" spans="1:20" x14ac:dyDescent="0.2">
      <c r="A57" s="117" t="str">
        <f>PREBENEFITS_Source!A457</f>
        <v>HMO</v>
      </c>
      <c r="B57" s="117" t="str">
        <f>PREBENEFITS_Source!B457</f>
        <v>MA</v>
      </c>
      <c r="C57" s="117" t="str">
        <f>PREBENEFITS_Source!C457</f>
        <v>H5253113000</v>
      </c>
      <c r="D57" s="117" t="str">
        <f>PREBENEFITS_Source!D457</f>
        <v>H5253113000</v>
      </c>
      <c r="E57" s="117" t="str">
        <f>PREBENEFITS_Source!E457</f>
        <v>AARP Medicare Advantage Patriot (HMO)</v>
      </c>
      <c r="F57" s="117" t="str">
        <f>PREBENEFITS_Source!F457</f>
        <v>IN</v>
      </c>
      <c r="G57" s="117" t="str">
        <f>PREBENEFITS_Source!G457</f>
        <v>Wythe County</v>
      </c>
      <c r="H57" s="117" t="str">
        <f>PREBENEFITS_Source!H457</f>
        <v>24382</v>
      </c>
      <c r="I57" s="117" t="str">
        <f>PREBENEFITS_Source!I457</f>
        <v>197</v>
      </c>
      <c r="J57" s="117" t="str">
        <f>PREBENEFITS_Source!J457</f>
        <v>$0</v>
      </c>
      <c r="K57" s="117" t="str">
        <f>PREBENEFITS_Source!K457</f>
        <v xml:space="preserve">$3,200 </v>
      </c>
      <c r="L57" s="117" t="str">
        <f>PREBENEFITS_Source!L457</f>
        <v>$2000 every year  towards covered dental services, $0 copay for Oral Exam(s), Prophylaxis (cleaning), Fluoride Treatment, Dental X-ray(s)</v>
      </c>
      <c r="M57" s="117" t="str">
        <f>PREBENEFITS_Source!M457</f>
        <v>Routine Eye Exams: $0 Copay, 1 per year. $300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$25 copay</v>
      </c>
      <c r="S57" s="117" t="str">
        <f>PREBENEFITS_Source!S457</f>
        <v>No</v>
      </c>
      <c r="T57" s="117" t="str">
        <f>PREBENEFITS_Source!T457</f>
        <v>$175 copay per day: Days 1-5$0 copay per day: days 6 - 90</v>
      </c>
    </row>
    <row r="58" spans="1:20" x14ac:dyDescent="0.2">
      <c r="A58" s="117" t="str">
        <f>PREBENEFITS_Source!A458</f>
        <v>HMO</v>
      </c>
      <c r="B58" s="117" t="str">
        <f>PREBENEFITS_Source!B458</f>
        <v>MA</v>
      </c>
      <c r="C58" s="117" t="str">
        <f>PREBENEFITS_Source!C458</f>
        <v>H5253115000</v>
      </c>
      <c r="D58" s="117" t="str">
        <f>PREBENEFITS_Source!D458</f>
        <v>H5253115000</v>
      </c>
      <c r="E58" s="117" t="str">
        <f>PREBENEFITS_Source!E458</f>
        <v>AARP Medicare Advantage Plan 8 (HMO)</v>
      </c>
      <c r="F58" s="117" t="str">
        <f>PREBENEFITS_Source!F458</f>
        <v>IN</v>
      </c>
      <c r="G58" s="117" t="str">
        <f>PREBENEFITS_Source!G458</f>
        <v>Wood County</v>
      </c>
      <c r="H58" s="117" t="str">
        <f>PREBENEFITS_Source!H458</f>
        <v>45889</v>
      </c>
      <c r="I58" s="117" t="str">
        <f>PREBENEFITS_Source!I458</f>
        <v>173</v>
      </c>
      <c r="J58" s="117" t="str">
        <f>PREBENEFITS_Source!J458</f>
        <v>$25</v>
      </c>
      <c r="K58" s="117" t="str">
        <f>PREBENEFITS_Source!K458</f>
        <v xml:space="preserve">$3,900 </v>
      </c>
      <c r="L58" s="117" t="str">
        <f>PREBENEFITS_Source!L458</f>
        <v>$1500 every year  towards covered dental services, $0 copay for Oral Exam(s), Prophylaxis (cleaning), Fluoride Treatment, Dental X-ray(s)</v>
      </c>
      <c r="M58" s="117" t="str">
        <f>PREBENEFITS_Source!M458</f>
        <v>Routine Eye Exams: $0 Copay, 1 per year. $200 towards frames and contact lenses, every year</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$5 copay </v>
      </c>
      <c r="R58" s="117" t="str">
        <f>PREBENEFITS_Source!R458</f>
        <v>$35 copay</v>
      </c>
      <c r="S58" s="117" t="str">
        <f>PREBENEFITS_Source!S458</f>
        <v>No</v>
      </c>
      <c r="T58" s="117" t="str">
        <f>PREBENEFITS_Source!T458</f>
        <v>$295 copay per day: Days 1-5$0 copay per day: days 6 - 90</v>
      </c>
    </row>
    <row r="59" spans="1:20" x14ac:dyDescent="0.2">
      <c r="A59" s="117" t="str">
        <f>PREBENEFITS_Source!A459</f>
        <v>HMO</v>
      </c>
      <c r="B59" s="117" t="str">
        <f>PREBENEFITS_Source!B459</f>
        <v>SNP</v>
      </c>
      <c r="C59" s="117" t="str">
        <f>PREBENEFITS_Source!C459</f>
        <v>H5322031000</v>
      </c>
      <c r="D59" s="117" t="str">
        <f>PREBENEFITS_Source!D459</f>
        <v>H5322031000</v>
      </c>
      <c r="E59" s="117" t="str">
        <f>PREBENEFITS_Source!E459</f>
        <v>UnitedHealthcare Dual Complete LP (HMO D-SNP)</v>
      </c>
      <c r="F59" s="117" t="str">
        <f>PREBENEFITS_Source!F459</f>
        <v>IN</v>
      </c>
      <c r="G59" s="117" t="str">
        <f>PREBENEFITS_Source!G459</f>
        <v>Woods County</v>
      </c>
      <c r="H59" s="117" t="str">
        <f>PREBENEFITS_Source!H459</f>
        <v>73860</v>
      </c>
      <c r="I59" s="117" t="str">
        <f>PREBENEFITS_Source!I459</f>
        <v>151</v>
      </c>
      <c r="J59" s="117" t="str">
        <f>PREBENEFITS_Source!J459</f>
        <v>$0</v>
      </c>
      <c r="K59" s="117" t="str">
        <f>PREBENEFITS_Source!K459</f>
        <v xml:space="preserve">$0 </v>
      </c>
      <c r="L59" s="117" t="str">
        <f>PREBENEFITS_Source!L459</f>
        <v>$3500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H5420001000</v>
      </c>
      <c r="D60" s="117" t="str">
        <f>PREBENEFITS_Source!D460</f>
        <v>H5420001000</v>
      </c>
      <c r="E60" s="117" t="str">
        <f>PREBENEFITS_Source!E460</f>
        <v>MedicareMax (HMO)</v>
      </c>
      <c r="F60" s="117" t="str">
        <f>PREBENEFITS_Source!F460</f>
        <v>IN</v>
      </c>
      <c r="G60" s="117" t="str">
        <f>PREBENEFITS_Source!G460</f>
        <v>Miami-Dade County</v>
      </c>
      <c r="H60" s="117" t="str">
        <f>PREBENEFITS_Source!H460</f>
        <v>33299</v>
      </c>
      <c r="I60" s="117" t="str">
        <f>PREBENEFITS_Source!I460</f>
        <v>086</v>
      </c>
      <c r="J60" s="117" t="str">
        <f>PREBENEFITS_Source!J460</f>
        <v>$0</v>
      </c>
      <c r="K60" s="117" t="str">
        <f>PREBENEFITS_Source!K460</f>
        <v xml:space="preserve">$3,400 </v>
      </c>
      <c r="L60" s="117" t="str">
        <f>PREBENEFITS_Source!L460</f>
        <v>$0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$0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$0 copay</v>
      </c>
      <c r="S60" s="117" t="str">
        <f>PREBENEFITS_Source!S460</f>
        <v>Yes</v>
      </c>
      <c r="T60" s="117" t="str">
        <f>PREBENEFITS_Source!T460</f>
        <v>$0 Per Admit</v>
      </c>
    </row>
    <row r="61" spans="1:20" x14ac:dyDescent="0.2">
      <c r="A61" s="117" t="str">
        <f>PREBENEFITS_Source!A461</f>
        <v>HMO</v>
      </c>
      <c r="B61" s="117" t="str">
        <f>PREBENEFITS_Source!B461</f>
        <v>MA</v>
      </c>
      <c r="C61" s="117" t="str">
        <f>PREBENEFITS_Source!C461</f>
        <v>H5420003000</v>
      </c>
      <c r="D61" s="117" t="str">
        <f>PREBENEFITS_Source!D461</f>
        <v>H5420003000</v>
      </c>
      <c r="E61" s="117" t="str">
        <f>PREBENEFITS_Source!E461</f>
        <v>MedicareMax (HMO)</v>
      </c>
      <c r="F61" s="117" t="str">
        <f>PREBENEFITS_Source!F461</f>
        <v>IN</v>
      </c>
      <c r="G61" s="117" t="str">
        <f>PREBENEFITS_Source!G461</f>
        <v>Broward County</v>
      </c>
      <c r="H61" s="117" t="str">
        <f>PREBENEFITS_Source!H461</f>
        <v>33443</v>
      </c>
      <c r="I61" s="117" t="str">
        <f>PREBENEFITS_Source!I461</f>
        <v>011</v>
      </c>
      <c r="J61" s="117" t="str">
        <f>PREBENEFITS_Source!J461</f>
        <v>$0</v>
      </c>
      <c r="K61" s="117" t="str">
        <f>PREBENEFITS_Source!K461</f>
        <v xml:space="preserve">$3,400 </v>
      </c>
      <c r="L61" s="117" t="str">
        <f>PREBENEFITS_Source!L461</f>
        <v>$0 copay for Oral Exam(s), Prophylaxis (cleaning), Fluoride Treatment, Dental X-ray(s)</v>
      </c>
      <c r="M61" s="117" t="str">
        <f>PREBENEFITS_Source!M461</f>
        <v>Routine Eye Exams: $0 Copay, 1 per year. $200 towards frames and contact lenses, every year</v>
      </c>
      <c r="N61" s="117" t="str">
        <f>PREBENEFITS_Source!N461</f>
        <v>Routine Exam: $0, 1 per year $0 Copay for each hearing aid limited to 2 Devices</v>
      </c>
      <c r="O61" s="117" t="str">
        <f>PREBENEFITS_Source!O461</f>
        <v>Renew active fitness membership, classes and online brain exercises at no cost to you</v>
      </c>
      <c r="P61" s="117" t="str">
        <f>PREBENEFITS_Source!P461</f>
        <v>$0</v>
      </c>
      <c r="Q61" s="117" t="str">
        <f>PREBENEFITS_Source!Q461</f>
        <v xml:space="preserve">$0 copay </v>
      </c>
      <c r="R61" s="117" t="str">
        <f>PREBENEFITS_Source!R461</f>
        <v>$15 copay</v>
      </c>
      <c r="S61" s="117" t="str">
        <f>PREBENEFITS_Source!S461</f>
        <v>Yes</v>
      </c>
      <c r="T61" s="117" t="str">
        <f>PREBENEFITS_Source!T461</f>
        <v>$0 copay per day: Days 1-5$100 copay per day: Days 6-20$0 copay per day: Days 21-90</v>
      </c>
    </row>
    <row r="62" spans="1:20" x14ac:dyDescent="0.2">
      <c r="A62" s="117" t="str">
        <f>PREBENEFITS_Source!A462</f>
        <v>HMO</v>
      </c>
      <c r="B62" s="117" t="str">
        <f>PREBENEFITS_Source!B462</f>
        <v>SNP</v>
      </c>
      <c r="C62" s="117" t="str">
        <f>PREBENEFITS_Source!C462</f>
        <v>H5420013000</v>
      </c>
      <c r="D62" s="117" t="str">
        <f>PREBENEFITS_Source!D462</f>
        <v>H5420013000</v>
      </c>
      <c r="E62" s="117" t="str">
        <f>PREBENEFITS_Source!E462</f>
        <v>MedicareMax Plus 2 (HMO D-SNP)</v>
      </c>
      <c r="F62" s="117" t="str">
        <f>PREBENEFITS_Source!F462</f>
        <v>IN</v>
      </c>
      <c r="G62" s="117" t="str">
        <f>PREBENEFITS_Source!G462</f>
        <v>Miami-Dade County</v>
      </c>
      <c r="H62" s="117" t="str">
        <f>PREBENEFITS_Source!H462</f>
        <v>33299</v>
      </c>
      <c r="I62" s="117" t="str">
        <f>PREBENEFITS_Source!I462</f>
        <v>086</v>
      </c>
      <c r="J62" s="117" t="str">
        <f>PREBENEFITS_Source!J462</f>
        <v>$0</v>
      </c>
      <c r="K62" s="117" t="str">
        <f>PREBENEFITS_Source!K462</f>
        <v xml:space="preserve">$0 </v>
      </c>
      <c r="L62" s="117" t="str">
        <f>PREBENEFITS_Source!L462</f>
        <v>$0 copay for Oral Exam(s), Prophylaxis (cleaning), Fluoride Treatment, Dental X-ray(s)</v>
      </c>
      <c r="M62" s="117" t="str">
        <f>PREBENEFITS_Source!M462</f>
        <v>Routine Eye Exams: $0 Copay, 1 per year. $300 towards frames and contact lenses, every year</v>
      </c>
      <c r="N62" s="117" t="str">
        <f>PREBENEFITS_Source!N462</f>
        <v>Routine Exam: $0, 1 per year $0 Copay for each hearing aid limited to 2 Devices</v>
      </c>
      <c r="O62" s="117" t="str">
        <f>PREBENEFITS_Source!O462</f>
        <v>Renew active fitness membership, classes and online brain exercises at no cost to you</v>
      </c>
      <c r="P62" s="117" t="str">
        <f>PREBENEFITS_Source!P462</f>
        <v>$0</v>
      </c>
      <c r="Q62" s="117" t="str">
        <f>PREBENEFITS_Source!Q462</f>
        <v xml:space="preserve">$0 copay </v>
      </c>
      <c r="R62" s="117" t="str">
        <f>PREBENEFITS_Source!R462</f>
        <v>$0 copay</v>
      </c>
      <c r="S62" s="117" t="str">
        <f>PREBENEFITS_Source!S462</f>
        <v>Yes</v>
      </c>
      <c r="T62" s="117" t="str">
        <f>PREBENEFITS_Source!T462</f>
        <v>$0 for unlimited days</v>
      </c>
    </row>
    <row r="63" spans="1:20" x14ac:dyDescent="0.2">
      <c r="A63" s="117" t="str">
        <f>PREBENEFITS_Source!A463</f>
        <v>PFFS</v>
      </c>
      <c r="B63" s="117" t="str">
        <f>PREBENEFITS_Source!B463</f>
        <v>MA</v>
      </c>
      <c r="C63" s="117" t="str">
        <f>PREBENEFITS_Source!C463</f>
        <v>H5435001000</v>
      </c>
      <c r="D63" s="117" t="str">
        <f>PREBENEFITS_Source!D463</f>
        <v>H5435001000</v>
      </c>
      <c r="E63" s="117" t="str">
        <f>PREBENEFITS_Source!E463</f>
        <v>UnitedHealthcare MedicareDirect Patriot (PFFS)</v>
      </c>
      <c r="F63" s="117" t="str">
        <f>PREBENEFITS_Source!F463</f>
        <v>IN</v>
      </c>
      <c r="G63" s="117" t="str">
        <f>PREBENEFITS_Source!G463</f>
        <v>Weston County</v>
      </c>
      <c r="H63" s="117" t="str">
        <f>PREBENEFITS_Source!H463</f>
        <v>82730</v>
      </c>
      <c r="I63" s="117" t="str">
        <f>PREBENEFITS_Source!I463</f>
        <v>045</v>
      </c>
      <c r="J63" s="117" t="str">
        <f>PREBENEFITS_Source!J463</f>
        <v>$40</v>
      </c>
      <c r="K63" s="117" t="str">
        <f>PREBENEFITS_Source!K463</f>
        <v xml:space="preserve">$6,700 </v>
      </c>
      <c r="L63" s="117" t="str">
        <f>PREBENEFITS_Source!L463</f>
        <v>This plan does not have Dental  Coverage.</v>
      </c>
      <c r="M63" s="117" t="str">
        <f>PREBENEFITS_Source!M463</f>
        <v xml:space="preserve">Routine Eye Exams: $0 Copay, 1 per year. </v>
      </c>
      <c r="N63" s="117" t="str">
        <f>PREBENEFITS_Source!N463</f>
        <v xml:space="preserve">Routine Exam: $20, 1 per year </v>
      </c>
      <c r="O63" s="117" t="str">
        <f>PREBENEFITS_Source!O463</f>
        <v>This plan does not have Fitness  Coverage.</v>
      </c>
      <c r="P63" s="117" t="str">
        <f>PREBENEFITS_Source!P463</f>
        <v>$0</v>
      </c>
      <c r="Q63" s="117" t="str">
        <f>PREBENEFITS_Source!Q463</f>
        <v xml:space="preserve">$25 copay </v>
      </c>
      <c r="R63" s="117" t="str">
        <f>PREBENEFITS_Source!R463</f>
        <v>$50 copay</v>
      </c>
      <c r="S63" s="117" t="str">
        <f>PREBENEFITS_Source!S463</f>
        <v>No</v>
      </c>
      <c r="T63" s="117" t="str">
        <f>PREBENEFITS_Source!T463</f>
        <v>$395 copay per day: Days 1-4$0 copay per day: days 5 - 90</v>
      </c>
    </row>
    <row r="64" spans="1:20" x14ac:dyDescent="0.2">
      <c r="A64" s="117" t="str">
        <f>PREBENEFITS_Source!A464</f>
        <v>PFFS</v>
      </c>
      <c r="B64" s="117" t="str">
        <f>PREBENEFITS_Source!B464</f>
        <v>MA</v>
      </c>
      <c r="C64" s="117" t="str">
        <f>PREBENEFITS_Source!C464</f>
        <v>H5435024000</v>
      </c>
      <c r="D64" s="117" t="str">
        <f>PREBENEFITS_Source!D464</f>
        <v>H5435024000</v>
      </c>
      <c r="E64" s="117" t="str">
        <f>PREBENEFITS_Source!E464</f>
        <v>UnitedHealthcare MedicareDirect Rx (PFFS)</v>
      </c>
      <c r="F64" s="117" t="str">
        <f>PREBENEFITS_Source!F464</f>
        <v>IN</v>
      </c>
      <c r="G64" s="117" t="str">
        <f>PREBENEFITS_Source!G464</f>
        <v>Weston County</v>
      </c>
      <c r="H64" s="117" t="str">
        <f>PREBENEFITS_Source!H464</f>
        <v>82730</v>
      </c>
      <c r="I64" s="117" t="str">
        <f>PREBENEFITS_Source!I464</f>
        <v>045</v>
      </c>
      <c r="J64" s="117" t="str">
        <f>PREBENEFITS_Source!J464</f>
        <v>$74</v>
      </c>
      <c r="K64" s="117" t="str">
        <f>PREBENEFITS_Source!K464</f>
        <v xml:space="preserve">$6,700 </v>
      </c>
      <c r="L64" s="117" t="str">
        <f>PREBENEFITS_Source!L464</f>
        <v>This plan does not have Dental  Coverage.</v>
      </c>
      <c r="M64" s="117" t="str">
        <f>PREBENEFITS_Source!M464</f>
        <v xml:space="preserve">Routine Eye Exams: $0 Copay, 1 per year. </v>
      </c>
      <c r="N64" s="117" t="str">
        <f>PREBENEFITS_Source!N464</f>
        <v xml:space="preserve">Routine Exam: $20, 1 per year </v>
      </c>
      <c r="O64" s="117" t="str">
        <f>PREBENEFITS_Source!O464</f>
        <v>This plan does not have Fitness  Coverage.</v>
      </c>
      <c r="P64" s="117" t="str">
        <f>PREBENEFITS_Source!P464</f>
        <v>$0</v>
      </c>
      <c r="Q64" s="117" t="str">
        <f>PREBENEFITS_Source!Q464</f>
        <v xml:space="preserve">$25 copay </v>
      </c>
      <c r="R64" s="117" t="str">
        <f>PREBENEFITS_Source!R464</f>
        <v>$50 copay</v>
      </c>
      <c r="S64" s="117" t="str">
        <f>PREBENEFITS_Source!S464</f>
        <v>No</v>
      </c>
      <c r="T64" s="117" t="str">
        <f>PREBENEFITS_Source!T464</f>
        <v>$395 copay per day: Days 1-4$0 copay per day: days 5 - 90</v>
      </c>
    </row>
    <row r="65" spans="1:20" x14ac:dyDescent="0.2">
      <c r="A65" s="117" t="str">
        <f>PREBENEFITS_Source!A465</f>
        <v>HMO</v>
      </c>
      <c r="B65" s="117" t="str">
        <f>PREBENEFITS_Source!B465</f>
        <v>MA</v>
      </c>
      <c r="C65" s="117" t="str">
        <f>PREBENEFITS_Source!C465</f>
        <v>H6526001000</v>
      </c>
      <c r="D65" s="117" t="str">
        <f>PREBENEFITS_Source!D465</f>
        <v>H6526001000</v>
      </c>
      <c r="E65" s="117" t="str">
        <f>PREBENEFITS_Source!E465</f>
        <v>AARP Medicare Advantage (HMO)</v>
      </c>
      <c r="F65" s="117" t="str">
        <f>PREBENEFITS_Source!F465</f>
        <v>IN</v>
      </c>
      <c r="G65" s="117" t="str">
        <f>PREBENEFITS_Source!G465</f>
        <v>Valencia County</v>
      </c>
      <c r="H65" s="117" t="str">
        <f>PREBENEFITS_Source!H465</f>
        <v>87068</v>
      </c>
      <c r="I65" s="117" t="str">
        <f>PREBENEFITS_Source!I465</f>
        <v>061</v>
      </c>
      <c r="J65" s="117" t="str">
        <f>PREBENEFITS_Source!J465</f>
        <v>$0</v>
      </c>
      <c r="K65" s="117" t="str">
        <f>PREBENEFITS_Source!K465</f>
        <v xml:space="preserve">$4,300 </v>
      </c>
      <c r="L65" s="117" t="str">
        <f>PREBENEFITS_Source!L465</f>
        <v>$500 every year  towards covered dental services, $0 copay for Oral Exam(s), Prophylaxis (cleaning), Fluoride Treatment, Dental X-ray(s)</v>
      </c>
      <c r="M65" s="117" t="str">
        <f>PREBENEFITS_Source!M465</f>
        <v xml:space="preserve">Routine Eye Exams: $0 Copay, 1 per year. </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$40 copay</v>
      </c>
      <c r="S65" s="117" t="str">
        <f>PREBENEFITS_Source!S465</f>
        <v>No</v>
      </c>
      <c r="T65" s="117" t="str">
        <f>PREBENEFITS_Source!T465</f>
        <v>$275 copay per day: Days 1-6$0 copay per day: days 7 - 90</v>
      </c>
    </row>
    <row r="66" spans="1:20" x14ac:dyDescent="0.2">
      <c r="A66" s="117" t="str">
        <f>PREBENEFITS_Source!A466</f>
        <v>HMO</v>
      </c>
      <c r="B66" s="117" t="str">
        <f>PREBENEFITS_Source!B466</f>
        <v>MA</v>
      </c>
      <c r="C66" s="117" t="str">
        <f>PREBENEFITS_Source!C466</f>
        <v>H6526002000</v>
      </c>
      <c r="D66" s="117" t="str">
        <f>PREBENEFITS_Source!D466</f>
        <v>H6526002000</v>
      </c>
      <c r="E66" s="117" t="str">
        <f>PREBENEFITS_Source!E466</f>
        <v>AARP Medicare Advantage (HMO)</v>
      </c>
      <c r="F66" s="117" t="str">
        <f>PREBENEFITS_Source!F466</f>
        <v>IN</v>
      </c>
      <c r="G66" s="117" t="str">
        <f>PREBENEFITS_Source!G466</f>
        <v>Santa Fe County</v>
      </c>
      <c r="H66" s="117" t="str">
        <f>PREBENEFITS_Source!H466</f>
        <v>87594</v>
      </c>
      <c r="I66" s="117" t="str">
        <f>PREBENEFITS_Source!I466</f>
        <v>049</v>
      </c>
      <c r="J66" s="117" t="str">
        <f>PREBENEFITS_Source!J466</f>
        <v>$0</v>
      </c>
      <c r="K66" s="117" t="str">
        <f>PREBENEFITS_Source!K466</f>
        <v xml:space="preserve">$4,900 </v>
      </c>
      <c r="L66" s="117" t="str">
        <f>PREBENEFITS_Source!L466</f>
        <v>This plan does not have Dental  Coverage.</v>
      </c>
      <c r="M66" s="117" t="str">
        <f>PREBENEFITS_Source!M466</f>
        <v xml:space="preserve">Routine Eye Exams: $0 Copay, 1 per year. </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$5 copay </v>
      </c>
      <c r="R66" s="117" t="str">
        <f>PREBENEFITS_Source!R466</f>
        <v>$50 copay</v>
      </c>
      <c r="S66" s="117" t="str">
        <f>PREBENEFITS_Source!S466</f>
        <v>No</v>
      </c>
      <c r="T66" s="117" t="str">
        <f>PREBENEFITS_Source!T466</f>
        <v>$295 copay per day: Days 1-6$0 copay per day: days 7 - 90</v>
      </c>
    </row>
    <row r="67" spans="1:20" x14ac:dyDescent="0.2">
      <c r="A67" s="117" t="str">
        <f>PREBENEFITS_Source!A467</f>
        <v>Local PPO</v>
      </c>
      <c r="B67" s="117" t="str">
        <f>PREBENEFITS_Source!B467</f>
        <v>MA</v>
      </c>
      <c r="C67" s="117" t="str">
        <f>PREBENEFITS_Source!C467</f>
        <v>H6528006000</v>
      </c>
      <c r="D67" s="117" t="str">
        <f>PREBENEFITS_Source!D467</f>
        <v>H6528006000</v>
      </c>
      <c r="E67" s="117" t="str">
        <f>PREBENEFITS_Source!E467</f>
        <v>UnitedHealthcare Medicare Advantage Choice Plan 1 (PPO)</v>
      </c>
      <c r="F67" s="117" t="str">
        <f>PREBENEFITS_Source!F467</f>
        <v>OON</v>
      </c>
      <c r="G67" s="117" t="str">
        <f>PREBENEFITS_Source!G467</f>
        <v>Worth County</v>
      </c>
      <c r="H67" s="117" t="str">
        <f>PREBENEFITS_Source!H467</f>
        <v>31796</v>
      </c>
      <c r="I67" s="117" t="str">
        <f>PREBENEFITS_Source!I467</f>
        <v>321</v>
      </c>
      <c r="J67" s="117" t="str">
        <f>PREBENEFITS_Source!J467</f>
        <v>$0</v>
      </c>
      <c r="K67" s="117" t="str">
        <f>PREBENEFITS_Source!K467</f>
        <v>$6,700</v>
      </c>
      <c r="L67" s="117" t="str">
        <f>PREBENEFITS_Source!L467</f>
        <v>$1500 every year  towards covered dental services, $0 copay for Oral Exam(s), Prophylaxis (cleaning), Fluoride Treatment, Dental X-ray(s)</v>
      </c>
      <c r="M67" s="117" t="str">
        <f>PREBENEFITS_Source!M467</f>
        <v>Routine Eye Exams: $0 Copay, 1 per year. $200 towards frames and contact lenses, every two years</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$10 copay $30 copay</v>
      </c>
      <c r="R67" s="117" t="str">
        <f>PREBENEFITS_Source!R467</f>
        <v>$40 copay $60 copay</v>
      </c>
      <c r="S67" s="117" t="str">
        <f>PREBENEFITS_Source!S467</f>
        <v>No</v>
      </c>
      <c r="T67" s="117" t="str">
        <f>PREBENEFITS_Source!T467</f>
        <v>$295 copay per day: Days 1-7$0 copay per day: days 8 - 90</v>
      </c>
    </row>
    <row r="68" spans="1:20" x14ac:dyDescent="0.2">
      <c r="A68" s="117" t="str">
        <f>PREBENEFITS_Source!A468</f>
        <v>Local PPO</v>
      </c>
      <c r="B68" s="117" t="str">
        <f>PREBENEFITS_Source!B468</f>
        <v>MA</v>
      </c>
      <c r="C68" s="117" t="str">
        <f>PREBENEFITS_Source!C468</f>
        <v>H6528031000</v>
      </c>
      <c r="D68" s="117" t="str">
        <f>PREBENEFITS_Source!D468</f>
        <v>H6528031000</v>
      </c>
      <c r="E68" s="117" t="str">
        <f>PREBENEFITS_Source!E468</f>
        <v>AARP Medicare Advantage Choice (PPO)</v>
      </c>
      <c r="F68" s="117" t="str">
        <f>PREBENEFITS_Source!F468</f>
        <v>OON</v>
      </c>
      <c r="G68" s="117" t="str">
        <f>PREBENEFITS_Source!G468</f>
        <v>Yell County</v>
      </c>
      <c r="H68" s="117" t="str">
        <f>PREBENEFITS_Source!H468</f>
        <v>72943</v>
      </c>
      <c r="I68" s="117" t="str">
        <f>PREBENEFITS_Source!I468</f>
        <v>149</v>
      </c>
      <c r="J68" s="117" t="str">
        <f>PREBENEFITS_Source!J468</f>
        <v>$0</v>
      </c>
      <c r="K68" s="117" t="str">
        <f>PREBENEFITS_Source!K468</f>
        <v>$5,900</v>
      </c>
      <c r="L68" s="117" t="str">
        <f>PREBENEFITS_Source!L468</f>
        <v>$1000 every year  towards covered dental services, $0 copay for Oral Exam(s), Prophylaxis (cleaning), Fluoride Treatment, Dental X-ray(s)</v>
      </c>
      <c r="M68" s="117" t="str">
        <f>PREBENEFITS_Source!M468</f>
        <v>Routine Eye Exams: $0 Copay, 1 per year. $200 towards frames and contact lenses, every two years</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$0 copay $20 copay</v>
      </c>
      <c r="R68" s="117" t="str">
        <f>PREBENEFITS_Source!R468</f>
        <v>$35 copay $55 copay</v>
      </c>
      <c r="S68" s="117" t="str">
        <f>PREBENEFITS_Source!S468</f>
        <v>No</v>
      </c>
      <c r="T68" s="117" t="str">
        <f>PREBENEFITS_Source!T468</f>
        <v>$295 copay per day: days 1 - 5 $0 Copay per day: days 6 - 90</v>
      </c>
    </row>
    <row r="69" spans="1:20" x14ac:dyDescent="0.2">
      <c r="A69" s="117" t="str">
        <f>PREBENEFITS_Source!A469</f>
        <v>Local PPO</v>
      </c>
      <c r="B69" s="117" t="str">
        <f>PREBENEFITS_Source!B469</f>
        <v>MA</v>
      </c>
      <c r="C69" s="117" t="str">
        <f>PREBENEFITS_Source!C469</f>
        <v>H6528033000</v>
      </c>
      <c r="D69" s="117" t="str">
        <f>PREBENEFITS_Source!D469</f>
        <v>H6528033000</v>
      </c>
      <c r="E69" s="117" t="str">
        <f>PREBENEFITS_Source!E469</f>
        <v>AARP Medicare Advantage Choice (PPO)</v>
      </c>
      <c r="F69" s="117" t="str">
        <f>PREBENEFITS_Source!F469</f>
        <v>OON</v>
      </c>
      <c r="G69" s="117" t="str">
        <f>PREBENEFITS_Source!G469</f>
        <v>Winston County</v>
      </c>
      <c r="H69" s="117" t="str">
        <f>PREBENEFITS_Source!H469</f>
        <v>35578</v>
      </c>
      <c r="I69" s="117" t="str">
        <f>PREBENEFITS_Source!I469</f>
        <v>133</v>
      </c>
      <c r="J69" s="117" t="str">
        <f>PREBENEFITS_Source!J469</f>
        <v>$0</v>
      </c>
      <c r="K69" s="117" t="str">
        <f>PREBENEFITS_Source!K469</f>
        <v>$5,900</v>
      </c>
      <c r="L69" s="117" t="str">
        <f>PREBENEFITS_Source!L469</f>
        <v>$1000 every year  towards covered dental services, $0 copay for Oral Exam(s), Prophylaxis (cleaning), Fluoride Treatment, Dental X-ray(s)</v>
      </c>
      <c r="M69" s="117" t="str">
        <f>PREBENEFITS_Source!M469</f>
        <v>Routine Eye Exams: $0 Copay, 1 per year. $200 towards frames and contact lenses, every two years</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$25 copay $45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H6528035000</v>
      </c>
      <c r="D70" s="117" t="str">
        <f>PREBENEFITS_Source!D470</f>
        <v>H6528035000</v>
      </c>
      <c r="E70" s="117" t="str">
        <f>PREBENEFITS_Source!E470</f>
        <v>AARP Medicare Advantage Choice (PPO)</v>
      </c>
      <c r="F70" s="117" t="str">
        <f>PREBENEFITS_Source!F470</f>
        <v>OON</v>
      </c>
      <c r="G70" s="117" t="str">
        <f>PREBENEFITS_Source!G470</f>
        <v>Washakie County</v>
      </c>
      <c r="H70" s="117" t="str">
        <f>PREBENEFITS_Source!H470</f>
        <v>82442</v>
      </c>
      <c r="I70" s="117" t="str">
        <f>PREBENEFITS_Source!I470</f>
        <v>043</v>
      </c>
      <c r="J70" s="117" t="str">
        <f>PREBENEFITS_Source!J470</f>
        <v>$35</v>
      </c>
      <c r="K70" s="117" t="str">
        <f>PREBENEFITS_Source!K470</f>
        <v>$6,200</v>
      </c>
      <c r="L70" s="117" t="str">
        <f>PREBENEFITS_Source!L470</f>
        <v>$0 copay for Oral Exam(s), Prophylaxis (cleaning), Fluoride Treatment, Dental X-ray(s)</v>
      </c>
      <c r="M70" s="117" t="str">
        <f>PREBENEFITS_Source!M470</f>
        <v>Routine Eye Exams: $0 Copay, 1 per year. $150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$35 copay</v>
      </c>
      <c r="R70" s="117" t="str">
        <f>PREBENEFITS_Source!R470</f>
        <v>$40 copay $70 copay</v>
      </c>
      <c r="S70" s="117" t="str">
        <f>PREBENEFITS_Source!S470</f>
        <v>No</v>
      </c>
      <c r="T70" s="117" t="str">
        <f>PREBENEFITS_Source!T470</f>
        <v>$390 copay per day: Days 1-4$0 copay per day: days 5 - 90</v>
      </c>
    </row>
    <row r="71" spans="1:20" x14ac:dyDescent="0.2">
      <c r="A71" s="117" t="str">
        <f>PREBENEFITS_Source!A471</f>
        <v>HMO</v>
      </c>
      <c r="B71" s="117" t="str">
        <f>PREBENEFITS_Source!B471</f>
        <v>SNP</v>
      </c>
      <c r="C71" s="117" t="str">
        <f>PREBENEFITS_Source!C471</f>
        <v>H6595002001</v>
      </c>
      <c r="D71" s="117" t="str">
        <f>PREBENEFITS_Source!D471</f>
        <v>H6595002001</v>
      </c>
      <c r="E71" s="117" t="str">
        <f>PREBENEFITS_Source!E471</f>
        <v>UnitedHealthcare Dual Complete (HMO D-SNP)</v>
      </c>
      <c r="F71" s="117" t="str">
        <f>PREBENEFITS_Source!F471</f>
        <v>IN</v>
      </c>
      <c r="G71" s="117" t="str">
        <f>PREBENEFITS_Source!G471</f>
        <v>Woodford County</v>
      </c>
      <c r="H71" s="117" t="str">
        <f>PREBENEFITS_Source!H471</f>
        <v>40601</v>
      </c>
      <c r="I71" s="117" t="str">
        <f>PREBENEFITS_Source!I471</f>
        <v>239</v>
      </c>
      <c r="J71" s="117" t="str">
        <f>PREBENEFITS_Source!J471</f>
        <v>$0</v>
      </c>
      <c r="K71" s="117" t="str">
        <f>PREBENEFITS_Source!K471</f>
        <v xml:space="preserve">$0 </v>
      </c>
      <c r="L71" s="117" t="str">
        <f>PREBENEFITS_Source!L471</f>
        <v>$2500 every year  towards covered dental services, $0 copay for Oral Exam(s), Prophylaxis (cleaning), Fluoride Treatment, Dental X-ray(s)</v>
      </c>
      <c r="M71" s="117" t="str">
        <f>PREBENEFITS_Source!M471</f>
        <v>Routine Eye Exams: $0 Copay, 1 per year.</v>
      </c>
      <c r="N71" s="117" t="str">
        <f>PREBENEFITS_Source!N471</f>
        <v>Routine Exam: $0, 1 per year $0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$0 copay</v>
      </c>
      <c r="S71" s="117" t="str">
        <f>PREBENEFITS_Source!S471</f>
        <v>No</v>
      </c>
      <c r="T71" s="117" t="str">
        <f>PREBENEFITS_Source!T471</f>
        <v>$0 for unlimited days</v>
      </c>
    </row>
    <row r="72" spans="1:20" x14ac:dyDescent="0.2">
      <c r="A72" s="117" t="str">
        <f>PREBENEFITS_Source!A472</f>
        <v>HMO</v>
      </c>
      <c r="B72" s="117" t="str">
        <f>PREBENEFITS_Source!B472</f>
        <v>SNP</v>
      </c>
      <c r="C72" s="117" t="str">
        <f>PREBENEFITS_Source!C472</f>
        <v>H6595002002</v>
      </c>
      <c r="D72" s="117" t="str">
        <f>PREBENEFITS_Source!D472</f>
        <v>H6595002002</v>
      </c>
      <c r="E72" s="117" t="str">
        <f>PREBENEFITS_Source!E472</f>
        <v>UnitedHealthcare Dual Complete (HMO D-SNP)</v>
      </c>
      <c r="F72" s="117" t="str">
        <f>PREBENEFITS_Source!F472</f>
        <v>IN</v>
      </c>
      <c r="G72" s="117" t="str">
        <f>PREBENEFITS_Source!G472</f>
        <v>Union County</v>
      </c>
      <c r="H72" s="117" t="str">
        <f>PREBENEFITS_Source!H472</f>
        <v>42462</v>
      </c>
      <c r="I72" s="117" t="str">
        <f>PREBENEFITS_Source!I472</f>
        <v>225</v>
      </c>
      <c r="J72" s="117" t="str">
        <f>PREBENEFITS_Source!J472</f>
        <v>$0</v>
      </c>
      <c r="K72" s="117" t="str">
        <f>PREBENEFITS_Source!K472</f>
        <v xml:space="preserve">$0 </v>
      </c>
      <c r="L72" s="117" t="str">
        <f>PREBENEFITS_Source!L472</f>
        <v>$2500 every year  towards covered dental services, $0 copay for Oral Exam(s), Prophylaxis (cleaning), Fluoride Treatment, Dental X-ray(s)</v>
      </c>
      <c r="M72" s="117" t="str">
        <f>PREBENEFITS_Source!M472</f>
        <v>Routine Eye Exams: $0 Copay, 1 per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H6706001000</v>
      </c>
      <c r="D73" s="117" t="str">
        <f>PREBENEFITS_Source!D473</f>
        <v>H6706001000</v>
      </c>
      <c r="E73" s="117" t="str">
        <f>PREBENEFITS_Source!E473</f>
        <v>AARP Medicare Advantage Plan 2 (HMO)</v>
      </c>
      <c r="F73" s="117" t="str">
        <f>PREBENEFITS_Source!F473</f>
        <v>IN</v>
      </c>
      <c r="G73" s="117" t="str">
        <f>PREBENEFITS_Source!G473</f>
        <v>Boulder County</v>
      </c>
      <c r="H73" s="117" t="str">
        <f>PREBENEFITS_Source!H473</f>
        <v>80544</v>
      </c>
      <c r="I73" s="117" t="str">
        <f>PREBENEFITS_Source!I473</f>
        <v>013</v>
      </c>
      <c r="J73" s="117" t="str">
        <f>PREBENEFITS_Source!J473</f>
        <v>$0</v>
      </c>
      <c r="K73" s="117" t="str">
        <f>PREBENEFITS_Source!K473</f>
        <v xml:space="preserve">$3,900 </v>
      </c>
      <c r="L73" s="117" t="str">
        <f>PREBENEFITS_Source!L473</f>
        <v>$500 every year  towards covered dental services, $0 copay for Oral Exam(s), Prophylaxis (cleaning), Fluoride Treatment, Dental X-ray(s)</v>
      </c>
      <c r="M73" s="117" t="str">
        <f>PREBENEFITS_Source!M473</f>
        <v>Routine Eye Exams: $0 Copay, 1 per year. $200 towards frames and contact lenses, every year</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$0 copay </v>
      </c>
      <c r="R73" s="117" t="str">
        <f>PREBENEFITS_Source!R473</f>
        <v>$30 copay</v>
      </c>
      <c r="S73" s="117" t="str">
        <f>PREBENEFITS_Source!S473</f>
        <v>Yes</v>
      </c>
      <c r="T73" s="117" t="str">
        <f>PREBENEFITS_Source!T473</f>
        <v>$225 copay per day: Days 1-6$0 copay per day: days 7 - 90</v>
      </c>
    </row>
    <row r="74" spans="1:20" x14ac:dyDescent="0.2">
      <c r="A74" s="117" t="str">
        <f>PREBENEFITS_Source!A474</f>
        <v>Local PPO</v>
      </c>
      <c r="B74" s="117" t="str">
        <f>PREBENEFITS_Source!B474</f>
        <v>MA</v>
      </c>
      <c r="C74" s="117" t="str">
        <f>PREBENEFITS_Source!C474</f>
        <v>H7404001000</v>
      </c>
      <c r="D74" s="117" t="str">
        <f>PREBENEFITS_Source!D474</f>
        <v>H7404001000</v>
      </c>
      <c r="E74" s="117" t="str">
        <f>PREBENEFITS_Source!E474</f>
        <v>AARP Medicare Advantage Headwaters (PPO)</v>
      </c>
      <c r="F74" s="117" t="str">
        <f>PREBENEFITS_Source!F474</f>
        <v>OON</v>
      </c>
      <c r="G74" s="117" t="str">
        <f>PREBENEFITS_Source!G474</f>
        <v>Wright County</v>
      </c>
      <c r="H74" s="117" t="str">
        <f>PREBENEFITS_Source!H474</f>
        <v>55592</v>
      </c>
      <c r="I74" s="117" t="str">
        <f>PREBENEFITS_Source!I474</f>
        <v>171</v>
      </c>
      <c r="J74" s="117" t="str">
        <f>PREBENEFITS_Source!J474</f>
        <v>$0</v>
      </c>
      <c r="K74" s="117" t="str">
        <f>PREBENEFITS_Source!K474</f>
        <v>$5,900</v>
      </c>
      <c r="L74" s="117" t="str">
        <f>PREBENEFITS_Source!L474</f>
        <v>$500 every year  towards covered dental services, $0 copay for Oral Exam(s), Prophylaxis (cleaning), Fluoride Treatment, Dental X-ray(s)</v>
      </c>
      <c r="M74" s="117" t="str">
        <f>PREBENEFITS_Source!M474</f>
        <v>Routine Eye Exams: $0 Copay, 1 per year. $100 towards frames and contact lenses, every year</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 (Tier 1) $15 copay (Tier 2) $15 copay</v>
      </c>
      <c r="R74" s="117" t="str">
        <f>PREBENEFITS_Source!R474</f>
        <v>$40 copay (Tier 1) $50 copay (Tier 2) $50 copay</v>
      </c>
      <c r="S74" s="117" t="str">
        <f>PREBENEFITS_Source!S474</f>
        <v>No</v>
      </c>
      <c r="T74" s="117" t="str">
        <f>PREBENEFITS_Source!T474</f>
        <v>Tier 2: $400 Copay per day: days 1 - 5 , $0 Copay per day: days 6 - 90</v>
      </c>
    </row>
    <row r="75" spans="1:20" x14ac:dyDescent="0.2">
      <c r="A75" s="117" t="str">
        <f>PREBENEFITS_Source!A475</f>
        <v>Local PPO</v>
      </c>
      <c r="B75" s="117" t="str">
        <f>PREBENEFITS_Source!B475</f>
        <v>MA</v>
      </c>
      <c r="C75" s="117" t="str">
        <f>PREBENEFITS_Source!C475</f>
        <v>H7404002000</v>
      </c>
      <c r="D75" s="117" t="str">
        <f>PREBENEFITS_Source!D475</f>
        <v>H7404002000</v>
      </c>
      <c r="E75" s="117" t="str">
        <f>PREBENEFITS_Source!E475</f>
        <v>AARP Medicare Advantage Lakeshore (PPO)</v>
      </c>
      <c r="F75" s="117" t="str">
        <f>PREBENEFITS_Source!F475</f>
        <v>OON</v>
      </c>
      <c r="G75" s="117" t="str">
        <f>PREBENEFITS_Source!G475</f>
        <v>Wright County</v>
      </c>
      <c r="H75" s="117" t="str">
        <f>PREBENEFITS_Source!H475</f>
        <v>55592</v>
      </c>
      <c r="I75" s="117" t="str">
        <f>PREBENEFITS_Source!I475</f>
        <v>171</v>
      </c>
      <c r="J75" s="117" t="str">
        <f>PREBENEFITS_Source!J475</f>
        <v>$49</v>
      </c>
      <c r="K75" s="117" t="str">
        <f>PREBENEFITS_Source!K475</f>
        <v>$4,000</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$175  $1225 Copay for each hearing aid limited to 2 Devices</v>
      </c>
      <c r="O75" s="117" t="str">
        <f>PREBENEFITS_Source!O475</f>
        <v>Renew active fitness membership, classes and online brain exercises at no cost to you</v>
      </c>
      <c r="P75" s="117" t="str">
        <f>PREBENEFITS_Source!P475</f>
        <v>$0</v>
      </c>
      <c r="Q75" s="117" t="str">
        <f>PREBENEFITS_Source!Q475</f>
        <v>$0 copay (Tier 1) $10 copay (Tier 2) $10 copay</v>
      </c>
      <c r="R75" s="117" t="str">
        <f>PREBENEFITS_Source!R475</f>
        <v>$30 copay (Tier 1) $40 copay (Tier 2) $40 copay</v>
      </c>
      <c r="S75" s="117" t="str">
        <f>PREBENEFITS_Source!S475</f>
        <v>No</v>
      </c>
      <c r="T75" s="117" t="str">
        <f>PREBENEFITS_Source!T475</f>
        <v>Tier 2: $400 Per Admit</v>
      </c>
    </row>
    <row r="76" spans="1:20" x14ac:dyDescent="0.2">
      <c r="A76" s="117" t="str">
        <f>PREBENEFITS_Source!A476</f>
        <v>Local PPO</v>
      </c>
      <c r="B76" s="117" t="str">
        <f>PREBENEFITS_Source!B476</f>
        <v>MA</v>
      </c>
      <c r="C76" s="117" t="str">
        <f>PREBENEFITS_Source!C476</f>
        <v>H7404005000</v>
      </c>
      <c r="D76" s="117" t="str">
        <f>PREBENEFITS_Source!D476</f>
        <v>H7404005000</v>
      </c>
      <c r="E76" s="117" t="str">
        <f>PREBENEFITS_Source!E476</f>
        <v>AARP Medicare Advantage Headwaters (PPO)</v>
      </c>
      <c r="F76" s="117" t="str">
        <f>PREBENEFITS_Source!F476</f>
        <v>OON</v>
      </c>
      <c r="G76" s="117" t="str">
        <f>PREBENEFITS_Source!G476</f>
        <v>Ward County</v>
      </c>
      <c r="H76" s="117" t="str">
        <f>PREBENEFITS_Source!H476</f>
        <v>58790</v>
      </c>
      <c r="I76" s="117" t="str">
        <f>PREBENEFITS_Source!I476</f>
        <v>101</v>
      </c>
      <c r="J76" s="117" t="str">
        <f>PREBENEFITS_Source!J476</f>
        <v>$0</v>
      </c>
      <c r="K76" s="117" t="str">
        <f>PREBENEFITS_Source!K476</f>
        <v>$6,700</v>
      </c>
      <c r="L76" s="117" t="str">
        <f>PREBENEFITS_Source!L476</f>
        <v>$500 every year  towards covered dental services, $0 copay for Oral Exam(s), Prophylaxis (cleaning), Fluoride Treatment, Dental X-ray(s)</v>
      </c>
      <c r="M76" s="117" t="str">
        <f>PREBENEFITS_Source!M476</f>
        <v>Routine Eye Exams: $0 Copay, 1 per year. $100 towards frames and contact lenses, every two years</v>
      </c>
      <c r="N76" s="117" t="str">
        <f>PREBENEFITS_Source!N476</f>
        <v>Routine Exam: $0, 1 per year $175  $1225 Copay for each hearing aid limited to 2 Devices</v>
      </c>
      <c r="O76" s="117" t="str">
        <f>PREBENEFITS_Source!O476</f>
        <v>Renew active fitness membership, classes and online brain exercises at no cost to you</v>
      </c>
      <c r="P76" s="117" t="str">
        <f>PREBENEFITS_Source!P476</f>
        <v>$0</v>
      </c>
      <c r="Q76" s="117" t="str">
        <f>PREBENEFITS_Source!Q476</f>
        <v>$15 copay $15 copay</v>
      </c>
      <c r="R76" s="117" t="str">
        <f>PREBENEFITS_Source!R476</f>
        <v>$45 copay $45 copay</v>
      </c>
      <c r="S76" s="117" t="str">
        <f>PREBENEFITS_Source!S476</f>
        <v>No</v>
      </c>
      <c r="T76" s="117" t="str">
        <f>PREBENEFITS_Source!T476</f>
        <v>$450 copay per day: Days 1-4$0 copay per day: days 5 - 90</v>
      </c>
    </row>
    <row r="77" spans="1:20" x14ac:dyDescent="0.2">
      <c r="A77" s="117" t="str">
        <f>PREBENEFITS_Source!A477</f>
        <v>Local PPO</v>
      </c>
      <c r="B77" s="117" t="str">
        <f>PREBENEFITS_Source!B477</f>
        <v>MA</v>
      </c>
      <c r="C77" s="117" t="str">
        <f>PREBENEFITS_Source!C477</f>
        <v>H7404006000</v>
      </c>
      <c r="D77" s="117" t="str">
        <f>PREBENEFITS_Source!D477</f>
        <v>H7404006000</v>
      </c>
      <c r="E77" s="117" t="str">
        <f>PREBENEFITS_Source!E477</f>
        <v>AARP Medicare Advantage Lakeshore (PPO)</v>
      </c>
      <c r="F77" s="117" t="str">
        <f>PREBENEFITS_Source!F477</f>
        <v>OON</v>
      </c>
      <c r="G77" s="117" t="str">
        <f>PREBENEFITS_Source!G477</f>
        <v>Ward County</v>
      </c>
      <c r="H77" s="117" t="str">
        <f>PREBENEFITS_Source!H477</f>
        <v>58790</v>
      </c>
      <c r="I77" s="117" t="str">
        <f>PREBENEFITS_Source!I477</f>
        <v>101</v>
      </c>
      <c r="J77" s="117" t="str">
        <f>PREBENEFITS_Source!J477</f>
        <v>$58</v>
      </c>
      <c r="K77" s="117" t="str">
        <f>PREBENEFITS_Source!K477</f>
        <v>$4,900</v>
      </c>
      <c r="L77" s="117" t="str">
        <f>PREBENEFITS_Source!L477</f>
        <v>$1000 every year  towards covered dental services, $0 copay for Oral Exam(s), Prophylaxis (cleaning), Fluoride Treatment, Dental X-ray(s)</v>
      </c>
      <c r="M77" s="117" t="str">
        <f>PREBENEFITS_Source!M477</f>
        <v>Routine Eye Exams: $0 Copay, 1 per year. $200 towards frames and contact lenses, every two years</v>
      </c>
      <c r="N77" s="117" t="str">
        <f>PREBENEFITS_Source!N477</f>
        <v>Routine Exam: $0, 1 per year $175  $1225 Copay for each hearing aid limited to 2 Devices</v>
      </c>
      <c r="O77" s="117" t="str">
        <f>PREBENEFITS_Source!O477</f>
        <v>Renew active fitness membership, classes and online brain exercises at no cost to you</v>
      </c>
      <c r="P77" s="117" t="str">
        <f>PREBENEFITS_Source!P477</f>
        <v>$0</v>
      </c>
      <c r="Q77" s="117" t="str">
        <f>PREBENEFITS_Source!Q477</f>
        <v>$10 copay $10 copay</v>
      </c>
      <c r="R77" s="117" t="str">
        <f>PREBENEFITS_Source!R477</f>
        <v>$40 copay $40 copay</v>
      </c>
      <c r="S77" s="117" t="str">
        <f>PREBENEFITS_Source!S477</f>
        <v>No</v>
      </c>
      <c r="T77" s="117" t="str">
        <f>PREBENEFITS_Source!T477</f>
        <v>$350 copay per day: Days 1-5$0 copay per day: days 6 - 90</v>
      </c>
    </row>
    <row r="78" spans="1:20" x14ac:dyDescent="0.2">
      <c r="A78" s="117" t="str">
        <f>PREBENEFITS_Source!A478</f>
        <v>Local PPO</v>
      </c>
      <c r="B78" s="117" t="str">
        <f>PREBENEFITS_Source!B478</f>
        <v>MA</v>
      </c>
      <c r="C78" s="117" t="str">
        <f>PREBENEFITS_Source!C478</f>
        <v>H7404011000</v>
      </c>
      <c r="D78" s="117" t="str">
        <f>PREBENEFITS_Source!D478</f>
        <v>H7404011000</v>
      </c>
      <c r="E78" s="117" t="str">
        <f>PREBENEFITS_Source!E478</f>
        <v>AARP Medicare Advantage Headwaters (PPO)</v>
      </c>
      <c r="F78" s="117" t="str">
        <f>PREBENEFITS_Source!F478</f>
        <v>OON</v>
      </c>
      <c r="G78" s="117" t="str">
        <f>PREBENEFITS_Source!G478</f>
        <v>Winona County</v>
      </c>
      <c r="H78" s="117" t="str">
        <f>PREBENEFITS_Source!H478</f>
        <v>55988</v>
      </c>
      <c r="I78" s="117" t="str">
        <f>PREBENEFITS_Source!I478</f>
        <v>169</v>
      </c>
      <c r="J78" s="117" t="str">
        <f>PREBENEFITS_Source!J478</f>
        <v>$0</v>
      </c>
      <c r="K78" s="117" t="str">
        <f>PREBENEFITS_Source!K478</f>
        <v>$5,900</v>
      </c>
      <c r="L78" s="117" t="str">
        <f>PREBENEFITS_Source!L478</f>
        <v>$500 every year  towards covered dental services, $0 copay for Oral Exam(s), Prophylaxis (cleaning), Fluoride Treatment, Dental X-ray(s)</v>
      </c>
      <c r="M78" s="117" t="str">
        <f>PREBENEFITS_Source!M478</f>
        <v>Routine Eye Exams: $0 Copay, 1 per year. $100 towards frames and contact lenses, every two years</v>
      </c>
      <c r="N78" s="117" t="str">
        <f>PREBENEFITS_Source!N478</f>
        <v>Routine Exam: $0, 1 per year $175  $1225 Copay for each hearing aid limited to 2 Devices</v>
      </c>
      <c r="O78" s="117" t="str">
        <f>PREBENEFITS_Source!O478</f>
        <v>Renew active fitness membership, classes and online brain exercises at no cost to you</v>
      </c>
      <c r="P78" s="117" t="str">
        <f>PREBENEFITS_Source!P478</f>
        <v>$0</v>
      </c>
      <c r="Q78" s="117" t="str">
        <f>PREBENEFITS_Source!Q478</f>
        <v>$15 copay $15 copay</v>
      </c>
      <c r="R78" s="117" t="str">
        <f>PREBENEFITS_Source!R478</f>
        <v>$45 copay $45 copay</v>
      </c>
      <c r="S78" s="117" t="str">
        <f>PREBENEFITS_Source!S478</f>
        <v>No</v>
      </c>
      <c r="T78" s="117" t="str">
        <f>PREBENEFITS_Source!T478</f>
        <v>$450 copay per day: Days 1-4$0 copay per day: days 5 - 90</v>
      </c>
    </row>
    <row r="79" spans="1:20" x14ac:dyDescent="0.2">
      <c r="A79" s="117" t="str">
        <f>PREBENEFITS_Source!A479</f>
        <v>Local PPO</v>
      </c>
      <c r="B79" s="117" t="str">
        <f>PREBENEFITS_Source!B479</f>
        <v>MA</v>
      </c>
      <c r="C79" s="117" t="str">
        <f>PREBENEFITS_Source!C479</f>
        <v>H7404012000</v>
      </c>
      <c r="D79" s="117" t="str">
        <f>PREBENEFITS_Source!D479</f>
        <v>H7404012000</v>
      </c>
      <c r="E79" s="117" t="str">
        <f>PREBENEFITS_Source!E479</f>
        <v>AARP Medicare Advantage Lakeshore (PPO)</v>
      </c>
      <c r="F79" s="117" t="str">
        <f>PREBENEFITS_Source!F479</f>
        <v>OON</v>
      </c>
      <c r="G79" s="117" t="str">
        <f>PREBENEFITS_Source!G479</f>
        <v>Winona County</v>
      </c>
      <c r="H79" s="117" t="str">
        <f>PREBENEFITS_Source!H479</f>
        <v>55988</v>
      </c>
      <c r="I79" s="117" t="str">
        <f>PREBENEFITS_Source!I479</f>
        <v>169</v>
      </c>
      <c r="J79" s="117" t="str">
        <f>PREBENEFITS_Source!J479</f>
        <v>$49</v>
      </c>
      <c r="K79" s="117" t="str">
        <f>PREBENEFITS_Source!K479</f>
        <v>$4,900</v>
      </c>
      <c r="L79" s="117" t="str">
        <f>PREBENEFITS_Source!L479</f>
        <v>$1000 every year  towards covered dental services, $0 copay for Oral Exam(s), Prophylaxis (cleaning), Fluoride Treatment, Dental X-ray(s)</v>
      </c>
      <c r="M79" s="117" t="str">
        <f>PREBENEFITS_Source!M479</f>
        <v>Routine Eye Exams: $0 Copay, 1 per year. $200 towards frames and contact lenses, every two years</v>
      </c>
      <c r="N79" s="117" t="str">
        <f>PREBENEFITS_Source!N479</f>
        <v>Routine Exam: $0, 1 per year $175  $1225 Copay for each hearing aid limited to 2 Devices</v>
      </c>
      <c r="O79" s="117" t="str">
        <f>PREBENEFITS_Source!O479</f>
        <v>Renew active fitness membership, classes and online brain exercises at no cost to you</v>
      </c>
      <c r="P79" s="117" t="str">
        <f>PREBENEFITS_Source!P479</f>
        <v>$0</v>
      </c>
      <c r="Q79" s="117" t="str">
        <f>PREBENEFITS_Source!Q479</f>
        <v>$5 copay$5 copay</v>
      </c>
      <c r="R79" s="117" t="str">
        <f>PREBENEFITS_Source!R479</f>
        <v>$40 copay $40 copay</v>
      </c>
      <c r="S79" s="117" t="str">
        <f>PREBENEFITS_Source!S479</f>
        <v>No</v>
      </c>
      <c r="T79" s="117" t="str">
        <f>PREBENEFITS_Source!T479</f>
        <v>$390 copay per day: Days 1-5$0 copay per day: days 6 - 90</v>
      </c>
    </row>
    <row r="80" spans="1:20" x14ac:dyDescent="0.2">
      <c r="A80" s="117" t="str">
        <f>PREBENEFITS_Source!A480</f>
        <v>Local PPO</v>
      </c>
      <c r="B80" s="117" t="str">
        <f>PREBENEFITS_Source!B480</f>
        <v>MA</v>
      </c>
      <c r="C80" s="117" t="str">
        <f>PREBENEFITS_Source!C480</f>
        <v>H7404014000</v>
      </c>
      <c r="D80" s="117" t="str">
        <f>PREBENEFITS_Source!D480</f>
        <v>H7404014000</v>
      </c>
      <c r="E80" s="117" t="str">
        <f>PREBENEFITS_Source!E480</f>
        <v>AARP Medicare Advantage Riverbank (PPO)</v>
      </c>
      <c r="F80" s="117" t="str">
        <f>PREBENEFITS_Source!F480</f>
        <v>OON</v>
      </c>
      <c r="G80" s="117" t="str">
        <f>PREBENEFITS_Source!G480</f>
        <v>Wright County</v>
      </c>
      <c r="H80" s="117" t="str">
        <f>PREBENEFITS_Source!H480</f>
        <v>55592</v>
      </c>
      <c r="I80" s="117" t="str">
        <f>PREBENEFITS_Source!I480</f>
        <v>171</v>
      </c>
      <c r="J80" s="117" t="str">
        <f>PREBENEFITS_Source!J480</f>
        <v>$99</v>
      </c>
      <c r="K80" s="117" t="str">
        <f>PREBENEFITS_Source!K480</f>
        <v>$3,000</v>
      </c>
      <c r="L80" s="117" t="str">
        <f>PREBENEFITS_Source!L480</f>
        <v>$2000 every year  towards covered dental services, $0 copay for Oral Exam(s), Prophylaxis (cleaning), Fluoride Treatment, Dental X-ray(s)</v>
      </c>
      <c r="M80" s="117" t="str">
        <f>PREBENEFITS_Source!M480</f>
        <v>Routine Eye Exams: $0 Copay, 1 per year. $300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$0 copay (Tier 1) $0 copay (Tier 2) $0 copay</v>
      </c>
      <c r="R80" s="117" t="str">
        <f>PREBENEFITS_Source!R480</f>
        <v>$15 copay (Tier 1) $25 copay (Tier 2) $25 copay</v>
      </c>
      <c r="S80" s="117" t="str">
        <f>PREBENEFITS_Source!S480</f>
        <v>No</v>
      </c>
      <c r="T80" s="117" t="str">
        <f>PREBENEFITS_Source!T480</f>
        <v>Tier 2: $250 Per Admit</v>
      </c>
    </row>
    <row r="81" spans="1:20" x14ac:dyDescent="0.2">
      <c r="A81" s="117" t="str">
        <f>PREBENEFITS_Source!A481</f>
        <v>Local PPO</v>
      </c>
      <c r="B81" s="117" t="str">
        <f>PREBENEFITS_Source!B481</f>
        <v>MA</v>
      </c>
      <c r="C81" s="117" t="str">
        <f>PREBENEFITS_Source!C481</f>
        <v>H7404015000</v>
      </c>
      <c r="D81" s="117" t="str">
        <f>PREBENEFITS_Source!D481</f>
        <v>H7404015000</v>
      </c>
      <c r="E81" s="117" t="str">
        <f>PREBENEFITS_Source!E481</f>
        <v>AARP Medicare Advantage Patriot (PPO)</v>
      </c>
      <c r="F81" s="117" t="str">
        <f>PREBENEFITS_Source!F481</f>
        <v>OON</v>
      </c>
      <c r="G81" s="117" t="str">
        <f>PREBENEFITS_Source!G481</f>
        <v>Ward County</v>
      </c>
      <c r="H81" s="117" t="str">
        <f>PREBENEFITS_Source!H481</f>
        <v>58790</v>
      </c>
      <c r="I81" s="117" t="str">
        <f>PREBENEFITS_Source!I481</f>
        <v>101</v>
      </c>
      <c r="J81" s="117" t="str">
        <f>PREBENEFITS_Source!J481</f>
        <v>$0</v>
      </c>
      <c r="K81" s="117" t="str">
        <f>PREBENEFITS_Source!K481</f>
        <v>$6,700</v>
      </c>
      <c r="L81" s="117" t="str">
        <f>PREBENEFITS_Source!L481</f>
        <v>$1500 every year  towards covered dental services, $0 copay for Oral Exam(s), Prophylaxis (cleaning), Fluoride Treatment, Dental X-ray(s)</v>
      </c>
      <c r="M81" s="117" t="str">
        <f>PREBENEFITS_Source!M481</f>
        <v>Routine Eye Exams: $0 Copay, 1 per year. $200 towards frames and contact lenses, every year</v>
      </c>
      <c r="N81" s="117" t="str">
        <f>PREBENEFITS_Source!N481</f>
        <v>Routine Exam: $0, 1 per year $175  $1225 Copay for each hearing aid limited to 2 Devices</v>
      </c>
      <c r="O81" s="117" t="str">
        <f>PREBENEFITS_Source!O481</f>
        <v>Renew active fitness membership, classes and online brain exercises at no cost to you</v>
      </c>
      <c r="P81" s="117" t="str">
        <f>PREBENEFITS_Source!P481</f>
        <v>$0</v>
      </c>
      <c r="Q81" s="117" t="str">
        <f>PREBENEFITS_Source!Q481</f>
        <v>$10 copay $10 copay</v>
      </c>
      <c r="R81" s="117" t="str">
        <f>PREBENEFITS_Source!R481</f>
        <v>$45 copay $45 copay</v>
      </c>
      <c r="S81" s="117" t="str">
        <f>PREBENEFITS_Source!S481</f>
        <v>No</v>
      </c>
      <c r="T81" s="117" t="str">
        <f>PREBENEFITS_Source!T481</f>
        <v>$295 copay per day: Days 1-6$0 copay per day: days 7 - 90</v>
      </c>
    </row>
    <row r="82" spans="1:20" x14ac:dyDescent="0.2">
      <c r="A82" s="117" t="str">
        <f>PREBENEFITS_Source!A482</f>
        <v>Local PPO</v>
      </c>
      <c r="B82" s="117" t="str">
        <f>PREBENEFITS_Source!B482</f>
        <v>MA</v>
      </c>
      <c r="C82" s="117" t="str">
        <f>PREBENEFITS_Source!C482</f>
        <v>H7404018000</v>
      </c>
      <c r="D82" s="117" t="str">
        <f>PREBENEFITS_Source!D482</f>
        <v>H7404018000</v>
      </c>
      <c r="E82" s="117" t="str">
        <f>PREBENEFITS_Source!E482</f>
        <v>AARP Medicare Advantage Choice (PPO)</v>
      </c>
      <c r="F82" s="117" t="str">
        <f>PREBENEFITS_Source!F482</f>
        <v>OON</v>
      </c>
      <c r="G82" s="117" t="str">
        <f>PREBENEFITS_Source!G482</f>
        <v>Nye County</v>
      </c>
      <c r="H82" s="117" t="str">
        <f>PREBENEFITS_Source!H482</f>
        <v>89409</v>
      </c>
      <c r="I82" s="117" t="str">
        <f>PREBENEFITS_Source!I482</f>
        <v>023</v>
      </c>
      <c r="J82" s="117" t="str">
        <f>PREBENEFITS_Source!J482</f>
        <v>$0</v>
      </c>
      <c r="K82" s="117" t="str">
        <f>PREBENEFITS_Source!K482</f>
        <v>$5,900</v>
      </c>
      <c r="L82" s="117" t="str">
        <f>PREBENEFITS_Source!L482</f>
        <v>$500 every year  towards covered dental services, $0 copay for Oral Exam(s), Prophylaxis (cleaning), Fluoride Treatment, Dental X-ray(s)</v>
      </c>
      <c r="M82" s="117" t="str">
        <f>PREBENEFITS_Source!M482</f>
        <v>Routine Eye Exams: $0 Copay, 1 per year. $150 towards frames and contact lenses, every year</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$30 copay $65 copay</v>
      </c>
      <c r="S82" s="117" t="str">
        <f>PREBENEFITS_Source!S482</f>
        <v>No</v>
      </c>
      <c r="T82" s="117" t="str">
        <f>PREBENEFITS_Source!T482</f>
        <v>$295 copay per day: Days 1-5$0 copay per day: days 6 - 90</v>
      </c>
    </row>
    <row r="83" spans="1:20" x14ac:dyDescent="0.2">
      <c r="A83" s="117" t="str">
        <f>PREBENEFITS_Source!A483</f>
        <v>Local PPO</v>
      </c>
      <c r="B83" s="117" t="str">
        <f>PREBENEFITS_Source!B483</f>
        <v>MA</v>
      </c>
      <c r="C83" s="117" t="str">
        <f>PREBENEFITS_Source!C483</f>
        <v>H7404019000</v>
      </c>
      <c r="D83" s="117" t="str">
        <f>PREBENEFITS_Source!D483</f>
        <v>H7404019000</v>
      </c>
      <c r="E83" s="117" t="str">
        <f>PREBENEFITS_Source!E483</f>
        <v>AARP Medicare Advantage Patriot (PPO)</v>
      </c>
      <c r="F83" s="117" t="str">
        <f>PREBENEFITS_Source!F483</f>
        <v>OON</v>
      </c>
      <c r="G83" s="117" t="str">
        <f>PREBENEFITS_Source!G483</f>
        <v>Nye County</v>
      </c>
      <c r="H83" s="117" t="str">
        <f>PREBENEFITS_Source!H483</f>
        <v>89409</v>
      </c>
      <c r="I83" s="117" t="str">
        <f>PREBENEFITS_Source!I483</f>
        <v>023</v>
      </c>
      <c r="J83" s="117" t="str">
        <f>PREBENEFITS_Source!J483</f>
        <v>$0</v>
      </c>
      <c r="K83" s="117" t="str">
        <f>PREBENEFITS_Source!K483</f>
        <v>$6,700</v>
      </c>
      <c r="L83" s="117" t="str">
        <f>PREBENEFITS_Source!L483</f>
        <v>$1000 every year  towards covered dental services, $0 copay for Oral Exam(s), Prophylaxis (cleaning), Fluoride Treatment, Dental X-ray(s)</v>
      </c>
      <c r="M83" s="117" t="str">
        <f>PREBENEFITS_Source!M483</f>
        <v>Routine Eye Exams: $0 Copay, 1 per year. $100 towards frames and contact lenses, every year</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$45 copay $65 copay</v>
      </c>
      <c r="S83" s="117" t="str">
        <f>PREBENEFITS_Source!S483</f>
        <v>No</v>
      </c>
      <c r="T83" s="117" t="str">
        <f>PREBENEFITS_Source!T483</f>
        <v>$395 copay per day: Days 1-4$0 copay per day: days 5 - 90</v>
      </c>
    </row>
    <row r="84" spans="1:20" x14ac:dyDescent="0.2">
      <c r="A84" s="117" t="str">
        <f>PREBENEFITS_Source!A484</f>
        <v>Local PPO</v>
      </c>
      <c r="B84" s="117" t="str">
        <f>PREBENEFITS_Source!B484</f>
        <v>MA</v>
      </c>
      <c r="C84" s="117" t="str">
        <f>PREBENEFITS_Source!C484</f>
        <v>H7404020000</v>
      </c>
      <c r="D84" s="117" t="str">
        <f>PREBENEFITS_Source!D484</f>
        <v>H7404020000</v>
      </c>
      <c r="E84" s="117" t="str">
        <f>PREBENEFITS_Source!E484</f>
        <v>AARP Medicare Advantage Walgreens Plan 2 (PPO)</v>
      </c>
      <c r="F84" s="117" t="str">
        <f>PREBENEFITS_Source!F484</f>
        <v>OON</v>
      </c>
      <c r="G84" s="117" t="str">
        <f>PREBENEFITS_Source!G484</f>
        <v>Nye County</v>
      </c>
      <c r="H84" s="117" t="str">
        <f>PREBENEFITS_Source!H484</f>
        <v>89409</v>
      </c>
      <c r="I84" s="117" t="str">
        <f>PREBENEFITS_Source!I484</f>
        <v>023</v>
      </c>
      <c r="J84" s="117" t="str">
        <f>PREBENEFITS_Source!J484</f>
        <v>$0</v>
      </c>
      <c r="K84" s="117" t="str">
        <f>PREBENEFITS_Source!K484</f>
        <v>$6,700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$45 copay $65 copay</v>
      </c>
      <c r="S84" s="117" t="str">
        <f>PREBENEFITS_Source!S484</f>
        <v>No</v>
      </c>
      <c r="T84" s="117" t="str">
        <f>PREBENEFITS_Source!T484</f>
        <v>$350 copay per day: Days 1-5$0 copay per day: days 6 - 90</v>
      </c>
    </row>
    <row r="85" spans="1:20" x14ac:dyDescent="0.2">
      <c r="A85" s="117" t="str">
        <f>PREBENEFITS_Source!A485</f>
        <v>Local PPO</v>
      </c>
      <c r="B85" s="117" t="str">
        <f>PREBENEFITS_Source!B485</f>
        <v>MA</v>
      </c>
      <c r="C85" s="117" t="str">
        <f>PREBENEFITS_Source!C485</f>
        <v>H7404021000</v>
      </c>
      <c r="D85" s="117" t="str">
        <f>PREBENEFITS_Source!D485</f>
        <v>H7404021000</v>
      </c>
      <c r="E85" s="117" t="str">
        <f>PREBENEFITS_Source!E485</f>
        <v>AARP Medicare Advantage Choice (PPO)</v>
      </c>
      <c r="F85" s="117" t="str">
        <f>PREBENEFITS_Source!F485</f>
        <v>OON</v>
      </c>
      <c r="G85" s="117" t="str">
        <f>PREBENEFITS_Source!G485</f>
        <v>Weber County</v>
      </c>
      <c r="H85" s="117" t="str">
        <f>PREBENEFITS_Source!H485</f>
        <v>84415</v>
      </c>
      <c r="I85" s="117" t="str">
        <f>PREBENEFITS_Source!I485</f>
        <v>057</v>
      </c>
      <c r="J85" s="117" t="str">
        <f>PREBENEFITS_Source!J485</f>
        <v>$0</v>
      </c>
      <c r="K85" s="117" t="str">
        <f>PREBENEFITS_Source!K485</f>
        <v>$5,900</v>
      </c>
      <c r="L85" s="117" t="str">
        <f>PREBENEFITS_Source!L485</f>
        <v>$1000 every year  towards covered dental services, $0 copay for Oral Exam(s), Prophylaxis (cleaning), Fluoride Treatment, Dental X-ray(s)</v>
      </c>
      <c r="M85" s="117" t="str">
        <f>PREBENEFITS_Source!M485</f>
        <v>Routine Eye Exams: $0 Copay, 1 per year. $100 towards frames and contact lenses, every year</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$0</v>
      </c>
      <c r="Q85" s="117" t="str">
        <f>PREBENEFITS_Source!Q485</f>
        <v>$0 copay $20 copay</v>
      </c>
      <c r="R85" s="117" t="str">
        <f>PREBENEFITS_Source!R485</f>
        <v>$50 copay $65 copay</v>
      </c>
      <c r="S85" s="117" t="str">
        <f>PREBENEFITS_Source!S485</f>
        <v>No</v>
      </c>
      <c r="T85" s="117" t="str">
        <f>PREBENEFITS_Source!T485</f>
        <v>$450 copay per day: Days 1-4$0 copay per day: days 5 - 90</v>
      </c>
    </row>
    <row r="86" spans="1:20" x14ac:dyDescent="0.2">
      <c r="A86" s="117" t="str">
        <f>PREBENEFITS_Source!A486</f>
        <v>Local PPO</v>
      </c>
      <c r="B86" s="117" t="str">
        <f>PREBENEFITS_Source!B486</f>
        <v>MA</v>
      </c>
      <c r="C86" s="117" t="str">
        <f>PREBENEFITS_Source!C486</f>
        <v>H7404022000</v>
      </c>
      <c r="D86" s="117" t="str">
        <f>PREBENEFITS_Source!D486</f>
        <v>H7404022000</v>
      </c>
      <c r="E86" s="117" t="str">
        <f>PREBENEFITS_Source!E486</f>
        <v>AARP Medicare Advantage Riverbank (PPO)</v>
      </c>
      <c r="F86" s="117" t="str">
        <f>PREBENEFITS_Source!F486</f>
        <v>OON</v>
      </c>
      <c r="G86" s="117" t="str">
        <f>PREBENEFITS_Source!G486</f>
        <v>Ward County</v>
      </c>
      <c r="H86" s="117" t="str">
        <f>PREBENEFITS_Source!H486</f>
        <v>58790</v>
      </c>
      <c r="I86" s="117" t="str">
        <f>PREBENEFITS_Source!I486</f>
        <v>101</v>
      </c>
      <c r="J86" s="117" t="str">
        <f>PREBENEFITS_Source!J486</f>
        <v>$99</v>
      </c>
      <c r="K86" s="117" t="str">
        <f>PREBENEFITS_Source!K486</f>
        <v>$3,500</v>
      </c>
      <c r="L86" s="117" t="str">
        <f>PREBENEFITS_Source!L486</f>
        <v>$1500 every year  towards covered dental services, $0 copay for Oral Exam(s), Prophylaxis (cleaning), Fluoride Treatment, Dental X-ray(s)</v>
      </c>
      <c r="M86" s="117" t="str">
        <f>PREBENEFITS_Source!M486</f>
        <v>Routine Eye Exams: $0 Copay, 1 per year. $300 towards frames and contact lenses, every two years</v>
      </c>
      <c r="N86" s="117" t="str">
        <f>PREBENEFITS_Source!N486</f>
        <v>Routine Exam: $0, 1 per year $175  $1225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v>
      </c>
      <c r="R86" s="117" t="str">
        <f>PREBENEFITS_Source!R486</f>
        <v>$30 copay $30 copay</v>
      </c>
      <c r="S86" s="117" t="str">
        <f>PREBENEFITS_Source!S486</f>
        <v>No</v>
      </c>
      <c r="T86" s="117" t="str">
        <f>PREBENEFITS_Source!T486</f>
        <v>$250 Per Admit</v>
      </c>
    </row>
    <row r="87" spans="1:20" x14ac:dyDescent="0.2">
      <c r="A87" s="117" t="str">
        <f>PREBENEFITS_Source!A487</f>
        <v>Local PPO</v>
      </c>
      <c r="B87" s="117" t="str">
        <f>PREBENEFITS_Source!B487</f>
        <v>MA</v>
      </c>
      <c r="C87" s="117" t="str">
        <f>PREBENEFITS_Source!C487</f>
        <v>H7404023000</v>
      </c>
      <c r="D87" s="117" t="str">
        <f>PREBENEFITS_Source!D487</f>
        <v>H7404023000</v>
      </c>
      <c r="E87" s="117" t="str">
        <f>PREBENEFITS_Source!E487</f>
        <v>AARP Medicare Advantage Riverbank (PPO)</v>
      </c>
      <c r="F87" s="117" t="str">
        <f>PREBENEFITS_Source!F487</f>
        <v>OON</v>
      </c>
      <c r="G87" s="117" t="str">
        <f>PREBENEFITS_Source!G487</f>
        <v>Winona County</v>
      </c>
      <c r="H87" s="117" t="str">
        <f>PREBENEFITS_Source!H487</f>
        <v>55988</v>
      </c>
      <c r="I87" s="117" t="str">
        <f>PREBENEFITS_Source!I487</f>
        <v>169</v>
      </c>
      <c r="J87" s="117" t="str">
        <f>PREBENEFITS_Source!J487</f>
        <v>$99</v>
      </c>
      <c r="K87" s="117" t="str">
        <f>PREBENEFITS_Source!K487</f>
        <v>$3,900</v>
      </c>
      <c r="L87" s="117" t="str">
        <f>PREBENEFITS_Source!L487</f>
        <v>$1500 every year  towards covered dental services, $0 copay for Oral Exam(s), Prophylaxis (cleaning), Fluoride Treatment, Dental X-ray(s)</v>
      </c>
      <c r="M87" s="117" t="str">
        <f>PREBENEFITS_Source!M487</f>
        <v>Routine Eye Exams: $0 Copay, 1 per year. $300 towards frames and contact lenses, every two years</v>
      </c>
      <c r="N87" s="117" t="str">
        <f>PREBENEFITS_Source!N487</f>
        <v>Routine Exam: $0, 1 per year $175  $1225 Copay for each hearing aid limited to 2 Devices</v>
      </c>
      <c r="O87" s="117" t="str">
        <f>PREBENEFITS_Source!O487</f>
        <v>Renew active fitness membership, classes and online brain exercises at no cost to you</v>
      </c>
      <c r="P87" s="117" t="str">
        <f>PREBENEFITS_Source!P487</f>
        <v>$0</v>
      </c>
      <c r="Q87" s="117" t="str">
        <f>PREBENEFITS_Source!Q487</f>
        <v>$0 copay</v>
      </c>
      <c r="R87" s="117" t="str">
        <f>PREBENEFITS_Source!R487</f>
        <v>$35 copay $35 copay</v>
      </c>
      <c r="S87" s="117" t="str">
        <f>PREBENEFITS_Source!S487</f>
        <v>No</v>
      </c>
      <c r="T87" s="117" t="str">
        <f>PREBENEFITS_Source!T487</f>
        <v>$350 Per Admit</v>
      </c>
    </row>
    <row r="88" spans="1:20" x14ac:dyDescent="0.2">
      <c r="A88" s="117" t="str">
        <f>PREBENEFITS_Source!A488</f>
        <v>HMO</v>
      </c>
      <c r="B88" s="117" t="str">
        <f>PREBENEFITS_Source!B488</f>
        <v>MA</v>
      </c>
      <c r="C88" s="117" t="str">
        <f>PREBENEFITS_Source!C488</f>
        <v>H7445005000</v>
      </c>
      <c r="D88" s="117" t="str">
        <f>PREBENEFITS_Source!D488</f>
        <v>H7445005000</v>
      </c>
      <c r="E88" s="117" t="str">
        <f>PREBENEFITS_Source!E488</f>
        <v>AARP Medicare Advantage (HMO)</v>
      </c>
      <c r="F88" s="117" t="str">
        <f>PREBENEFITS_Source!F488</f>
        <v>IN</v>
      </c>
      <c r="G88" s="117" t="str">
        <f>PREBENEFITS_Source!G488</f>
        <v>Sussex County</v>
      </c>
      <c r="H88" s="117" t="str">
        <f>PREBENEFITS_Source!H488</f>
        <v>19975</v>
      </c>
      <c r="I88" s="117" t="str">
        <f>PREBENEFITS_Source!I488</f>
        <v>005</v>
      </c>
      <c r="J88" s="117" t="str">
        <f>PREBENEFITS_Source!J488</f>
        <v>$0</v>
      </c>
      <c r="K88" s="117" t="str">
        <f>PREBENEFITS_Source!K488</f>
        <v xml:space="preserve">$4,500 </v>
      </c>
      <c r="L88" s="117" t="str">
        <f>PREBENEFITS_Source!L488</f>
        <v>$1000 every year  towards covered dental services, $0 copay for Oral Exam(s), Prophylaxis (cleaning), Fluoride Treatment, Dental X-ray(s)</v>
      </c>
      <c r="M88" s="117" t="str">
        <f>PREBENEFITS_Source!M488</f>
        <v>Routine Eye Exams: $0 Copay, 1 per year. $200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$30 copay</v>
      </c>
      <c r="S88" s="117" t="str">
        <f>PREBENEFITS_Source!S488</f>
        <v>No</v>
      </c>
      <c r="T88" s="117" t="str">
        <f>PREBENEFITS_Source!T488</f>
        <v>$295 copay per day: Days 1-6$0 copay per day: days 7 - 90</v>
      </c>
    </row>
    <row r="89" spans="1:20" x14ac:dyDescent="0.2">
      <c r="A89" s="117" t="str">
        <f>PREBENEFITS_Source!A489</f>
        <v>HMO</v>
      </c>
      <c r="B89" s="117" t="str">
        <f>PREBENEFITS_Source!B489</f>
        <v>MA</v>
      </c>
      <c r="C89" s="117" t="str">
        <f>PREBENEFITS_Source!C489</f>
        <v>H7445006000</v>
      </c>
      <c r="D89" s="117" t="str">
        <f>PREBENEFITS_Source!D489</f>
        <v>H7445006000</v>
      </c>
      <c r="E89" s="117" t="str">
        <f>PREBENEFITS_Source!E489</f>
        <v>AARP Medicare Advantage Patriot (HMO)</v>
      </c>
      <c r="F89" s="117" t="str">
        <f>PREBENEFITS_Source!F489</f>
        <v>IN</v>
      </c>
      <c r="G89" s="117" t="str">
        <f>PREBENEFITS_Source!G489</f>
        <v>Sussex County</v>
      </c>
      <c r="H89" s="117" t="str">
        <f>PREBENEFITS_Source!H489</f>
        <v>19975</v>
      </c>
      <c r="I89" s="117" t="str">
        <f>PREBENEFITS_Source!I489</f>
        <v>005</v>
      </c>
      <c r="J89" s="117" t="str">
        <f>PREBENEFITS_Source!J489</f>
        <v>$0</v>
      </c>
      <c r="K89" s="117" t="str">
        <f>PREBENEFITS_Source!K489</f>
        <v xml:space="preserve">$5,900 </v>
      </c>
      <c r="L89" s="117" t="str">
        <f>PREBENEFITS_Source!L489</f>
        <v>$2000 every year  towards covered dental services, $0 copay for Oral Exam(s), Prophylaxis (cleaning), Fluoride Treatment, Dental X-ray(s)</v>
      </c>
      <c r="M89" s="117" t="str">
        <f>PREBENEFITS_Source!M489</f>
        <v>Routine Eye Exams: $0 Copay, 1 per year. $200 towards frames and contact lenses, every year</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No</v>
      </c>
      <c r="T89" s="117" t="str">
        <f>PREBENEFITS_Source!T489</f>
        <v>$295 copay per day: Days 1-6$0 copay per day: days 7 - 90</v>
      </c>
    </row>
    <row r="90" spans="1:20" x14ac:dyDescent="0.2">
      <c r="A90" s="117" t="str">
        <f>PREBENEFITS_Source!A490</f>
        <v>HMO</v>
      </c>
      <c r="B90" s="117" t="str">
        <f>PREBENEFITS_Source!B490</f>
        <v>SNP</v>
      </c>
      <c r="C90" s="117" t="str">
        <f>PREBENEFITS_Source!C490</f>
        <v>H7464001000</v>
      </c>
      <c r="D90" s="117" t="str">
        <f>PREBENEFITS_Source!D490</f>
        <v>H7464001000</v>
      </c>
      <c r="E90" s="117" t="str">
        <f>PREBENEFITS_Source!E490</f>
        <v>UnitedHealthcare Dual Complete (HMO D-SNP)</v>
      </c>
      <c r="F90" s="117" t="str">
        <f>PREBENEFITS_Source!F490</f>
        <v>IN</v>
      </c>
      <c r="G90" s="117" t="str">
        <f>PREBENEFITS_Source!G490</f>
        <v>York County</v>
      </c>
      <c r="H90" s="117" t="str">
        <f>PREBENEFITS_Source!H490</f>
        <v>23696</v>
      </c>
      <c r="I90" s="117" t="str">
        <f>PREBENEFITS_Source!I490</f>
        <v>199</v>
      </c>
      <c r="J90" s="117" t="str">
        <f>PREBENEFITS_Source!J490</f>
        <v>$0</v>
      </c>
      <c r="K90" s="117" t="str">
        <f>PREBENEFITS_Source!K490</f>
        <v xml:space="preserve">$0 </v>
      </c>
      <c r="L90" s="117" t="str">
        <f>PREBENEFITS_Source!L490</f>
        <v>$3000 every year  towards covered dental services, $0 copay for Oral Exam(s), Prophylaxis (cleaning), Fluoride Treatment, Dental X-ray(s)</v>
      </c>
      <c r="M90" s="117" t="str">
        <f>PREBENEFITS_Source!M490</f>
        <v>Routine Eye Exams: $0 Copay, 1 per year.</v>
      </c>
      <c r="N90" s="117" t="str">
        <f>PREBENEFITS_Source!N490</f>
        <v>Routine Exam: $0, 1 per year $0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$0 copay</v>
      </c>
      <c r="S90" s="117" t="str">
        <f>PREBENEFITS_Source!S490</f>
        <v>No</v>
      </c>
      <c r="T90" s="117" t="str">
        <f>PREBENEFITS_Source!T490</f>
        <v>$0 for unlimited days</v>
      </c>
    </row>
    <row r="91" spans="1:20" x14ac:dyDescent="0.2">
      <c r="A91" s="117" t="str">
        <f>PREBENEFITS_Source!A491</f>
        <v>HMO</v>
      </c>
      <c r="B91" s="117" t="str">
        <f>PREBENEFITS_Source!B491</f>
        <v>SNP</v>
      </c>
      <c r="C91" s="117" t="str">
        <f>PREBENEFITS_Source!C491</f>
        <v>H7464005000</v>
      </c>
      <c r="D91" s="117" t="str">
        <f>PREBENEFITS_Source!D491</f>
        <v>H7464005000</v>
      </c>
      <c r="E91" s="117" t="str">
        <f>PREBENEFITS_Source!E491</f>
        <v>UnitedHealthcare Dual Complete ONE (HMO D-SNP)</v>
      </c>
      <c r="F91" s="117" t="str">
        <f>PREBENEFITS_Source!F491</f>
        <v>IN</v>
      </c>
      <c r="G91" s="117" t="str">
        <f>PREBENEFITS_Source!G491</f>
        <v>York County</v>
      </c>
      <c r="H91" s="117" t="str">
        <f>PREBENEFITS_Source!H491</f>
        <v>23696</v>
      </c>
      <c r="I91" s="117" t="str">
        <f>PREBENEFITS_Source!I491</f>
        <v>199</v>
      </c>
      <c r="J91" s="117" t="str">
        <f>PREBENEFITS_Source!J491</f>
        <v>$0</v>
      </c>
      <c r="K91" s="117" t="str">
        <f>PREBENEFITS_Source!K491</f>
        <v xml:space="preserve">$0 </v>
      </c>
      <c r="L91" s="117" t="str">
        <f>PREBENEFITS_Source!L491</f>
        <v>$3000 every year  towards covered dental services, $0 copay for Oral Exam(s), Prophylaxis (cleaning), Fluoride Treatment, Dental X-ray(s)</v>
      </c>
      <c r="M91" s="117" t="str">
        <f>PREBENEFITS_Source!M491</f>
        <v>Routine Eye Exams: $0 Copay, 1 per year.</v>
      </c>
      <c r="N91" s="117" t="str">
        <f>PREBENEFITS_Source!N491</f>
        <v>Routine Exam: $0, 1 per year $0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$0 copay</v>
      </c>
      <c r="S91" s="117" t="str">
        <f>PREBENEFITS_Source!S491</f>
        <v>No</v>
      </c>
      <c r="T91" s="117" t="str">
        <f>PREBENEFITS_Source!T491</f>
        <v>$0 for unlimited days</v>
      </c>
    </row>
    <row r="92" spans="1:20" x14ac:dyDescent="0.2">
      <c r="A92" s="117" t="str">
        <f>PREBENEFITS_Source!A492</f>
        <v>HMO</v>
      </c>
      <c r="B92" s="117" t="str">
        <f>PREBENEFITS_Source!B492</f>
        <v>SNP</v>
      </c>
      <c r="C92" s="117" t="str">
        <f>PREBENEFITS_Source!C492</f>
        <v>H7464006000</v>
      </c>
      <c r="D92" s="117" t="str">
        <f>PREBENEFITS_Source!D492</f>
        <v>H7464006000</v>
      </c>
      <c r="E92" s="117" t="str">
        <f>PREBENEFITS_Source!E492</f>
        <v>UnitedHealthcare Dual Complete Plan 2 (HMO D-SNP)</v>
      </c>
      <c r="F92" s="117" t="str">
        <f>PREBENEFITS_Source!F492</f>
        <v>IN</v>
      </c>
      <c r="G92" s="117" t="str">
        <f>PREBENEFITS_Source!G492</f>
        <v>York County</v>
      </c>
      <c r="H92" s="117" t="str">
        <f>PREBENEFITS_Source!H492</f>
        <v>23696</v>
      </c>
      <c r="I92" s="117" t="str">
        <f>PREBENEFITS_Source!I492</f>
        <v>199</v>
      </c>
      <c r="J92" s="117" t="str">
        <f>PREBENEFITS_Source!J492</f>
        <v>$0</v>
      </c>
      <c r="K92" s="117" t="str">
        <f>PREBENEFITS_Source!K492</f>
        <v xml:space="preserve">$0 </v>
      </c>
      <c r="L92" s="117" t="str">
        <f>PREBENEFITS_Source!L492</f>
        <v>$2000 every year  towards covered dental services, $0 copay for Oral Exam(s), Prophylaxis (cleaning), Fluoride Treatment, Dental X-ray(s)</v>
      </c>
      <c r="M92" s="117" t="str">
        <f>PREBENEFITS_Source!M492</f>
        <v>Routine Eye Exams: $0 Copay, 1 per year.</v>
      </c>
      <c r="N92" s="117" t="str">
        <f>PREBENEFITS_Source!N492</f>
        <v>Routine Exam: $0, 1 per year $0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$0 copay</v>
      </c>
      <c r="S92" s="117" t="str">
        <f>PREBENEFITS_Source!S492</f>
        <v>No</v>
      </c>
      <c r="T92" s="117" t="str">
        <f>PREBENEFITS_Source!T492</f>
        <v>$0 for unlimited days</v>
      </c>
    </row>
    <row r="93" spans="1:20" x14ac:dyDescent="0.2">
      <c r="A93" s="117" t="str">
        <f>PREBENEFITS_Source!A493</f>
        <v>HMO</v>
      </c>
      <c r="B93" s="117" t="str">
        <f>PREBENEFITS_Source!B493</f>
        <v>SNP</v>
      </c>
      <c r="C93" s="117" t="str">
        <f>PREBENEFITS_Source!C493</f>
        <v>H7464007000</v>
      </c>
      <c r="D93" s="117" t="str">
        <f>PREBENEFITS_Source!D493</f>
        <v>H7464007000</v>
      </c>
      <c r="E93" s="117" t="str">
        <f>PREBENEFITS_Source!E493</f>
        <v>UnitedHealthcare Dual Complete ONE Plus (HMO D-SNP)</v>
      </c>
      <c r="F93" s="117" t="str">
        <f>PREBENEFITS_Source!F493</f>
        <v>IN</v>
      </c>
      <c r="G93" s="117" t="str">
        <f>PREBENEFITS_Source!G493</f>
        <v>York County</v>
      </c>
      <c r="H93" s="117" t="str">
        <f>PREBENEFITS_Source!H493</f>
        <v>23696</v>
      </c>
      <c r="I93" s="117" t="str">
        <f>PREBENEFITS_Source!I493</f>
        <v>199</v>
      </c>
      <c r="J93" s="117" t="str">
        <f>PREBENEFITS_Source!J493</f>
        <v>$0</v>
      </c>
      <c r="K93" s="117" t="str">
        <f>PREBENEFITS_Source!K493</f>
        <v xml:space="preserve">$0 </v>
      </c>
      <c r="L93" s="117" t="str">
        <f>PREBENEFITS_Source!L493</f>
        <v>$4000 every year  towards covered dental services, $0 copay for Oral Exam(s), Prophylaxis (cleaning), Fluoride Treatment, Dental X-ray(s)</v>
      </c>
      <c r="M93" s="117" t="str">
        <f>PREBENEFITS_Source!M493</f>
        <v>Routine Eye Exams: $0 Copay, 1 per year.</v>
      </c>
      <c r="N93" s="117" t="str">
        <f>PREBENEFITS_Source!N493</f>
        <v>Routine Exam: $0, 1 per year $0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$0 copay</v>
      </c>
      <c r="S93" s="117" t="str">
        <f>PREBENEFITS_Source!S493</f>
        <v>No</v>
      </c>
      <c r="T93" s="117" t="str">
        <f>PREBENEFITS_Source!T493</f>
        <v>$0 for unlimited days</v>
      </c>
    </row>
    <row r="94" spans="1:20" x14ac:dyDescent="0.2">
      <c r="A94" s="117" t="str">
        <f>PREBENEFITS_Source!A494</f>
        <v>HMO</v>
      </c>
      <c r="B94" s="117" t="str">
        <f>PREBENEFITS_Source!B494</f>
        <v>SNP</v>
      </c>
      <c r="C94" s="117" t="str">
        <f>PREBENEFITS_Source!C494</f>
        <v>H8125003000</v>
      </c>
      <c r="D94" s="117" t="str">
        <f>PREBENEFITS_Source!D494</f>
        <v>H8125003000</v>
      </c>
      <c r="E94" s="117" t="str">
        <f>PREBENEFITS_Source!E494</f>
        <v>UnitedHealthcare Dual Complete LP1 (HMO D-SNP)</v>
      </c>
      <c r="F94" s="117" t="str">
        <f>PREBENEFITS_Source!F494</f>
        <v>IN</v>
      </c>
      <c r="G94" s="117" t="str">
        <f>PREBENEFITS_Source!G494</f>
        <v>Wagoner County</v>
      </c>
      <c r="H94" s="117" t="str">
        <f>PREBENEFITS_Source!H494</f>
        <v>74477</v>
      </c>
      <c r="I94" s="117" t="str">
        <f>PREBENEFITS_Source!I494</f>
        <v>145</v>
      </c>
      <c r="J94" s="117" t="str">
        <f>PREBENEFITS_Source!J494</f>
        <v>$0</v>
      </c>
      <c r="K94" s="117" t="str">
        <f>PREBENEFITS_Source!K494</f>
        <v xml:space="preserve">$0 </v>
      </c>
      <c r="L94" s="117" t="str">
        <f>PREBENEFITS_Source!L494</f>
        <v>$3000 every year  towards covered dental services, $0 copay for Oral Exam(s), Prophylaxis (cleaning), Fluoride Treatment, Dental X-ray(s)</v>
      </c>
      <c r="M94" s="117" t="str">
        <f>PREBENEFITS_Source!M494</f>
        <v>Routine Eye Exams: $0 Copay, 1 per year.</v>
      </c>
      <c r="N94" s="117" t="str">
        <f>PREBENEFITS_Source!N494</f>
        <v>Routine Exam: $0, 1 per year $0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$0 copay</v>
      </c>
      <c r="S94" s="117" t="str">
        <f>PREBENEFITS_Source!S494</f>
        <v>No</v>
      </c>
      <c r="T94" s="117" t="str">
        <f>PREBENEFITS_Source!T494</f>
        <v>$0 for unlimited days</v>
      </c>
    </row>
    <row r="95" spans="1:20" x14ac:dyDescent="0.2">
      <c r="A95" s="117" t="str">
        <f>PREBENEFITS_Source!A495</f>
        <v>Local PPO</v>
      </c>
      <c r="B95" s="117" t="str">
        <f>PREBENEFITS_Source!B495</f>
        <v>MA</v>
      </c>
      <c r="C95" s="117" t="str">
        <f>PREBENEFITS_Source!C495</f>
        <v>H8211001000</v>
      </c>
      <c r="D95" s="117" t="str">
        <f>PREBENEFITS_Source!D495</f>
        <v>H8211001000</v>
      </c>
      <c r="E95" s="117" t="str">
        <f>PREBENEFITS_Source!E495</f>
        <v>AARP Medicare Advantage Choice Plan 1 (PPO)</v>
      </c>
      <c r="F95" s="117" t="str">
        <f>PREBENEFITS_Source!F495</f>
        <v>OON</v>
      </c>
      <c r="G95" s="117" t="str">
        <f>PREBENEFITS_Source!G495</f>
        <v>Wyoming County</v>
      </c>
      <c r="H95" s="117" t="str">
        <f>PREBENEFITS_Source!H495</f>
        <v>25943</v>
      </c>
      <c r="I95" s="117" t="str">
        <f>PREBENEFITS_Source!I495</f>
        <v>109</v>
      </c>
      <c r="J95" s="117" t="str">
        <f>PREBENEFITS_Source!J495</f>
        <v>$34</v>
      </c>
      <c r="K95" s="117" t="str">
        <f>PREBENEFITS_Source!K495</f>
        <v>$5,900</v>
      </c>
      <c r="L95" s="117" t="str">
        <f>PREBENEFITS_Source!L495</f>
        <v>$0 copay for Oral Exam(s), Prophylaxis (cleaning), Fluoride Treatment, Dental X-ray(s)</v>
      </c>
      <c r="M95" s="117" t="str">
        <f>PREBENEFITS_Source!M495</f>
        <v>Routine Eye Exams: $0 Copay, 1 per year. $100 towards frames and contact lenses, every two years</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$20 copay</v>
      </c>
      <c r="R95" s="117" t="str">
        <f>PREBENEFITS_Source!R495</f>
        <v>$40 copay $60 copay</v>
      </c>
      <c r="S95" s="117" t="str">
        <f>PREBENEFITS_Source!S495</f>
        <v>No</v>
      </c>
      <c r="T95" s="117" t="str">
        <f>PREBENEFITS_Source!T495</f>
        <v>$295 copay per day: Days 1-6$0 copay per day: days 7 - 90</v>
      </c>
    </row>
    <row r="96" spans="1:20" x14ac:dyDescent="0.2">
      <c r="A96" s="117" t="str">
        <f>PREBENEFITS_Source!A496</f>
        <v>Local PPO</v>
      </c>
      <c r="B96" s="117" t="str">
        <f>PREBENEFITS_Source!B496</f>
        <v>MA</v>
      </c>
      <c r="C96" s="117" t="str">
        <f>PREBENEFITS_Source!C496</f>
        <v>H8211002000</v>
      </c>
      <c r="D96" s="117" t="str">
        <f>PREBENEFITS_Source!D496</f>
        <v>H8211002000</v>
      </c>
      <c r="E96" s="117" t="str">
        <f>PREBENEFITS_Source!E496</f>
        <v>AARP Medicare Advantage Choice Plan 2 (PPO)</v>
      </c>
      <c r="F96" s="117" t="str">
        <f>PREBENEFITS_Source!F496</f>
        <v>OON</v>
      </c>
      <c r="G96" s="117" t="str">
        <f>PREBENEFITS_Source!G496</f>
        <v>Wyoming County</v>
      </c>
      <c r="H96" s="117" t="str">
        <f>PREBENEFITS_Source!H496</f>
        <v>25943</v>
      </c>
      <c r="I96" s="117" t="str">
        <f>PREBENEFITS_Source!I496</f>
        <v>109</v>
      </c>
      <c r="J96" s="117" t="str">
        <f>PREBENEFITS_Source!J496</f>
        <v>$49</v>
      </c>
      <c r="K96" s="117" t="str">
        <f>PREBENEFITS_Source!K496</f>
        <v>$5,400</v>
      </c>
      <c r="L96" s="117" t="str">
        <f>PREBENEFITS_Source!L496</f>
        <v>$500 every year  towards covered dental services, $0 copay for Oral Exam(s), Prophylaxis (cleaning), Fluoride Treatment, Dental X-ray(s)</v>
      </c>
      <c r="M96" s="117" t="str">
        <f>PREBENEFITS_Source!M496</f>
        <v>Routine Eye Exams: $0 Copay, 1 per year. $200 towards frames and contact lenses, every two years</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$0 copay $20 copay</v>
      </c>
      <c r="R96" s="117" t="str">
        <f>PREBENEFITS_Source!R496</f>
        <v>$35 copay $55 copay</v>
      </c>
      <c r="S96" s="117" t="str">
        <f>PREBENEFITS_Source!S496</f>
        <v>No</v>
      </c>
      <c r="T96" s="117" t="str">
        <f>PREBENEFITS_Source!T496</f>
        <v>$265 copay per day: Days 1-6$0 copay per day: days 7 - 90</v>
      </c>
    </row>
    <row r="97" spans="1:20" x14ac:dyDescent="0.2">
      <c r="A97" s="117" t="str">
        <f>PREBENEFITS_Source!A497</f>
        <v>Local PPO</v>
      </c>
      <c r="B97" s="117" t="str">
        <f>PREBENEFITS_Source!B497</f>
        <v>MA</v>
      </c>
      <c r="C97" s="117" t="str">
        <f>PREBENEFITS_Source!C497</f>
        <v>H8211005000</v>
      </c>
      <c r="D97" s="117" t="str">
        <f>PREBENEFITS_Source!D497</f>
        <v>H8211005000</v>
      </c>
      <c r="E97" s="117" t="str">
        <f>PREBENEFITS_Source!E497</f>
        <v>AARP Medicare Advantage Patriot (PPO)</v>
      </c>
      <c r="F97" s="117" t="str">
        <f>PREBENEFITS_Source!F497</f>
        <v>OON</v>
      </c>
      <c r="G97" s="117" t="str">
        <f>PREBENEFITS_Source!G497</f>
        <v>Wyoming County</v>
      </c>
      <c r="H97" s="117" t="str">
        <f>PREBENEFITS_Source!H497</f>
        <v>25943</v>
      </c>
      <c r="I97" s="117" t="str">
        <f>PREBENEFITS_Source!I497</f>
        <v>109</v>
      </c>
      <c r="J97" s="117" t="str">
        <f>PREBENEFITS_Source!J497</f>
        <v>$0</v>
      </c>
      <c r="K97" s="117" t="str">
        <f>PREBENEFITS_Source!K497</f>
        <v>$5,400</v>
      </c>
      <c r="L97" s="117" t="str">
        <f>PREBENEFITS_Source!L497</f>
        <v>$0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$20 copay</v>
      </c>
      <c r="R97" s="117" t="str">
        <f>PREBENEFITS_Source!R497</f>
        <v>$35 copay $55 copay</v>
      </c>
      <c r="S97" s="117" t="str">
        <f>PREBENEFITS_Source!S497</f>
        <v>No</v>
      </c>
      <c r="T97" s="117" t="str">
        <f>PREBENEFITS_Source!T497</f>
        <v>$265 copay per day: Days 1-6$0 copay per day: days 7 - 90</v>
      </c>
    </row>
    <row r="98" spans="1:20" x14ac:dyDescent="0.2">
      <c r="A98" s="117" t="str">
        <f>PREBENEFITS_Source!A498</f>
        <v>Local PPO</v>
      </c>
      <c r="B98" s="117" t="str">
        <f>PREBENEFITS_Source!B498</f>
        <v>MA</v>
      </c>
      <c r="C98" s="117" t="str">
        <f>PREBENEFITS_Source!C498</f>
        <v>H8211006000</v>
      </c>
      <c r="D98" s="117" t="str">
        <f>PREBENEFITS_Source!D498</f>
        <v>H8211006000</v>
      </c>
      <c r="E98" s="117" t="str">
        <f>PREBENEFITS_Source!E498</f>
        <v>AARP Medicare Advantage Choice Plan 3 (PPO)</v>
      </c>
      <c r="F98" s="117" t="str">
        <f>PREBENEFITS_Source!F498</f>
        <v>OON</v>
      </c>
      <c r="G98" s="117" t="str">
        <f>PREBENEFITS_Source!G498</f>
        <v>Wyoming County</v>
      </c>
      <c r="H98" s="117" t="str">
        <f>PREBENEFITS_Source!H498</f>
        <v>25943</v>
      </c>
      <c r="I98" s="117" t="str">
        <f>PREBENEFITS_Source!I498</f>
        <v>109</v>
      </c>
      <c r="J98" s="117" t="str">
        <f>PREBENEFITS_Source!J498</f>
        <v>$0</v>
      </c>
      <c r="K98" s="117" t="str">
        <f>PREBENEFITS_Source!K498</f>
        <v>$6,700</v>
      </c>
      <c r="L98" s="117" t="str">
        <f>PREBENEFITS_Source!L498</f>
        <v>$0 copay for Oral Exam(s), Prophylaxis (cleaning), Fluoride Treatment, Dental X-ray(s)</v>
      </c>
      <c r="M98" s="117" t="str">
        <f>PREBENEFITS_Source!M498</f>
        <v xml:space="preserve">Routine Eye Exams: $0 Copay, 1 per year. </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$950</v>
      </c>
      <c r="Q98" s="117" t="str">
        <f>PREBENEFITS_Source!Q498</f>
        <v>$5 copay $25 copay</v>
      </c>
      <c r="R98" s="117" t="str">
        <f>PREBENEFITS_Source!R498</f>
        <v>$45 copay $65 copay</v>
      </c>
      <c r="S98" s="117" t="str">
        <f>PREBENEFITS_Source!S498</f>
        <v>No</v>
      </c>
      <c r="T98" s="117" t="str">
        <f>PREBENEFITS_Source!T498</f>
        <v>$325 copay per day: Days 1-5$0 copay per day: days 6 - 90</v>
      </c>
    </row>
    <row r="99" spans="1:20" x14ac:dyDescent="0.2">
      <c r="A99" s="117" t="str">
        <f>PREBENEFITS_Source!A499</f>
        <v>Local PPO</v>
      </c>
      <c r="B99" s="117" t="str">
        <f>PREBENEFITS_Source!B499</f>
        <v>MA</v>
      </c>
      <c r="C99" s="117" t="str">
        <f>PREBENEFITS_Source!C499</f>
        <v>H8211007000</v>
      </c>
      <c r="D99" s="117" t="str">
        <f>PREBENEFITS_Source!D499</f>
        <v>H8211007000</v>
      </c>
      <c r="E99" s="117" t="str">
        <f>PREBENEFITS_Source!E499</f>
        <v>AARP Medicare Advantage Choice Plan 2 (PPO)</v>
      </c>
      <c r="F99" s="117" t="str">
        <f>PREBENEFITS_Source!F499</f>
        <v>OON</v>
      </c>
      <c r="G99" s="117" t="str">
        <f>PREBENEFITS_Source!G499</f>
        <v>Yellowstone County</v>
      </c>
      <c r="H99" s="117" t="str">
        <f>PREBENEFITS_Source!H499</f>
        <v>59117</v>
      </c>
      <c r="I99" s="117" t="str">
        <f>PREBENEFITS_Source!I499</f>
        <v>111</v>
      </c>
      <c r="J99" s="117" t="str">
        <f>PREBENEFITS_Source!J499</f>
        <v>$35</v>
      </c>
      <c r="K99" s="117" t="str">
        <f>PREBENEFITS_Source!K499</f>
        <v>$4,200</v>
      </c>
      <c r="L99" s="117" t="str">
        <f>PREBENEFITS_Source!L499</f>
        <v>$500 every year  towards covered dental services, $0 copay for Oral Exam(s), Prophylaxis (cleaning), Fluoride Treatment, Dental X-ray(s)</v>
      </c>
      <c r="M99" s="117" t="str">
        <f>PREBENEFITS_Source!M499</f>
        <v>Routine Eye Exams: $0 Copay, 1 per year. $150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 $35 copay</v>
      </c>
      <c r="R99" s="117" t="str">
        <f>PREBENEFITS_Source!R499</f>
        <v>$40 copay $70 copay</v>
      </c>
      <c r="S99" s="117" t="str">
        <f>PREBENEFITS_Source!S499</f>
        <v>No</v>
      </c>
      <c r="T99" s="117" t="str">
        <f>PREBENEFITS_Source!T499</f>
        <v>$295 copay per day: days 1 - 5 $0 Copay per day: days 6 - 90</v>
      </c>
    </row>
    <row r="100" spans="1:20" x14ac:dyDescent="0.2">
      <c r="A100" s="117" t="str">
        <f>PREBENEFITS_Source!A500</f>
        <v>Local PPO</v>
      </c>
      <c r="B100" s="117" t="str">
        <f>PREBENEFITS_Source!B500</f>
        <v>MA</v>
      </c>
      <c r="C100" s="117" t="str">
        <f>PREBENEFITS_Source!C500</f>
        <v>H8211009000</v>
      </c>
      <c r="D100" s="117" t="str">
        <f>PREBENEFITS_Source!D500</f>
        <v>H8211009000</v>
      </c>
      <c r="E100" s="117" t="str">
        <f>PREBENEFITS_Source!E500</f>
        <v>AARP Medicare Advantage Choice Plan 1 (PPO)</v>
      </c>
      <c r="F100" s="117" t="str">
        <f>PREBENEFITS_Source!F500</f>
        <v>OON</v>
      </c>
      <c r="G100" s="117" t="str">
        <f>PREBENEFITS_Source!G500</f>
        <v>Yellowstone County</v>
      </c>
      <c r="H100" s="117" t="str">
        <f>PREBENEFITS_Source!H500</f>
        <v>59117</v>
      </c>
      <c r="I100" s="117" t="str">
        <f>PREBENEFITS_Source!I500</f>
        <v>111</v>
      </c>
      <c r="J100" s="117" t="str">
        <f>PREBENEFITS_Source!J500</f>
        <v>$0</v>
      </c>
      <c r="K100" s="117" t="str">
        <f>PREBENEFITS_Source!K500</f>
        <v>$5,900</v>
      </c>
      <c r="L100" s="117" t="str">
        <f>PREBENEFITS_Source!L500</f>
        <v>$0 copay for Oral Exam(s), Prophylaxis (cleaning), Fluoride Treatment, Dental X-ray(s)</v>
      </c>
      <c r="M100" s="117" t="str">
        <f>PREBENEFITS_Source!M500</f>
        <v>Routine Eye Exams: $0 Copay, 1 per year. $150 towards frames and contact lenses, every two years</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$20 copay $35 copay</v>
      </c>
      <c r="R100" s="117" t="str">
        <f>PREBENEFITS_Source!R500</f>
        <v>$45 copay $70 copay</v>
      </c>
      <c r="S100" s="117" t="str">
        <f>PREBENEFITS_Source!S500</f>
        <v>No</v>
      </c>
      <c r="T100" s="117" t="str">
        <f>PREBENEFITS_Source!T500</f>
        <v>$400 copay per day: Days 1-4 $0 Copay per day: days 5 - 90</v>
      </c>
    </row>
    <row r="101" spans="1:20" x14ac:dyDescent="0.2">
      <c r="A101" s="117" t="str">
        <f>PREBENEFITS_Source!A501</f>
        <v>Local PPO</v>
      </c>
      <c r="B101" s="117" t="str">
        <f>PREBENEFITS_Source!B501</f>
        <v>MA</v>
      </c>
      <c r="C101" s="117" t="str">
        <f>PREBENEFITS_Source!C501</f>
        <v>H8211010000</v>
      </c>
      <c r="D101" s="117" t="str">
        <f>PREBENEFITS_Source!D501</f>
        <v>H8211010000</v>
      </c>
      <c r="E101" s="117" t="str">
        <f>PREBENEFITS_Source!E501</f>
        <v>AARP Medicare Advantage Patriot (PPO)</v>
      </c>
      <c r="F101" s="117" t="str">
        <f>PREBENEFITS_Source!F501</f>
        <v>OON</v>
      </c>
      <c r="G101" s="117" t="str">
        <f>PREBENEFITS_Source!G501</f>
        <v>Yellowstone County</v>
      </c>
      <c r="H101" s="117" t="str">
        <f>PREBENEFITS_Source!H501</f>
        <v>59117</v>
      </c>
      <c r="I101" s="117" t="str">
        <f>PREBENEFITS_Source!I501</f>
        <v>111</v>
      </c>
      <c r="J101" s="117" t="str">
        <f>PREBENEFITS_Source!J501</f>
        <v>$0</v>
      </c>
      <c r="K101" s="117" t="str">
        <f>PREBENEFITS_Source!K501</f>
        <v>$6,700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$10 copay $35 copay</v>
      </c>
      <c r="R101" s="117" t="str">
        <f>PREBENEFITS_Source!R501</f>
        <v>$45 copay $70 copay</v>
      </c>
      <c r="S101" s="117" t="str">
        <f>PREBENEFITS_Source!S501</f>
        <v>No</v>
      </c>
      <c r="T101" s="117" t="str">
        <f>PREBENEFITS_Source!T501</f>
        <v>$295 copay per day: Days 1-6$0 copay per day: days 7 - 90</v>
      </c>
    </row>
  </sheetData>
  <conditionalFormatting sqref="C1">
    <cfRule type="duplicateValues" dxfId="27"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2" activePane="bottomLeft" state="frozen"/>
      <selection pane="bottomLeft" activeCell="A2" sqref="A2:F2"/>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HMOPOS</v>
      </c>
      <c r="B2" s="117" t="str">
        <f>PREBENEFITS_Source!B502</f>
        <v>MA</v>
      </c>
      <c r="C2" s="117" t="str">
        <f>PREBENEFITS_Source!C502</f>
        <v>H8748002000</v>
      </c>
      <c r="D2" s="117" t="str">
        <f>PREBENEFITS_Source!D502</f>
        <v>H8748002000</v>
      </c>
      <c r="E2" s="117" t="str">
        <f>PREBENEFITS_Source!E502</f>
        <v>AARP Medicare Advantage Plan 1 (HMO-POS)</v>
      </c>
      <c r="F2" s="117" t="str">
        <f>PREBENEFITS_Source!F502</f>
        <v>OON Dental only</v>
      </c>
      <c r="G2" s="117" t="str">
        <f>PREBENEFITS_Source!G502</f>
        <v>York County</v>
      </c>
      <c r="H2" s="117" t="str">
        <f>PREBENEFITS_Source!H502</f>
        <v>29745</v>
      </c>
      <c r="I2" s="117" t="str">
        <f>PREBENEFITS_Source!I502</f>
        <v>091</v>
      </c>
      <c r="J2" s="117" t="str">
        <f>PREBENEFITS_Source!J502</f>
        <v>$0</v>
      </c>
      <c r="K2" s="117" t="str">
        <f>PREBENEFITS_Source!K502</f>
        <v>5900</v>
      </c>
      <c r="L2" s="117" t="str">
        <f>PREBENEFITS_Source!L502</f>
        <v>$1500 every year  towards covered dental services, $0 copay for Oral Exam(s), Prophylaxis (cleaning), Fluoride Treatment, Dental X-ray(s)</v>
      </c>
      <c r="M2" s="117" t="str">
        <f>PREBENEFITS_Source!M502</f>
        <v>Routine Eye Exams: $0 Copay, 1 per year. $200 towards frames and contact lenses, every two years</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$45 copay</v>
      </c>
      <c r="S2" s="117" t="str">
        <f>PREBENEFITS_Source!S502</f>
        <v>No</v>
      </c>
      <c r="T2" s="117" t="str">
        <f>PREBENEFITS_Source!T502</f>
        <v>$325 copay per day: Days 1-6$0 copay per day: days 7 - 90</v>
      </c>
      <c r="U2" s="117"/>
    </row>
    <row r="3" spans="1:21" x14ac:dyDescent="0.2">
      <c r="A3" s="117" t="str">
        <f>PREBENEFITS_Source!A503</f>
        <v>HMOPOS</v>
      </c>
      <c r="B3" s="117" t="str">
        <f>PREBENEFITS_Source!B503</f>
        <v>MA</v>
      </c>
      <c r="C3" s="117" t="str">
        <f>PREBENEFITS_Source!C503</f>
        <v>H8748008000</v>
      </c>
      <c r="D3" s="117" t="str">
        <f>PREBENEFITS_Source!D503</f>
        <v>H8748008000</v>
      </c>
      <c r="E3" s="117" t="str">
        <f>PREBENEFITS_Source!E503</f>
        <v>AARP Medicare Advantage Plus Plan 1 (HMO-POS)</v>
      </c>
      <c r="F3" s="117" t="str">
        <f>PREBENEFITS_Source!F503</f>
        <v>OON</v>
      </c>
      <c r="G3" s="117" t="str">
        <f>PREBENEFITS_Source!G503</f>
        <v>Worth County</v>
      </c>
      <c r="H3" s="117" t="str">
        <f>PREBENEFITS_Source!H503</f>
        <v>31796</v>
      </c>
      <c r="I3" s="117" t="str">
        <f>PREBENEFITS_Source!I503</f>
        <v>321</v>
      </c>
      <c r="J3" s="117" t="str">
        <f>PREBENEFITS_Source!J503</f>
        <v>$0</v>
      </c>
      <c r="K3" s="117" t="str">
        <f>PREBENEFITS_Source!K503</f>
        <v>$6,700</v>
      </c>
      <c r="L3" s="117" t="str">
        <f>PREBENEFITS_Source!L503</f>
        <v>$0 copay for Oral Exam(s), Prophylaxis (cleaning), Fluoride Treatment, Dental X-ray(s)</v>
      </c>
      <c r="M3" s="117" t="str">
        <f>PREBENEFITS_Source!M503</f>
        <v>Routine Eye Exams: $0 Copay, 1 per year. $200 towards frames and contact lenses, every two years</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v>
      </c>
      <c r="R3" s="117" t="str">
        <f>PREBENEFITS_Source!R503</f>
        <v>$45 copay</v>
      </c>
      <c r="S3" s="117" t="str">
        <f>PREBENEFITS_Source!S503</f>
        <v>No</v>
      </c>
      <c r="T3" s="117" t="str">
        <f>PREBENEFITS_Source!T503</f>
        <v>$370 copay per day: days 1 - 5 $0 Copay per day: days 6 - 90</v>
      </c>
      <c r="U3" s="117"/>
    </row>
    <row r="4" spans="1:21" x14ac:dyDescent="0.2">
      <c r="A4" s="117" t="str">
        <f>PREBENEFITS_Source!A504</f>
        <v>HMOPOS</v>
      </c>
      <c r="B4" s="117" t="str">
        <f>PREBENEFITS_Source!B504</f>
        <v>MA</v>
      </c>
      <c r="C4" s="117" t="str">
        <f>PREBENEFITS_Source!C504</f>
        <v>H8748009000</v>
      </c>
      <c r="D4" s="117" t="str">
        <f>PREBENEFITS_Source!D504</f>
        <v>H8748009000</v>
      </c>
      <c r="E4" s="117" t="str">
        <f>PREBENEFITS_Source!E504</f>
        <v>AARP Medicare Advantage Plus Plan 2 (HMO-POS)</v>
      </c>
      <c r="F4" s="117" t="str">
        <f>PREBENEFITS_Source!F504</f>
        <v>OON</v>
      </c>
      <c r="G4" s="117" t="str">
        <f>PREBENEFITS_Source!G504</f>
        <v>Worth County</v>
      </c>
      <c r="H4" s="117" t="str">
        <f>PREBENEFITS_Source!H504</f>
        <v>31796</v>
      </c>
      <c r="I4" s="117" t="str">
        <f>PREBENEFITS_Source!I504</f>
        <v>321</v>
      </c>
      <c r="J4" s="117" t="str">
        <f>PREBENEFITS_Source!J504</f>
        <v>$49</v>
      </c>
      <c r="K4" s="117" t="str">
        <f>PREBENEFITS_Source!K504</f>
        <v>$4,900</v>
      </c>
      <c r="L4" s="117" t="str">
        <f>PREBENEFITS_Source!L504</f>
        <v>$500 every year  towards covered dental services, $0 copay for Oral Exam(s), Prophylaxis (cleaning), Fluoride Treatment, Dental X-ray(s)</v>
      </c>
      <c r="M4" s="117" t="str">
        <f>PREBENEFITS_Source!M504</f>
        <v>Routine Eye Exams: $0 Copay, 1 per year. $200 towards frames and contact lenses, every two years</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v>
      </c>
      <c r="R4" s="117" t="str">
        <f>PREBENEFITS_Source!R504</f>
        <v>$30 copay</v>
      </c>
      <c r="S4" s="117" t="str">
        <f>PREBENEFITS_Source!S504</f>
        <v>No</v>
      </c>
      <c r="T4" s="117" t="str">
        <f>PREBENEFITS_Source!T504</f>
        <v>$265 copay per day: days 1 - 7 $0 Copay per day: days 8 - 90</v>
      </c>
      <c r="U4" s="117"/>
    </row>
    <row r="5" spans="1:21" x14ac:dyDescent="0.2">
      <c r="A5" s="117" t="str">
        <f>PREBENEFITS_Source!A505</f>
        <v>HMOPOS</v>
      </c>
      <c r="B5" s="117" t="str">
        <f>PREBENEFITS_Source!B505</f>
        <v>MA</v>
      </c>
      <c r="C5" s="117" t="str">
        <f>PREBENEFITS_Source!C505</f>
        <v>H8748019000</v>
      </c>
      <c r="D5" s="117" t="str">
        <f>PREBENEFITS_Source!D505</f>
        <v>H8748019000</v>
      </c>
      <c r="E5" s="117" t="str">
        <f>PREBENEFITS_Source!E505</f>
        <v>AARP Medicare Advantage Patriot (HMO-POS)</v>
      </c>
      <c r="F5" s="117" t="str">
        <f>PREBENEFITS_Source!F505</f>
        <v>OON Dental only</v>
      </c>
      <c r="G5" s="117" t="str">
        <f>PREBENEFITS_Source!G505</f>
        <v>York County</v>
      </c>
      <c r="H5" s="117" t="str">
        <f>PREBENEFITS_Source!H505</f>
        <v>29745</v>
      </c>
      <c r="I5" s="117" t="str">
        <f>PREBENEFITS_Source!I505</f>
        <v>091</v>
      </c>
      <c r="J5" s="117" t="str">
        <f>PREBENEFITS_Source!J505</f>
        <v>$0</v>
      </c>
      <c r="K5" s="117" t="str">
        <f>PREBENEFITS_Source!K505</f>
        <v>4500</v>
      </c>
      <c r="L5" s="117" t="str">
        <f>PREBENEFITS_Source!L505</f>
        <v>$1500 every year  towards covered dental services, $0 copay for Oral Exam(s), Prophylaxis (cleaning), Fluoride Treatment, Dental X-ray(s)</v>
      </c>
      <c r="M5" s="117" t="str">
        <f>PREBENEFITS_Source!M505</f>
        <v>Routine Eye Exams: $0 Copay, 1 per year. $300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$30 copay</v>
      </c>
      <c r="S5" s="117" t="str">
        <f>PREBENEFITS_Source!S505</f>
        <v>No</v>
      </c>
      <c r="T5" s="117" t="str">
        <f>PREBENEFITS_Source!T505</f>
        <v>$295 copay per day: Days 1-6$0 copay per day: days 7 - 90</v>
      </c>
      <c r="U5" s="117"/>
    </row>
    <row r="6" spans="1:21" x14ac:dyDescent="0.2">
      <c r="A6" s="117" t="str">
        <f>PREBENEFITS_Source!A506</f>
        <v>HMOPOS</v>
      </c>
      <c r="B6" s="117" t="str">
        <f>PREBENEFITS_Source!B506</f>
        <v>MA</v>
      </c>
      <c r="C6" s="117" t="str">
        <f>PREBENEFITS_Source!C506</f>
        <v>H8748025000</v>
      </c>
      <c r="D6" s="117" t="str">
        <f>PREBENEFITS_Source!D506</f>
        <v>H8748025000</v>
      </c>
      <c r="E6" s="117" t="str">
        <f>PREBENEFITS_Source!E506</f>
        <v>AARP Medicare Advantage Plan 2 (HMO-POS)</v>
      </c>
      <c r="F6" s="117" t="str">
        <f>PREBENEFITS_Source!F506</f>
        <v>OON Dental only</v>
      </c>
      <c r="G6" s="117" t="str">
        <f>PREBENEFITS_Source!G506</f>
        <v>York County</v>
      </c>
      <c r="H6" s="117" t="str">
        <f>PREBENEFITS_Source!H506</f>
        <v>29745</v>
      </c>
      <c r="I6" s="117" t="str">
        <f>PREBENEFITS_Source!I506</f>
        <v>091</v>
      </c>
      <c r="J6" s="117" t="str">
        <f>PREBENEFITS_Source!J506</f>
        <v>$24</v>
      </c>
      <c r="K6" s="117" t="str">
        <f>PREBENEFITS_Source!K506</f>
        <v>4500</v>
      </c>
      <c r="L6" s="117" t="str">
        <f>PREBENEFITS_Source!L506</f>
        <v>$1500 every year  towards covered dental services, $0 copay for Oral Exam(s), Prophylaxis (cleaning), Fluoride Treatment, Dental X-ray(s)</v>
      </c>
      <c r="M6" s="117" t="str">
        <f>PREBENEFITS_Source!M506</f>
        <v>Routine Eye Exams: $0 Copay, 1 per year. $300 towards frames and contact lenses, every two years</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$30 copay</v>
      </c>
      <c r="S6" s="117" t="str">
        <f>PREBENEFITS_Source!S506</f>
        <v>No</v>
      </c>
      <c r="T6" s="117" t="str">
        <f>PREBENEFITS_Source!T506</f>
        <v>$295 copay per day: Days 1-6$0 copay per day: days 7 - 90</v>
      </c>
      <c r="U6" s="117"/>
    </row>
    <row r="7" spans="1:21" x14ac:dyDescent="0.2">
      <c r="A7" s="117" t="str">
        <f>PREBENEFITS_Source!A507</f>
        <v>Local PPO</v>
      </c>
      <c r="B7" s="117" t="str">
        <f>PREBENEFITS_Source!B507</f>
        <v>MA</v>
      </c>
      <c r="C7" s="117" t="str">
        <f>PREBENEFITS_Source!C507</f>
        <v>H8768003000</v>
      </c>
      <c r="D7" s="117" t="str">
        <f>PREBENEFITS_Source!D507</f>
        <v>H8768003000</v>
      </c>
      <c r="E7" s="117" t="str">
        <f>PREBENEFITS_Source!E507</f>
        <v>AARP Medicare Advantage Choice (PPO)</v>
      </c>
      <c r="F7" s="117" t="str">
        <f>PREBENEFITS_Source!F507</f>
        <v>OON</v>
      </c>
      <c r="G7" s="117" t="str">
        <f>PREBENEFITS_Source!G507</f>
        <v>Woodford County</v>
      </c>
      <c r="H7" s="117" t="str">
        <f>PREBENEFITS_Source!H507</f>
        <v>61771</v>
      </c>
      <c r="I7" s="117" t="str">
        <f>PREBENEFITS_Source!I507</f>
        <v>203</v>
      </c>
      <c r="J7" s="117" t="str">
        <f>PREBENEFITS_Source!J507</f>
        <v>$49</v>
      </c>
      <c r="K7" s="117" t="str">
        <f>PREBENEFITS_Source!K507</f>
        <v>$3,400</v>
      </c>
      <c r="L7" s="117" t="str">
        <f>PREBENEFITS_Source!L507</f>
        <v>$500 every year  towards covered dental services, $0 copay for Oral Exam(s), Prophylaxis (cleaning), Fluoride Treatment, Dental X-ray(s)</v>
      </c>
      <c r="M7" s="117" t="str">
        <f>PREBENEFITS_Source!M507</f>
        <v>Routine Eye Exams: $0 Copay, 1 per year. $150 towards frames and contact lenses, every year</v>
      </c>
      <c r="N7" s="117" t="str">
        <f>PREBENEFITS_Source!N507</f>
        <v>Routine Exam: $0, 1 per year $375  $1425 Copay for each hearing aid limited to 2 Devices</v>
      </c>
      <c r="O7" s="117" t="str">
        <f>PREBENEFITS_Source!O507</f>
        <v>Renew active fitness membership, classes and online brain exercises at no cost to you</v>
      </c>
      <c r="P7" s="117" t="str">
        <f>PREBENEFITS_Source!P507</f>
        <v>$0</v>
      </c>
      <c r="Q7" s="117" t="str">
        <f>PREBENEFITS_Source!Q507</f>
        <v>$0 copay $35 copay</v>
      </c>
      <c r="R7" s="117" t="str">
        <f>PREBENEFITS_Source!R507</f>
        <v>$35 copay $50 copay</v>
      </c>
      <c r="S7" s="117" t="str">
        <f>PREBENEFITS_Source!S507</f>
        <v>No</v>
      </c>
      <c r="T7" s="117" t="str">
        <f>PREBENEFITS_Source!T507</f>
        <v>$275 copay per day: Days 1-5$0 copay per day: days 6 - 90</v>
      </c>
      <c r="U7" s="117"/>
    </row>
    <row r="8" spans="1:21" x14ac:dyDescent="0.2">
      <c r="A8" s="117" t="str">
        <f>PREBENEFITS_Source!A508</f>
        <v>Local PPO</v>
      </c>
      <c r="B8" s="117" t="str">
        <f>PREBENEFITS_Source!B508</f>
        <v>MA</v>
      </c>
      <c r="C8" s="117" t="str">
        <f>PREBENEFITS_Source!C508</f>
        <v>H8768005000</v>
      </c>
      <c r="D8" s="117" t="str">
        <f>PREBENEFITS_Source!D508</f>
        <v>H8768005000</v>
      </c>
      <c r="E8" s="117" t="str">
        <f>PREBENEFITS_Source!E508</f>
        <v>AARP Medicare Advantage Choice (PPO)</v>
      </c>
      <c r="F8" s="117" t="str">
        <f>PREBENEFITS_Source!F508</f>
        <v>OON</v>
      </c>
      <c r="G8" s="117" t="str">
        <f>PREBENEFITS_Source!G508</f>
        <v>Will County</v>
      </c>
      <c r="H8" s="117" t="str">
        <f>PREBENEFITS_Source!H508</f>
        <v>60950</v>
      </c>
      <c r="I8" s="117" t="str">
        <f>PREBENEFITS_Source!I508</f>
        <v>197</v>
      </c>
      <c r="J8" s="117" t="str">
        <f>PREBENEFITS_Source!J508</f>
        <v>$38</v>
      </c>
      <c r="K8" s="117" t="str">
        <f>PREBENEFITS_Source!K508</f>
        <v>$3,900</v>
      </c>
      <c r="L8" s="117" t="str">
        <f>PREBENEFITS_Source!L508</f>
        <v>$1000 every year  towards covered dental services, $0 copay for Oral Exam(s), Prophylaxis (cleaning), Fluoride Treatment, Dental X-ray(s)</v>
      </c>
      <c r="M8" s="117" t="str">
        <f>PREBENEFITS_Source!M508</f>
        <v>Routine Eye Exams: $0 Copay, 1 per year. $150 towards frames and contact lenses, every year</v>
      </c>
      <c r="N8" s="117" t="str">
        <f>PREBENEFITS_Source!N508</f>
        <v>Routine Exam: $0, 1 per year $375  $1425 Copay for each hearing aid limited to 2 Devices</v>
      </c>
      <c r="O8" s="117" t="str">
        <f>PREBENEFITS_Source!O508</f>
        <v>Renew active fitness membership, classes and online brain exercises at no cost to you</v>
      </c>
      <c r="P8" s="117" t="str">
        <f>PREBENEFITS_Source!P508</f>
        <v>$0</v>
      </c>
      <c r="Q8" s="117" t="str">
        <f>PREBENEFITS_Source!Q508</f>
        <v>$0 copay $35 copay</v>
      </c>
      <c r="R8" s="117" t="str">
        <f>PREBENEFITS_Source!R508</f>
        <v>$40 copay $50 copay</v>
      </c>
      <c r="S8" s="117" t="str">
        <f>PREBENEFITS_Source!S508</f>
        <v>No</v>
      </c>
      <c r="T8" s="117" t="str">
        <f>PREBENEFITS_Source!T508</f>
        <v>$275 copay per day: Days 1-6$0 copay per day: days 7 - 90</v>
      </c>
      <c r="U8" s="117"/>
    </row>
    <row r="9" spans="1:21" x14ac:dyDescent="0.2">
      <c r="A9" s="117" t="str">
        <f>PREBENEFITS_Source!A509</f>
        <v>Local PPO</v>
      </c>
      <c r="B9" s="117" t="str">
        <f>PREBENEFITS_Source!B509</f>
        <v>MA</v>
      </c>
      <c r="C9" s="117" t="str">
        <f>PREBENEFITS_Source!C509</f>
        <v>H8768006000</v>
      </c>
      <c r="D9" s="117" t="str">
        <f>PREBENEFITS_Source!D509</f>
        <v>H8768006000</v>
      </c>
      <c r="E9" s="117" t="str">
        <f>PREBENEFITS_Source!E509</f>
        <v>AARP Medicare Advantage Choice (PPO)</v>
      </c>
      <c r="F9" s="117" t="str">
        <f>PREBENEFITS_Source!F509</f>
        <v>OON</v>
      </c>
      <c r="G9" s="117" t="str">
        <f>PREBENEFITS_Source!G509</f>
        <v>Wood County</v>
      </c>
      <c r="H9" s="117" t="str">
        <f>PREBENEFITS_Source!H509</f>
        <v>45889</v>
      </c>
      <c r="I9" s="117" t="str">
        <f>PREBENEFITS_Source!I509</f>
        <v>173</v>
      </c>
      <c r="J9" s="117" t="str">
        <f>PREBENEFITS_Source!J509</f>
        <v>$19</v>
      </c>
      <c r="K9" s="117" t="str">
        <f>PREBENEFITS_Source!K509</f>
        <v>$3,900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$5 copay $25 copay</v>
      </c>
      <c r="R9" s="117" t="str">
        <f>PREBENEFITS_Source!R509</f>
        <v>$40 copay $60 copay</v>
      </c>
      <c r="S9" s="117" t="str">
        <f>PREBENEFITS_Source!S509</f>
        <v>No</v>
      </c>
      <c r="T9" s="117" t="str">
        <f>PREBENEFITS_Source!T509</f>
        <v>$325 copay per day: Days 1-5$0 copay per day: days 6 - 90</v>
      </c>
      <c r="U9" s="117"/>
    </row>
    <row r="10" spans="1:21" x14ac:dyDescent="0.2">
      <c r="A10" s="117" t="str">
        <f>PREBENEFITS_Source!A510</f>
        <v>Local PPO</v>
      </c>
      <c r="B10" s="117" t="str">
        <f>PREBENEFITS_Source!B510</f>
        <v>MA</v>
      </c>
      <c r="C10" s="117" t="str">
        <f>PREBENEFITS_Source!C510</f>
        <v>H8768007000</v>
      </c>
      <c r="D10" s="117" t="str">
        <f>PREBENEFITS_Source!D510</f>
        <v>H8768007000</v>
      </c>
      <c r="E10" s="117" t="str">
        <f>PREBENEFITS_Source!E510</f>
        <v>AARP Medicare Advantage Choice (PPO)</v>
      </c>
      <c r="F10" s="117" t="str">
        <f>PREBENEFITS_Source!F510</f>
        <v>OON</v>
      </c>
      <c r="G10" s="117" t="str">
        <f>PREBENEFITS_Source!G510</f>
        <v>Union County</v>
      </c>
      <c r="H10" s="117" t="str">
        <f>PREBENEFITS_Source!H510</f>
        <v>43358</v>
      </c>
      <c r="I10" s="117" t="str">
        <f>PREBENEFITS_Source!I510</f>
        <v>159</v>
      </c>
      <c r="J10" s="117" t="str">
        <f>PREBENEFITS_Source!J510</f>
        <v>$30</v>
      </c>
      <c r="K10" s="117" t="str">
        <f>PREBENEFITS_Source!K510</f>
        <v>$4,500</v>
      </c>
      <c r="L10" s="117" t="str">
        <f>PREBENEFITS_Source!L510</f>
        <v>$1000 every year  towards covered dental services, $0 copay for Oral Exam(s), Prophylaxis (cleaning), Fluoride Treatment, Dental X-ray(s)</v>
      </c>
      <c r="M10" s="117" t="str">
        <f>PREBENEFITS_Source!M510</f>
        <v>Routine Eye Exams: $0 Copay, 1 per year. $150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$40 copay $60 copay</v>
      </c>
      <c r="S10" s="117" t="str">
        <f>PREBENEFITS_Source!S510</f>
        <v>No</v>
      </c>
      <c r="T10" s="117" t="str">
        <f>PREBENEFITS_Source!T510</f>
        <v>$325 copay per day: Days 1-5$0 copay per day: days 6 - 90</v>
      </c>
      <c r="U10" s="117"/>
    </row>
    <row r="11" spans="1:21" x14ac:dyDescent="0.2">
      <c r="A11" s="117" t="str">
        <f>PREBENEFITS_Source!A511</f>
        <v>Local PPO</v>
      </c>
      <c r="B11" s="117" t="str">
        <f>PREBENEFITS_Source!B511</f>
        <v>MA</v>
      </c>
      <c r="C11" s="117" t="str">
        <f>PREBENEFITS_Source!C511</f>
        <v>H8768008000</v>
      </c>
      <c r="D11" s="117" t="str">
        <f>PREBENEFITS_Source!D511</f>
        <v>H8768008000</v>
      </c>
      <c r="E11" s="117" t="str">
        <f>PREBENEFITS_Source!E511</f>
        <v>AARP Medicare Advantage Choice Plan 1 (PPO)</v>
      </c>
      <c r="F11" s="117" t="str">
        <f>PREBENEFITS_Source!F511</f>
        <v>OON</v>
      </c>
      <c r="G11" s="117" t="str">
        <f>PREBENEFITS_Source!G511</f>
        <v>Washita County</v>
      </c>
      <c r="H11" s="117" t="str">
        <f>PREBENEFITS_Source!H511</f>
        <v>73664</v>
      </c>
      <c r="I11" s="117" t="str">
        <f>PREBENEFITS_Source!I511</f>
        <v>149</v>
      </c>
      <c r="J11" s="117" t="str">
        <f>PREBENEFITS_Source!J511</f>
        <v>$29</v>
      </c>
      <c r="K11" s="117" t="str">
        <f>PREBENEFITS_Source!K511</f>
        <v>$4,400</v>
      </c>
      <c r="L11" s="117" t="str">
        <f>PREBENEFITS_Source!L511</f>
        <v>$1500 every year  towards covered dental services, $0 copay for Oral Exam(s), Prophylaxis (cleaning), Fluoride Treatment, Dental X-ray(s)</v>
      </c>
      <c r="M11" s="117" t="str">
        <f>PREBENEFITS_Source!M511</f>
        <v>Routine Eye Exams: $0 Copay, 1 per year. $250 towards frames and contact lenses, every two years</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$35 copay</v>
      </c>
      <c r="R11" s="117" t="str">
        <f>PREBENEFITS_Source!R511</f>
        <v>$35 copay $50 copay</v>
      </c>
      <c r="S11" s="117" t="str">
        <f>PREBENEFITS_Source!S511</f>
        <v>No</v>
      </c>
      <c r="T11" s="117" t="str">
        <f>PREBENEFITS_Source!T511</f>
        <v>$295 copay per day: Days 1-5$0 copay per day: days 6 - 90</v>
      </c>
      <c r="U11" s="117"/>
    </row>
    <row r="12" spans="1:21" x14ac:dyDescent="0.2">
      <c r="A12" s="117" t="str">
        <f>PREBENEFITS_Source!A512</f>
        <v>Local PPO</v>
      </c>
      <c r="B12" s="117" t="str">
        <f>PREBENEFITS_Source!B512</f>
        <v>MA</v>
      </c>
      <c r="C12" s="117" t="str">
        <f>PREBENEFITS_Source!C512</f>
        <v>H8768009000</v>
      </c>
      <c r="D12" s="117" t="str">
        <f>PREBENEFITS_Source!D512</f>
        <v>H8768009000</v>
      </c>
      <c r="E12" s="117" t="str">
        <f>PREBENEFITS_Source!E512</f>
        <v>AARP Medicare Advantage Choice (PPO)</v>
      </c>
      <c r="F12" s="117" t="str">
        <f>PREBENEFITS_Source!F512</f>
        <v>OON</v>
      </c>
      <c r="G12" s="117" t="str">
        <f>PREBENEFITS_Source!G512</f>
        <v>Wagoner County</v>
      </c>
      <c r="H12" s="117" t="str">
        <f>PREBENEFITS_Source!H512</f>
        <v>74477</v>
      </c>
      <c r="I12" s="117" t="str">
        <f>PREBENEFITS_Source!I512</f>
        <v>145</v>
      </c>
      <c r="J12" s="117" t="str">
        <f>PREBENEFITS_Source!J512</f>
        <v>$0</v>
      </c>
      <c r="K12" s="117" t="str">
        <f>PREBENEFITS_Source!K512</f>
        <v>$4,900</v>
      </c>
      <c r="L12" s="117" t="str">
        <f>PREBENEFITS_Source!L512</f>
        <v>$1500 every year  towards covered dental services, $0 copay for Oral Exam(s), Prophylaxis (cleaning), Fluoride Treatment, Dental X-ray(s)</v>
      </c>
      <c r="M12" s="117" t="str">
        <f>PREBENEFITS_Source!M512</f>
        <v>Routine Eye Exams: $0 Copay, 1 per year. $200 towards frames and contact lenses, every two years</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copay$5 copay</v>
      </c>
      <c r="R12" s="117" t="str">
        <f>PREBENEFITS_Source!R512</f>
        <v>$40 copay $45 copay</v>
      </c>
      <c r="S12" s="117" t="str">
        <f>PREBENEFITS_Source!S512</f>
        <v>No</v>
      </c>
      <c r="T12" s="117" t="str">
        <f>PREBENEFITS_Source!T512</f>
        <v>$295 copay per day: Days 1-6$0 copay per day: days 7 - 90</v>
      </c>
      <c r="U12" s="117"/>
    </row>
    <row r="13" spans="1:21" x14ac:dyDescent="0.2">
      <c r="A13" s="117" t="str">
        <f>PREBENEFITS_Source!A513</f>
        <v>Local PPO</v>
      </c>
      <c r="B13" s="117" t="str">
        <f>PREBENEFITS_Source!B513</f>
        <v>MA</v>
      </c>
      <c r="C13" s="117" t="str">
        <f>PREBENEFITS_Source!C513</f>
        <v>H8768010000</v>
      </c>
      <c r="D13" s="117" t="str">
        <f>PREBENEFITS_Source!D513</f>
        <v>H8768010000</v>
      </c>
      <c r="E13" s="117" t="str">
        <f>PREBENEFITS_Source!E513</f>
        <v>AARP Medicare Advantage Walgreens (PPO)</v>
      </c>
      <c r="F13" s="117" t="str">
        <f>PREBENEFITS_Source!F513</f>
        <v>OON</v>
      </c>
      <c r="G13" s="117" t="str">
        <f>PREBENEFITS_Source!G513</f>
        <v>Will County</v>
      </c>
      <c r="H13" s="117" t="str">
        <f>PREBENEFITS_Source!H513</f>
        <v>60950</v>
      </c>
      <c r="I13" s="117" t="str">
        <f>PREBENEFITS_Source!I513</f>
        <v>197</v>
      </c>
      <c r="J13" s="117" t="str">
        <f>PREBENEFITS_Source!J513</f>
        <v>$0</v>
      </c>
      <c r="K13" s="117" t="str">
        <f>PREBENEFITS_Source!K513</f>
        <v>$5,900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$35 copay</v>
      </c>
      <c r="R13" s="117" t="str">
        <f>PREBENEFITS_Source!R513</f>
        <v>$45 copay $55 copay</v>
      </c>
      <c r="S13" s="117" t="str">
        <f>PREBENEFITS_Source!S513</f>
        <v>No</v>
      </c>
      <c r="T13" s="117" t="str">
        <f>PREBENEFITS_Source!T513</f>
        <v>$320 copay per day: Days 1-6$0 copay per day: days 7 - 90</v>
      </c>
      <c r="U13" s="117"/>
    </row>
    <row r="14" spans="1:21" x14ac:dyDescent="0.2">
      <c r="A14" s="117" t="str">
        <f>PREBENEFITS_Source!A514</f>
        <v>Local PPO</v>
      </c>
      <c r="B14" s="117" t="str">
        <f>PREBENEFITS_Source!B514</f>
        <v>MA</v>
      </c>
      <c r="C14" s="117" t="str">
        <f>PREBENEFITS_Source!C514</f>
        <v>H8768011000</v>
      </c>
      <c r="D14" s="117" t="str">
        <f>PREBENEFITS_Source!D514</f>
        <v>H8768011000</v>
      </c>
      <c r="E14" s="117" t="str">
        <f>PREBENEFITS_Source!E514</f>
        <v>AARP Medicare Advantage Walgreens (PPO)</v>
      </c>
      <c r="F14" s="117" t="str">
        <f>PREBENEFITS_Source!F514</f>
        <v>OON</v>
      </c>
      <c r="G14" s="117" t="str">
        <f>PREBENEFITS_Source!G514</f>
        <v>Woodford County</v>
      </c>
      <c r="H14" s="117" t="str">
        <f>PREBENEFITS_Source!H514</f>
        <v>61771</v>
      </c>
      <c r="I14" s="117" t="str">
        <f>PREBENEFITS_Source!I514</f>
        <v>203</v>
      </c>
      <c r="J14" s="117" t="str">
        <f>PREBENEFITS_Source!J514</f>
        <v>$0</v>
      </c>
      <c r="K14" s="117" t="str">
        <f>PREBENEFITS_Source!K514</f>
        <v>$5,900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$35 copay</v>
      </c>
      <c r="R14" s="117" t="str">
        <f>PREBENEFITS_Source!R514</f>
        <v>$45 copay $55 copay</v>
      </c>
      <c r="S14" s="117" t="str">
        <f>PREBENEFITS_Source!S514</f>
        <v>No</v>
      </c>
      <c r="T14" s="117" t="str">
        <f>PREBENEFITS_Source!T514</f>
        <v>$320 copay per day: Days 1-6$0 copay per day: days 7 - 90</v>
      </c>
      <c r="U14" s="117"/>
    </row>
    <row r="15" spans="1:21" x14ac:dyDescent="0.2">
      <c r="A15" s="117" t="str">
        <f>PREBENEFITS_Source!A515</f>
        <v>Local PPO</v>
      </c>
      <c r="B15" s="117" t="str">
        <f>PREBENEFITS_Source!B515</f>
        <v>MA</v>
      </c>
      <c r="C15" s="117" t="str">
        <f>PREBENEFITS_Source!C515</f>
        <v>H8768013000</v>
      </c>
      <c r="D15" s="117" t="str">
        <f>PREBENEFITS_Source!D515</f>
        <v>H8768013000</v>
      </c>
      <c r="E15" s="117" t="str">
        <f>PREBENEFITS_Source!E515</f>
        <v>AARP Medicare Advantage Choice (PPO)</v>
      </c>
      <c r="F15" s="117" t="str">
        <f>PREBENEFITS_Source!F515</f>
        <v>OON</v>
      </c>
      <c r="G15" s="117" t="str">
        <f>PREBENEFITS_Source!G515</f>
        <v>Woodford County</v>
      </c>
      <c r="H15" s="117" t="str">
        <f>PREBENEFITS_Source!H515</f>
        <v>40601</v>
      </c>
      <c r="I15" s="117" t="str">
        <f>PREBENEFITS_Source!I515</f>
        <v>239</v>
      </c>
      <c r="J15" s="117" t="str">
        <f>PREBENEFITS_Source!J515</f>
        <v>$0</v>
      </c>
      <c r="K15" s="117" t="str">
        <f>PREBENEFITS_Source!K515</f>
        <v>$5,500</v>
      </c>
      <c r="L15" s="117" t="str">
        <f>PREBENEFITS_Source!L515</f>
        <v>$1000 every year  towards covered dental services, $0 copay for Oral Exam(s), Prophylaxis (cleaning), Fluoride Treatment, Dental X-ray(s)</v>
      </c>
      <c r="M15" s="117" t="str">
        <f>PREBENEFITS_Source!M515</f>
        <v>Routine Eye Exams: $0 Copay, 1 per year. $150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$10 copay $30 copay</v>
      </c>
      <c r="R15" s="117" t="str">
        <f>PREBENEFITS_Source!R515</f>
        <v>$40 copay $60 copay</v>
      </c>
      <c r="S15" s="117" t="str">
        <f>PREBENEFITS_Source!S515</f>
        <v>No</v>
      </c>
      <c r="T15" s="117" t="str">
        <f>PREBENEFITS_Source!T515</f>
        <v>$395 copay per day: Days 1-4$0 copay per day: days 5 - 90</v>
      </c>
      <c r="U15" s="117"/>
    </row>
    <row r="16" spans="1:21" x14ac:dyDescent="0.2">
      <c r="A16" s="117" t="str">
        <f>PREBENEFITS_Source!A516</f>
        <v>Local PPO</v>
      </c>
      <c r="B16" s="117" t="str">
        <f>PREBENEFITS_Source!B516</f>
        <v>MA</v>
      </c>
      <c r="C16" s="117" t="str">
        <f>PREBENEFITS_Source!C516</f>
        <v>H8768014000</v>
      </c>
      <c r="D16" s="117" t="str">
        <f>PREBENEFITS_Source!D516</f>
        <v>H8768014000</v>
      </c>
      <c r="E16" s="117" t="str">
        <f>PREBENEFITS_Source!E516</f>
        <v>AARP Medicare Advantage Walgreens (PPO)</v>
      </c>
      <c r="F16" s="117" t="str">
        <f>PREBENEFITS_Source!F516</f>
        <v>OON</v>
      </c>
      <c r="G16" s="117" t="str">
        <f>PREBENEFITS_Source!G516</f>
        <v>Wayne County</v>
      </c>
      <c r="H16" s="117" t="str">
        <f>PREBENEFITS_Source!H516</f>
        <v>44840</v>
      </c>
      <c r="I16" s="117" t="str">
        <f>PREBENEFITS_Source!I516</f>
        <v>169</v>
      </c>
      <c r="J16" s="117" t="str">
        <f>PREBENEFITS_Source!J516</f>
        <v>$0</v>
      </c>
      <c r="K16" s="117" t="str">
        <f>PREBENEFITS_Source!K516</f>
        <v>$5,100</v>
      </c>
      <c r="L16" s="117" t="str">
        <f>PREBENEFITS_Source!L516</f>
        <v>$1000 every year  towards covered dental services, $0 copay for Oral Exam(s), Prophylaxis (cleaning), Fluoride Treatment, Dental X-ray(s)</v>
      </c>
      <c r="M16" s="117" t="str">
        <f>PREBENEFITS_Source!M516</f>
        <v>Routine Eye Exams: $0 Copay, 1 per year. $150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$25 copay</v>
      </c>
      <c r="R16" s="117" t="str">
        <f>PREBENEFITS_Source!R516</f>
        <v>$45 copay $60 copay</v>
      </c>
      <c r="S16" s="117" t="str">
        <f>PREBENEFITS_Source!S516</f>
        <v>No</v>
      </c>
      <c r="T16" s="117" t="str">
        <f>PREBENEFITS_Source!T516</f>
        <v>$375 copay per day: Days 1-5$0 copay per day: days 6 - 90</v>
      </c>
      <c r="U16" s="117"/>
    </row>
    <row r="17" spans="1:21" x14ac:dyDescent="0.2">
      <c r="A17" s="117" t="str">
        <f>PREBENEFITS_Source!A517</f>
        <v>Local PPO</v>
      </c>
      <c r="B17" s="117" t="str">
        <f>PREBENEFITS_Source!B517</f>
        <v>MA</v>
      </c>
      <c r="C17" s="117" t="str">
        <f>PREBENEFITS_Source!C517</f>
        <v>H8768015000</v>
      </c>
      <c r="D17" s="117" t="str">
        <f>PREBENEFITS_Source!D517</f>
        <v>H8768015000</v>
      </c>
      <c r="E17" s="117" t="str">
        <f>PREBENEFITS_Source!E517</f>
        <v>AARP Medicare Advantage Walgreens (PPO)</v>
      </c>
      <c r="F17" s="117" t="str">
        <f>PREBENEFITS_Source!F517</f>
        <v>OON</v>
      </c>
      <c r="G17" s="117" t="str">
        <f>PREBENEFITS_Source!G517</f>
        <v>Warren County</v>
      </c>
      <c r="H17" s="117" t="str">
        <f>PREBENEFITS_Source!H517</f>
        <v>45458</v>
      </c>
      <c r="I17" s="117" t="str">
        <f>PREBENEFITS_Source!I517</f>
        <v>165</v>
      </c>
      <c r="J17" s="117" t="str">
        <f>PREBENEFITS_Source!J517</f>
        <v>$0</v>
      </c>
      <c r="K17" s="117" t="str">
        <f>PREBENEFITS_Source!K517</f>
        <v>$5,100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$25 copay</v>
      </c>
      <c r="R17" s="117" t="str">
        <f>PREBENEFITS_Source!R517</f>
        <v>$50 copay $60 copay</v>
      </c>
      <c r="S17" s="117" t="str">
        <f>PREBENEFITS_Source!S517</f>
        <v>No</v>
      </c>
      <c r="T17" s="117" t="str">
        <f>PREBENEFITS_Source!T517</f>
        <v>$375 copay per day: Days 1-5$0 copay per day: days 6 - 90</v>
      </c>
      <c r="U17" s="117"/>
    </row>
    <row r="18" spans="1:21" x14ac:dyDescent="0.2">
      <c r="A18" s="117" t="str">
        <f>PREBENEFITS_Source!A518</f>
        <v>Local PPO</v>
      </c>
      <c r="B18" s="117" t="str">
        <f>PREBENEFITS_Source!B518</f>
        <v>MA</v>
      </c>
      <c r="C18" s="117" t="str">
        <f>PREBENEFITS_Source!C518</f>
        <v>H8768016000</v>
      </c>
      <c r="D18" s="117" t="str">
        <f>PREBENEFITS_Source!D518</f>
        <v>H8768016000</v>
      </c>
      <c r="E18" s="117" t="str">
        <f>PREBENEFITS_Source!E518</f>
        <v>AARP Medicare Advantage Choice Plan 2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$5,900</v>
      </c>
      <c r="L18" s="117" t="str">
        <f>PREBENEFITS_Source!L518</f>
        <v>$500 every year  towards covered dental services, $0 copay for Oral Exam(s), Prophylaxis (cleaning), Fluoride Treatment, Dental X-ray(s)</v>
      </c>
      <c r="M18" s="117" t="str">
        <f>PREBENEFITS_Source!M518</f>
        <v>Routine Eye Exams: $0 Copay, 1 per year. $200 towards frames and contact lenses, every two years</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 $35 copay</v>
      </c>
      <c r="R18" s="117" t="str">
        <f>PREBENEFITS_Source!R518</f>
        <v>$45 copay $60 copay</v>
      </c>
      <c r="S18" s="117" t="str">
        <f>PREBENEFITS_Source!S518</f>
        <v>No</v>
      </c>
      <c r="T18" s="117" t="str">
        <f>PREBENEFITS_Source!T518</f>
        <v>$350 copay per day: Days 1-5$0 copay per day: days 6 - 90</v>
      </c>
      <c r="U18" s="117"/>
    </row>
    <row r="19" spans="1:21" x14ac:dyDescent="0.2">
      <c r="A19" s="117" t="str">
        <f>PREBENEFITS_Source!A519</f>
        <v>Local PPO</v>
      </c>
      <c r="B19" s="117" t="str">
        <f>PREBENEFITS_Source!B519</f>
        <v>MA</v>
      </c>
      <c r="C19" s="117" t="str">
        <f>PREBENEFITS_Source!C519</f>
        <v>H8768017001</v>
      </c>
      <c r="D19" s="117" t="str">
        <f>PREBENEFITS_Source!D519</f>
        <v>H8768017001</v>
      </c>
      <c r="E19" s="117" t="str">
        <f>PREBENEFITS_Source!E519</f>
        <v>AARP Medicare Advantage Choice Plan 1 (PPO)</v>
      </c>
      <c r="F19" s="117" t="str">
        <f>PREBENEFITS_Source!F519</f>
        <v>OON</v>
      </c>
      <c r="G19" s="117" t="str">
        <f>PREBENEFITS_Source!G519</f>
        <v>Warren County</v>
      </c>
      <c r="H19" s="117" t="str">
        <f>PREBENEFITS_Source!H519</f>
        <v>50320</v>
      </c>
      <c r="I19" s="117" t="str">
        <f>PREBENEFITS_Source!I519</f>
        <v>181</v>
      </c>
      <c r="J19" s="117" t="str">
        <f>PREBENEFITS_Source!J519</f>
        <v>$0</v>
      </c>
      <c r="K19" s="117" t="str">
        <f>PREBENEFITS_Source!K519</f>
        <v>$3,900</v>
      </c>
      <c r="L19" s="117" t="str">
        <f>PREBENEFITS_Source!L519</f>
        <v>$1000 every year  towards covered dental services, $0 copay for Oral Exam(s), Prophylaxis (cleaning), Fluoride Treatment, Dental X-ray(s)</v>
      </c>
      <c r="M19" s="117" t="str">
        <f>PREBENEFITS_Source!M519</f>
        <v>Routine Eye Exams: $0 Copay, 1 per year. $200 towards frames and contact lenses, every two years</v>
      </c>
      <c r="N19" s="117" t="str">
        <f>PREBENEFITS_Source!N519</f>
        <v>Routine Exam: $0, 1 per year $175  $1225 Copay for each hearing aid limited to 2 Devices</v>
      </c>
      <c r="O19" s="117" t="str">
        <f>PREBENEFITS_Source!O519</f>
        <v>Renew active fitness membership, classes and online brain exercises at no cost to you</v>
      </c>
      <c r="P19" s="117" t="str">
        <f>PREBENEFITS_Source!P519</f>
        <v>$0</v>
      </c>
      <c r="Q19" s="117" t="str">
        <f>PREBENEFITS_Source!Q519</f>
        <v>$0 copay</v>
      </c>
      <c r="R19" s="117" t="str">
        <f>PREBENEFITS_Source!R519</f>
        <v>$40 copay $40 copay</v>
      </c>
      <c r="S19" s="117" t="str">
        <f>PREBENEFITS_Source!S519</f>
        <v>No</v>
      </c>
      <c r="T19" s="117" t="str">
        <f>PREBENEFITS_Source!T519</f>
        <v>$325 copay per day: Days 1-6$0 copay per day: days 7 - 90</v>
      </c>
      <c r="U19" s="117"/>
    </row>
    <row r="20" spans="1:21" x14ac:dyDescent="0.2">
      <c r="A20" s="117" t="str">
        <f>PREBENEFITS_Source!A520</f>
        <v>Local PPO</v>
      </c>
      <c r="B20" s="117" t="str">
        <f>PREBENEFITS_Source!B520</f>
        <v>MA</v>
      </c>
      <c r="C20" s="117" t="str">
        <f>PREBENEFITS_Source!C520</f>
        <v>H8768017002</v>
      </c>
      <c r="D20" s="117" t="str">
        <f>PREBENEFITS_Source!D520</f>
        <v>H8768017002</v>
      </c>
      <c r="E20" s="117" t="str">
        <f>PREBENEFITS_Source!E520</f>
        <v>AARP Medicare Advantage Choice Plan 1 (PPO)</v>
      </c>
      <c r="F20" s="117" t="str">
        <f>PREBENEFITS_Source!F520</f>
        <v>OON</v>
      </c>
      <c r="G20" s="117" t="str">
        <f>PREBENEFITS_Source!G520</f>
        <v>Wright County</v>
      </c>
      <c r="H20" s="117" t="str">
        <f>PREBENEFITS_Source!H520</f>
        <v>50599</v>
      </c>
      <c r="I20" s="117" t="str">
        <f>PREBENEFITS_Source!I520</f>
        <v>197</v>
      </c>
      <c r="J20" s="117" t="str">
        <f>PREBENEFITS_Source!J520</f>
        <v>$0</v>
      </c>
      <c r="K20" s="117" t="str">
        <f>PREBENEFITS_Source!K520</f>
        <v>$3,900</v>
      </c>
      <c r="L20" s="117" t="str">
        <f>PREBENEFITS_Source!L520</f>
        <v>$1000 every year  towards covered dental services, $0 copay for Oral Exam(s), Prophylaxis (cleaning), Fluoride Treatment, Dental X-ray(s)</v>
      </c>
      <c r="M20" s="117" t="str">
        <f>PREBENEFITS_Source!M520</f>
        <v>Routine Eye Exams: $0 Copay, 1 per year. $300 towards frames and contact lenses, every two years</v>
      </c>
      <c r="N20" s="117" t="str">
        <f>PREBENEFITS_Source!N520</f>
        <v>Routine Exam: $0, 1 per year $175  $1225 Copay for each hearing aid limited to 2 Devices</v>
      </c>
      <c r="O20" s="117" t="str">
        <f>PREBENEFITS_Source!O520</f>
        <v>Renew active fitness membership, classes and online brain exercises at no cost to you</v>
      </c>
      <c r="P20" s="117" t="str">
        <f>PREBENEFITS_Source!P520</f>
        <v>$1,000</v>
      </c>
      <c r="Q20" s="117" t="str">
        <f>PREBENEFITS_Source!Q520</f>
        <v>$0 copay</v>
      </c>
      <c r="R20" s="117" t="str">
        <f>PREBENEFITS_Source!R520</f>
        <v>$30 copay $30 copay</v>
      </c>
      <c r="S20" s="117" t="str">
        <f>PREBENEFITS_Source!S520</f>
        <v>No</v>
      </c>
      <c r="T20" s="117" t="str">
        <f>PREBENEFITS_Source!T520</f>
        <v>$250 copay per day: Days 1-6$0 copay per day: days 7 - 90</v>
      </c>
      <c r="U20" s="117"/>
    </row>
    <row r="21" spans="1:21" x14ac:dyDescent="0.2">
      <c r="A21" s="117" t="str">
        <f>PREBENEFITS_Source!A521</f>
        <v>Local PPO</v>
      </c>
      <c r="B21" s="117" t="str">
        <f>PREBENEFITS_Source!B521</f>
        <v>MA</v>
      </c>
      <c r="C21" s="117" t="str">
        <f>PREBENEFITS_Source!C521</f>
        <v>H8768018000</v>
      </c>
      <c r="D21" s="117" t="str">
        <f>PREBENEFITS_Source!D521</f>
        <v>H8768018000</v>
      </c>
      <c r="E21" s="117" t="str">
        <f>PREBENEFITS_Source!E521</f>
        <v>AARP Medicare Advantage Patriot (PPO)</v>
      </c>
      <c r="F21" s="117" t="str">
        <f>PREBENEFITS_Source!F521</f>
        <v>OON</v>
      </c>
      <c r="G21" s="117" t="str">
        <f>PREBENEFITS_Source!G521</f>
        <v>Wright County</v>
      </c>
      <c r="H21" s="117" t="str">
        <f>PREBENEFITS_Source!H521</f>
        <v>50599</v>
      </c>
      <c r="I21" s="117" t="str">
        <f>PREBENEFITS_Source!I521</f>
        <v>197</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$175  $1225 Copay for each hearing aid limited to 2 Devices</v>
      </c>
      <c r="O21" s="117" t="str">
        <f>PREBENEFITS_Source!O521</f>
        <v>Renew active fitness membership, classes and online brain exercises at no cost to you</v>
      </c>
      <c r="P21" s="117" t="str">
        <f>PREBENEFITS_Source!P521</f>
        <v>$0</v>
      </c>
      <c r="Q21" s="117" t="str">
        <f>PREBENEFITS_Source!Q521</f>
        <v>$10 copay $10 copay</v>
      </c>
      <c r="R21" s="117" t="str">
        <f>PREBENEFITS_Source!R521</f>
        <v>$45 copay $45 copay</v>
      </c>
      <c r="S21" s="117" t="str">
        <f>PREBENEFITS_Source!S521</f>
        <v>No</v>
      </c>
      <c r="T21" s="117" t="str">
        <f>PREBENEFITS_Source!T521</f>
        <v>$295 copay per day: Days 1-5$0 copay per day: days 6 - 90</v>
      </c>
      <c r="U21" s="117"/>
    </row>
    <row r="22" spans="1:21" x14ac:dyDescent="0.2">
      <c r="A22" s="117" t="str">
        <f>PREBENEFITS_Source!A522</f>
        <v>Local PPO</v>
      </c>
      <c r="B22" s="117" t="str">
        <f>PREBENEFITS_Source!B522</f>
        <v>MA</v>
      </c>
      <c r="C22" s="117" t="str">
        <f>PREBENEFITS_Source!C522</f>
        <v>H8768019000</v>
      </c>
      <c r="D22" s="117" t="str">
        <f>PREBENEFITS_Source!D522</f>
        <v>H8768019000</v>
      </c>
      <c r="E22" s="117" t="str">
        <f>PREBENEFITS_Source!E522</f>
        <v>AARP Medicare Advantage Patriot (PPO)</v>
      </c>
      <c r="F22" s="117" t="str">
        <f>PREBENEFITS_Source!F522</f>
        <v>OON</v>
      </c>
      <c r="G22" s="117" t="str">
        <f>PREBENEFITS_Source!G522</f>
        <v>Woodford County</v>
      </c>
      <c r="H22" s="117" t="str">
        <f>PREBENEFITS_Source!H522</f>
        <v>61771</v>
      </c>
      <c r="I22" s="117" t="str">
        <f>PREBENEFITS_Source!I522</f>
        <v>203</v>
      </c>
      <c r="J22" s="117" t="str">
        <f>PREBENEFITS_Source!J522</f>
        <v>$0</v>
      </c>
      <c r="K22" s="117" t="str">
        <f>PREBENEFITS_Source!K522</f>
        <v>$5,900</v>
      </c>
      <c r="L22" s="117" t="str">
        <f>PREBENEFITS_Source!L522</f>
        <v>$1000 every year  towards covered dental services, $0 copay for Oral Exam(s), Prophylaxis (cleaning), Fluoride Treatment, Dental X-ray(s)</v>
      </c>
      <c r="M22" s="117" t="str">
        <f>PREBENEFITS_Source!M522</f>
        <v>Routine Eye Exams: $0 Copay, 1 per year. $150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$0 copay $35 copay</v>
      </c>
      <c r="R22" s="117" t="str">
        <f>PREBENEFITS_Source!R522</f>
        <v>$35 copay $45 copay</v>
      </c>
      <c r="S22" s="117" t="str">
        <f>PREBENEFITS_Source!S522</f>
        <v>No</v>
      </c>
      <c r="T22" s="117" t="str">
        <f>PREBENEFITS_Source!T522</f>
        <v>$275 copay per day: Days 1-6$0 copay per day: days 7 - 90</v>
      </c>
      <c r="U22" s="117"/>
    </row>
    <row r="23" spans="1:21" x14ac:dyDescent="0.2">
      <c r="A23" s="117" t="str">
        <f>PREBENEFITS_Source!A523</f>
        <v>Local PPO</v>
      </c>
      <c r="B23" s="117" t="str">
        <f>PREBENEFITS_Source!B523</f>
        <v>MA</v>
      </c>
      <c r="C23" s="117" t="str">
        <f>PREBENEFITS_Source!C523</f>
        <v>H8768020000</v>
      </c>
      <c r="D23" s="117" t="str">
        <f>PREBENEFITS_Source!D523</f>
        <v>H8768020000</v>
      </c>
      <c r="E23" s="117" t="str">
        <f>PREBENEFITS_Source!E523</f>
        <v>AARP Medicare Advantage Patriot (PPO)</v>
      </c>
      <c r="F23" s="117" t="str">
        <f>PREBENEFITS_Source!F523</f>
        <v>OON</v>
      </c>
      <c r="G23" s="117" t="str">
        <f>PREBENEFITS_Source!G523</f>
        <v>Woodford County</v>
      </c>
      <c r="H23" s="117" t="str">
        <f>PREBENEFITS_Source!H523</f>
        <v>40601</v>
      </c>
      <c r="I23" s="117" t="str">
        <f>PREBENEFITS_Source!I523</f>
        <v>239</v>
      </c>
      <c r="J23" s="117" t="str">
        <f>PREBENEFITS_Source!J523</f>
        <v>$0</v>
      </c>
      <c r="K23" s="117" t="str">
        <f>PREBENEFITS_Source!K523</f>
        <v>$4,500</v>
      </c>
      <c r="L23" s="117" t="str">
        <f>PREBENEFITS_Source!L523</f>
        <v>$1500 every year  towards covered dental services, $0 copay for Oral Exam(s), Prophylaxis (cleaning), Fluoride Treatment, Dental X-ray(s)</v>
      </c>
      <c r="M23" s="117" t="str">
        <f>PREBENEFITS_Source!M523</f>
        <v>Routine Eye Exams: $0 Copay, 1 per year. $200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$0 copay $25 copay</v>
      </c>
      <c r="R23" s="117" t="str">
        <f>PREBENEFITS_Source!R523</f>
        <v>$35 copay $50 copay</v>
      </c>
      <c r="S23" s="117" t="str">
        <f>PREBENEFITS_Source!S523</f>
        <v>No</v>
      </c>
      <c r="T23" s="117" t="str">
        <f>PREBENEFITS_Source!T523</f>
        <v>$275 copay per day: Days 1-5$0 copay per day: days 6 - 90</v>
      </c>
      <c r="U23" s="117"/>
    </row>
    <row r="24" spans="1:21" x14ac:dyDescent="0.2">
      <c r="A24" s="117" t="str">
        <f>PREBENEFITS_Source!A524</f>
        <v>Local PPO</v>
      </c>
      <c r="B24" s="117" t="str">
        <f>PREBENEFITS_Source!B524</f>
        <v>MA</v>
      </c>
      <c r="C24" s="117" t="str">
        <f>PREBENEFITS_Source!C524</f>
        <v>H8768021000</v>
      </c>
      <c r="D24" s="117" t="str">
        <f>PREBENEFITS_Source!D524</f>
        <v>H8768021000</v>
      </c>
      <c r="E24" s="117" t="str">
        <f>PREBENEFITS_Source!E524</f>
        <v>AARP Medicare Advantage Patriot (PPO)</v>
      </c>
      <c r="F24" s="117" t="str">
        <f>PREBENEFITS_Source!F524</f>
        <v>OON</v>
      </c>
      <c r="G24" s="117" t="str">
        <f>PREBENEFITS_Source!G524</f>
        <v>Wood County</v>
      </c>
      <c r="H24" s="117" t="str">
        <f>PREBENEFITS_Source!H524</f>
        <v>45889</v>
      </c>
      <c r="I24" s="117" t="str">
        <f>PREBENEFITS_Source!I524</f>
        <v>173</v>
      </c>
      <c r="J24" s="117" t="str">
        <f>PREBENEFITS_Source!J524</f>
        <v>$0</v>
      </c>
      <c r="K24" s="117" t="str">
        <f>PREBENEFITS_Source!K524</f>
        <v>$4,500</v>
      </c>
      <c r="L24" s="117" t="str">
        <f>PREBENEFITS_Source!L524</f>
        <v>$1500 every year  towards covered dental services, $0 copay for Oral Exam(s), Prophylaxis (cleaning), Fluoride Treatment, Dental X-ray(s)</v>
      </c>
      <c r="M24" s="117" t="str">
        <f>PREBENEFITS_Source!M524</f>
        <v>Routine Eye Exams: $0 Copay, 1 per year. $200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$0 copay $25 copay</v>
      </c>
      <c r="R24" s="117" t="str">
        <f>PREBENEFITS_Source!R524</f>
        <v>$35 copay $50 copay</v>
      </c>
      <c r="S24" s="117" t="str">
        <f>PREBENEFITS_Source!S524</f>
        <v>No</v>
      </c>
      <c r="T24" s="117" t="str">
        <f>PREBENEFITS_Source!T524</f>
        <v>$275 copay per day: Days 1-5$0 copay per day: days 6 - 90</v>
      </c>
      <c r="U24" s="117"/>
    </row>
    <row r="25" spans="1:21" x14ac:dyDescent="0.2">
      <c r="A25" s="117" t="str">
        <f>PREBENEFITS_Source!A525</f>
        <v>Local PPO</v>
      </c>
      <c r="B25" s="117" t="str">
        <f>PREBENEFITS_Source!B525</f>
        <v>MA</v>
      </c>
      <c r="C25" s="117" t="str">
        <f>PREBENEFITS_Source!C525</f>
        <v>H8768022000</v>
      </c>
      <c r="D25" s="117" t="str">
        <f>PREBENEFITS_Source!D525</f>
        <v>H8768022000</v>
      </c>
      <c r="E25" s="117" t="str">
        <f>PREBENEFITS_Source!E525</f>
        <v>AARP Medicare Advantage Choice (PPO)</v>
      </c>
      <c r="F25" s="117" t="str">
        <f>PREBENEFITS_Source!F525</f>
        <v>OON</v>
      </c>
      <c r="G25" s="117" t="str">
        <f>PREBENEFITS_Source!G525</f>
        <v>Warren County</v>
      </c>
      <c r="H25" s="117" t="str">
        <f>PREBENEFITS_Source!H525</f>
        <v>08886</v>
      </c>
      <c r="I25" s="117" t="str">
        <f>PREBENEFITS_Source!I525</f>
        <v>041</v>
      </c>
      <c r="J25" s="117" t="str">
        <f>PREBENEFITS_Source!J525</f>
        <v>$0</v>
      </c>
      <c r="K25" s="117" t="str">
        <f>PREBENEFITS_Source!K525</f>
        <v>$7,550</v>
      </c>
      <c r="L25" s="117" t="str">
        <f>PREBENEFITS_Source!L525</f>
        <v>$500 every year  towards covered dental services, $0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$0 copay</v>
      </c>
      <c r="R25" s="117" t="str">
        <f>PREBENEFITS_Source!R525</f>
        <v>$35 copay $40 copay</v>
      </c>
      <c r="S25" s="117" t="str">
        <f>PREBENEFITS_Source!S525</f>
        <v>No</v>
      </c>
      <c r="T25" s="117" t="str">
        <f>PREBENEFITS_Source!T525</f>
        <v>$390 copay per day: Days 1-5$0 copay per day: days 6 - 90</v>
      </c>
      <c r="U25" s="117"/>
    </row>
    <row r="26" spans="1:21" x14ac:dyDescent="0.2">
      <c r="A26" s="117" t="str">
        <f>PREBENEFITS_Source!A526</f>
        <v>Local PPO</v>
      </c>
      <c r="B26" s="117" t="str">
        <f>PREBENEFITS_Source!B526</f>
        <v>MA</v>
      </c>
      <c r="C26" s="117" t="str">
        <f>PREBENEFITS_Source!C526</f>
        <v>H8768023000</v>
      </c>
      <c r="D26" s="117" t="str">
        <f>PREBENEFITS_Source!D526</f>
        <v>H8768023000</v>
      </c>
      <c r="E26" s="117" t="str">
        <f>PREBENEFITS_Source!E526</f>
        <v>AARP Medicare Advantage Choice Plan 2 (PPO)</v>
      </c>
      <c r="F26" s="117" t="str">
        <f>PREBENEFITS_Source!F526</f>
        <v>OON</v>
      </c>
      <c r="G26" s="117" t="str">
        <f>PREBENEFITS_Source!G526</f>
        <v>Worth County</v>
      </c>
      <c r="H26" s="117" t="str">
        <f>PREBENEFITS_Source!H526</f>
        <v>64499</v>
      </c>
      <c r="I26" s="117" t="str">
        <f>PREBENEFITS_Source!I526</f>
        <v>227</v>
      </c>
      <c r="J26" s="117" t="str">
        <f>PREBENEFITS_Source!J526</f>
        <v>$0</v>
      </c>
      <c r="K26" s="117" t="str">
        <f>PREBENEFITS_Source!K526</f>
        <v>$3,900</v>
      </c>
      <c r="L26" s="117" t="str">
        <f>PREBENEFITS_Source!L526</f>
        <v>$1000 every year  towards covered dental services, $0 copay for Oral Exam(s), Prophylaxis (cleaning), Fluoride Treatment, Dental X-ray(s)</v>
      </c>
      <c r="M26" s="117" t="str">
        <f>PREBENEFITS_Source!M526</f>
        <v>Routine Eye Exams: $0 Copay, 1 per year. $150 towards frames and contact lenses, every two years</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 $25 copay</v>
      </c>
      <c r="R26" s="117" t="str">
        <f>PREBENEFITS_Source!R526</f>
        <v>$25 copay $65 copay</v>
      </c>
      <c r="S26" s="117" t="str">
        <f>PREBENEFITS_Source!S526</f>
        <v>No</v>
      </c>
      <c r="T26" s="117" t="str">
        <f>PREBENEFITS_Source!T526</f>
        <v>$295 copay per day: Days 1-6$0 copay per day: days 7 - 90</v>
      </c>
      <c r="U26" s="117"/>
    </row>
    <row r="27" spans="1:21" x14ac:dyDescent="0.2">
      <c r="A27" s="117" t="str">
        <f>PREBENEFITS_Source!A527</f>
        <v>Local PPO</v>
      </c>
      <c r="B27" s="117" t="str">
        <f>PREBENEFITS_Source!B527</f>
        <v>MA</v>
      </c>
      <c r="C27" s="117" t="str">
        <f>PREBENEFITS_Source!C527</f>
        <v>H8768024000</v>
      </c>
      <c r="D27" s="117" t="str">
        <f>PREBENEFITS_Source!D527</f>
        <v>H8768024000</v>
      </c>
      <c r="E27" s="117" t="str">
        <f>PREBENEFITS_Source!E527</f>
        <v>AARP Medicare Advantage Choice Plan 1 (PPO)</v>
      </c>
      <c r="F27" s="117" t="str">
        <f>PREBENEFITS_Source!F527</f>
        <v>OON</v>
      </c>
      <c r="G27" s="117" t="str">
        <f>PREBENEFITS_Source!G527</f>
        <v>Sumner County</v>
      </c>
      <c r="H27" s="117" t="str">
        <f>PREBENEFITS_Source!H527</f>
        <v>67152</v>
      </c>
      <c r="I27" s="117" t="str">
        <f>PREBENEFITS_Source!I527</f>
        <v>191</v>
      </c>
      <c r="J27" s="117" t="str">
        <f>PREBENEFITS_Source!J527</f>
        <v>$0</v>
      </c>
      <c r="K27" s="117" t="str">
        <f>PREBENEFITS_Source!K527</f>
        <v>$3,900</v>
      </c>
      <c r="L27" s="117" t="str">
        <f>PREBENEFITS_Source!L527</f>
        <v>$1000 every year  towards covered dental services, $0 copay for Oral Exam(s), Prophylaxis (cleaning), Fluoride Treatment, Dental X-ray(s)</v>
      </c>
      <c r="M27" s="117" t="str">
        <f>PREBENEFITS_Source!M527</f>
        <v>Routine Eye Exams: $0 Copay, 1 per year. $150 towards frames and contact lenses, every two years</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$0 copay $25 copay</v>
      </c>
      <c r="R27" s="117" t="str">
        <f>PREBENEFITS_Source!R527</f>
        <v>$25 copay $65 copay</v>
      </c>
      <c r="S27" s="117" t="str">
        <f>PREBENEFITS_Source!S527</f>
        <v>No</v>
      </c>
      <c r="T27" s="117" t="str">
        <f>PREBENEFITS_Source!T527</f>
        <v>$295 copay per day: Days 1-5$0 copay per day: days 6 - 90</v>
      </c>
      <c r="U27" s="117"/>
    </row>
    <row r="28" spans="1:21" x14ac:dyDescent="0.2">
      <c r="A28" s="117" t="str">
        <f>PREBENEFITS_Source!A528</f>
        <v>Local PPO</v>
      </c>
      <c r="B28" s="117" t="str">
        <f>PREBENEFITS_Source!B528</f>
        <v>MA</v>
      </c>
      <c r="C28" s="117" t="str">
        <f>PREBENEFITS_Source!C528</f>
        <v>H8768025000</v>
      </c>
      <c r="D28" s="117" t="str">
        <f>PREBENEFITS_Source!D528</f>
        <v>H8768025000</v>
      </c>
      <c r="E28" s="117" t="str">
        <f>PREBENEFITS_Source!E528</f>
        <v>AARP Medicare Advantage Patriot (PPO)</v>
      </c>
      <c r="F28" s="117" t="str">
        <f>PREBENEFITS_Source!F528</f>
        <v>OON</v>
      </c>
      <c r="G28" s="117" t="str">
        <f>PREBENEFITS_Source!G528</f>
        <v>Worth County</v>
      </c>
      <c r="H28" s="117" t="str">
        <f>PREBENEFITS_Source!H528</f>
        <v>64499</v>
      </c>
      <c r="I28" s="117" t="str">
        <f>PREBENEFITS_Source!I528</f>
        <v>227</v>
      </c>
      <c r="J28" s="117" t="str">
        <f>PREBENEFITS_Source!J528</f>
        <v>$0</v>
      </c>
      <c r="K28" s="117" t="str">
        <f>PREBENEFITS_Source!K528</f>
        <v>$4,400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$25 copay</v>
      </c>
      <c r="R28" s="117" t="str">
        <f>PREBENEFITS_Source!R528</f>
        <v>$35 copay $65 copay</v>
      </c>
      <c r="S28" s="117" t="str">
        <f>PREBENEFITS_Source!S528</f>
        <v>No</v>
      </c>
      <c r="T28" s="117" t="str">
        <f>PREBENEFITS_Source!T528</f>
        <v>$360 copay per day: Days 1-5$0 copay per day: days 6 - 90</v>
      </c>
      <c r="U28" s="117"/>
    </row>
    <row r="29" spans="1:21" x14ac:dyDescent="0.2">
      <c r="A29" s="117" t="str">
        <f>PREBENEFITS_Source!A529</f>
        <v>Local PPO</v>
      </c>
      <c r="B29" s="117" t="str">
        <f>PREBENEFITS_Source!B529</f>
        <v>MA</v>
      </c>
      <c r="C29" s="117" t="str">
        <f>PREBENEFITS_Source!C529</f>
        <v>H8768026000</v>
      </c>
      <c r="D29" s="117" t="str">
        <f>PREBENEFITS_Source!D529</f>
        <v>H8768026000</v>
      </c>
      <c r="E29" s="117" t="str">
        <f>PREBENEFITS_Source!E529</f>
        <v>AARP Medicare Advantage Choice (PPO)</v>
      </c>
      <c r="F29" s="117" t="str">
        <f>PREBENEFITS_Source!F529</f>
        <v>OON</v>
      </c>
      <c r="G29" s="117" t="str">
        <f>PREBENEFITS_Source!G529</f>
        <v>Shelby County</v>
      </c>
      <c r="H29" s="117" t="str">
        <f>PREBENEFITS_Source!H529</f>
        <v>63469</v>
      </c>
      <c r="I29" s="117" t="str">
        <f>PREBENEFITS_Source!I529</f>
        <v>205</v>
      </c>
      <c r="J29" s="117" t="str">
        <f>PREBENEFITS_Source!J529</f>
        <v>$0</v>
      </c>
      <c r="K29" s="117" t="str">
        <f>PREBENEFITS_Source!K529</f>
        <v>$3,900</v>
      </c>
      <c r="L29" s="117" t="str">
        <f>PREBENEFITS_Source!L529</f>
        <v>$1000 every year  towards covered dental services, $0 copay for Oral Exam(s), Prophylaxis (cleaning), Fluoride Treatment, Dental X-ray(s)</v>
      </c>
      <c r="M29" s="117" t="str">
        <f>PREBENEFITS_Source!M529</f>
        <v>Routine Eye Exams: $0 Copay, 1 per year. $200 towards frames and contact lenses, every two years</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 40% of cost</v>
      </c>
      <c r="R29" s="117" t="str">
        <f>PREBENEFITS_Source!R529</f>
        <v>$35 copay 40% of cost</v>
      </c>
      <c r="S29" s="117" t="str">
        <f>PREBENEFITS_Source!S529</f>
        <v>No</v>
      </c>
      <c r="T29" s="117" t="str">
        <f>PREBENEFITS_Source!T529</f>
        <v>$295 copay per day: Days 1-6$0 copay per day: days 7 - 90</v>
      </c>
      <c r="U29" s="117"/>
    </row>
    <row r="30" spans="1:21" x14ac:dyDescent="0.2">
      <c r="A30" s="117" t="str">
        <f>PREBENEFITS_Source!A530</f>
        <v>Local PPO</v>
      </c>
      <c r="B30" s="117" t="str">
        <f>PREBENEFITS_Source!B530</f>
        <v>MA</v>
      </c>
      <c r="C30" s="117" t="str">
        <f>PREBENEFITS_Source!C530</f>
        <v>H8768027000</v>
      </c>
      <c r="D30" s="117" t="str">
        <f>PREBENEFITS_Source!D530</f>
        <v>H8768027000</v>
      </c>
      <c r="E30" s="117" t="str">
        <f>PREBENEFITS_Source!E530</f>
        <v>AARP Medicare Advantage Choice (PPO)</v>
      </c>
      <c r="F30" s="117" t="str">
        <f>PREBENEFITS_Source!F530</f>
        <v>OON</v>
      </c>
      <c r="G30" s="117" t="str">
        <f>PREBENEFITS_Source!G530</f>
        <v>Wright County</v>
      </c>
      <c r="H30" s="117" t="str">
        <f>PREBENEFITS_Source!H530</f>
        <v>65746</v>
      </c>
      <c r="I30" s="117" t="str">
        <f>PREBENEFITS_Source!I530</f>
        <v>229</v>
      </c>
      <c r="J30" s="117" t="str">
        <f>PREBENEFITS_Source!J530</f>
        <v>$0</v>
      </c>
      <c r="K30" s="117" t="str">
        <f>PREBENEFITS_Source!K530</f>
        <v>$3,900</v>
      </c>
      <c r="L30" s="117" t="str">
        <f>PREBENEFITS_Source!L530</f>
        <v>$1000 every year  towards covered dental services, $0 copay for Oral Exam(s), Prophylaxis (cleaning), Fluoride Treatment, Dental X-ray(s)</v>
      </c>
      <c r="M30" s="117" t="str">
        <f>PREBENEFITS_Source!M530</f>
        <v>Routine Eye Exams: $0 Copay, 1 per year. $100 towards frames and contact lenses, every year</v>
      </c>
      <c r="N30" s="117" t="str">
        <f>PREBENEFITS_Source!N530</f>
        <v>Routine Exam: $0, 1 per year $375  $1425 Copay for each hearing aid limited to 2 Devices</v>
      </c>
      <c r="O30" s="117" t="str">
        <f>PREBENEFITS_Source!O530</f>
        <v>Renew active fitness membership, classes and online brain exercises at no cost to you</v>
      </c>
      <c r="P30" s="117" t="str">
        <f>PREBENEFITS_Source!P530</f>
        <v>$0</v>
      </c>
      <c r="Q30" s="117" t="str">
        <f>PREBENEFITS_Source!Q530</f>
        <v>$0 copay 40% of cost</v>
      </c>
      <c r="R30" s="117" t="str">
        <f>PREBENEFITS_Source!R530</f>
        <v>$35 copay 40% of cost</v>
      </c>
      <c r="S30" s="117" t="str">
        <f>PREBENEFITS_Source!S530</f>
        <v>No</v>
      </c>
      <c r="T30" s="117" t="str">
        <f>PREBENEFITS_Source!T530</f>
        <v>$295 copay per day: Days 1-5$0 copay per day: days 6 - 90</v>
      </c>
      <c r="U30" s="117"/>
    </row>
    <row r="31" spans="1:21" x14ac:dyDescent="0.2">
      <c r="A31" s="117" t="str">
        <f>PREBENEFITS_Source!A531</f>
        <v>Local PPO</v>
      </c>
      <c r="B31" s="117" t="str">
        <f>PREBENEFITS_Source!B531</f>
        <v>MA</v>
      </c>
      <c r="C31" s="117" t="str">
        <f>PREBENEFITS_Source!C531</f>
        <v>H8768028000</v>
      </c>
      <c r="D31" s="117" t="str">
        <f>PREBENEFITS_Source!D531</f>
        <v>H8768028000</v>
      </c>
      <c r="E31" s="117" t="str">
        <f>PREBENEFITS_Source!E531</f>
        <v>AARP Medicare Advantage Patriot (PPO)</v>
      </c>
      <c r="F31" s="117" t="str">
        <f>PREBENEFITS_Source!F531</f>
        <v>OON</v>
      </c>
      <c r="G31" s="117" t="str">
        <f>PREBENEFITS_Source!G531</f>
        <v>Washita County</v>
      </c>
      <c r="H31" s="117" t="str">
        <f>PREBENEFITS_Source!H531</f>
        <v>73664</v>
      </c>
      <c r="I31" s="117" t="str">
        <f>PREBENEFITS_Source!I531</f>
        <v>149</v>
      </c>
      <c r="J31" s="117" t="str">
        <f>PREBENEFITS_Source!J531</f>
        <v>$0</v>
      </c>
      <c r="K31" s="117" t="str">
        <f>PREBENEFITS_Source!K531</f>
        <v>$4,400</v>
      </c>
      <c r="L31" s="117" t="str">
        <f>PREBENEFITS_Source!L531</f>
        <v>$1500 every year  towards covered dental services, $0 copay for Oral Exam(s), Prophylaxis (cleaning), Fluoride Treatment, Dental X-ray(s)</v>
      </c>
      <c r="M31" s="117" t="str">
        <f>PREBENEFITS_Source!M531</f>
        <v>Routine Eye Exams: $0 Copay, 1 per year. $200 towards frames and contact lenses, every year</v>
      </c>
      <c r="N31" s="117" t="str">
        <f>PREBENEFITS_Source!N531</f>
        <v>Routine Exam: $0, 1 per year $375  $1425 Copay for each hearing aid limited to 2 Devices</v>
      </c>
      <c r="O31" s="117" t="str">
        <f>PREBENEFITS_Source!O531</f>
        <v>Renew active fitness membership, classes and online brain exercises at no cost to you</v>
      </c>
      <c r="P31" s="117" t="str">
        <f>PREBENEFITS_Source!P531</f>
        <v>$0</v>
      </c>
      <c r="Q31" s="117" t="str">
        <f>PREBENEFITS_Source!Q531</f>
        <v>$0 copay$5 copay</v>
      </c>
      <c r="R31" s="117" t="str">
        <f>PREBENEFITS_Source!R531</f>
        <v>$30 copay $45 copay</v>
      </c>
      <c r="S31" s="117" t="str">
        <f>PREBENEFITS_Source!S531</f>
        <v>No</v>
      </c>
      <c r="T31" s="117" t="str">
        <f>PREBENEFITS_Source!T531</f>
        <v>$295 copay per day: Days 1-5$0 copay per day: days 6 - 90</v>
      </c>
      <c r="U31" s="117"/>
    </row>
    <row r="32" spans="1:21" x14ac:dyDescent="0.2">
      <c r="A32" s="117" t="str">
        <f>PREBENEFITS_Source!A532</f>
        <v>Local PPO</v>
      </c>
      <c r="B32" s="117" t="str">
        <f>PREBENEFITS_Source!B532</f>
        <v>MA</v>
      </c>
      <c r="C32" s="117" t="str">
        <f>PREBENEFITS_Source!C532</f>
        <v>H8768029000</v>
      </c>
      <c r="D32" s="117" t="str">
        <f>PREBENEFITS_Source!D532</f>
        <v>H8768029000</v>
      </c>
      <c r="E32" s="117" t="str">
        <f>PREBENEFITS_Source!E532</f>
        <v>AARP Medicare Advantage Choice (PPO)</v>
      </c>
      <c r="F32" s="117" t="str">
        <f>PREBENEFITS_Source!F532</f>
        <v>OON</v>
      </c>
      <c r="G32" s="117" t="str">
        <f>PREBENEFITS_Source!G532</f>
        <v>Yalobusha County</v>
      </c>
      <c r="H32" s="117" t="str">
        <f>PREBENEFITS_Source!H532</f>
        <v>38965</v>
      </c>
      <c r="I32" s="117" t="str">
        <f>PREBENEFITS_Source!I532</f>
        <v>161</v>
      </c>
      <c r="J32" s="117" t="str">
        <f>PREBENEFITS_Source!J532</f>
        <v>$35</v>
      </c>
      <c r="K32" s="117" t="str">
        <f>PREBENEFITS_Source!K532</f>
        <v>$6,700</v>
      </c>
      <c r="L32" s="117" t="str">
        <f>PREBENEFITS_Source!L532</f>
        <v>$1500 every year  towards covered dental services, $0 copay for Oral Exam(s), Prophylaxis (cleaning), Fluoride Treatment, Dental X-ray(s)</v>
      </c>
      <c r="M32" s="117" t="str">
        <f>PREBENEFITS_Source!M532</f>
        <v>Routine Eye Exams: $0 Copay, 1 per year. $200 towards frames and contact lenses, every year</v>
      </c>
      <c r="N32" s="117" t="str">
        <f>PREBENEFITS_Source!N532</f>
        <v>Routine Exam: $0, 1 per year $375  $1425 Copay for each hearing aid limited to 2 Devices</v>
      </c>
      <c r="O32" s="117" t="str">
        <f>PREBENEFITS_Source!O532</f>
        <v>Renew active fitness membership, classes and online brain exercises at no cost to you</v>
      </c>
      <c r="P32" s="117" t="str">
        <f>PREBENEFITS_Source!P532</f>
        <v>$0</v>
      </c>
      <c r="Q32" s="117" t="str">
        <f>PREBENEFITS_Source!Q532</f>
        <v>$5 copay $25 copay</v>
      </c>
      <c r="R32" s="117" t="str">
        <f>PREBENEFITS_Source!R532</f>
        <v>$35 copay $55 copay</v>
      </c>
      <c r="S32" s="117" t="str">
        <f>PREBENEFITS_Source!S532</f>
        <v>No</v>
      </c>
      <c r="T32" s="117" t="str">
        <f>PREBENEFITS_Source!T532</f>
        <v>$275 copay per day: Days 1-7$0 copay per day: days 8 - 90</v>
      </c>
      <c r="U32" s="117"/>
    </row>
    <row r="33" spans="1:21" x14ac:dyDescent="0.2">
      <c r="A33" s="117" t="str">
        <f>PREBENEFITS_Source!A533</f>
        <v>Local PPO</v>
      </c>
      <c r="B33" s="117" t="str">
        <f>PREBENEFITS_Source!B533</f>
        <v>MA</v>
      </c>
      <c r="C33" s="117" t="str">
        <f>PREBENEFITS_Source!C533</f>
        <v>H8768030000</v>
      </c>
      <c r="D33" s="117" t="str">
        <f>PREBENEFITS_Source!D533</f>
        <v>H8768030000</v>
      </c>
      <c r="E33" s="117" t="str">
        <f>PREBENEFITS_Source!E533</f>
        <v>AARP Medicare Advantage Choice (PPO)</v>
      </c>
      <c r="F33" s="117" t="str">
        <f>PREBENEFITS_Source!F533</f>
        <v>OON</v>
      </c>
      <c r="G33" s="117" t="str">
        <f>PREBENEFITS_Source!G533</f>
        <v>Yazoo County</v>
      </c>
      <c r="H33" s="117" t="str">
        <f>PREBENEFITS_Source!H533</f>
        <v>39194</v>
      </c>
      <c r="I33" s="117" t="str">
        <f>PREBENEFITS_Source!I533</f>
        <v>163</v>
      </c>
      <c r="J33" s="117" t="str">
        <f>PREBENEFITS_Source!J533</f>
        <v>$20</v>
      </c>
      <c r="K33" s="117" t="str">
        <f>PREBENEFITS_Source!K533</f>
        <v>$6,700</v>
      </c>
      <c r="L33" s="117" t="str">
        <f>PREBENEFITS_Source!L533</f>
        <v>$1000 every year  towards covered dental services, $0 copay for Oral Exam(s), Prophylaxis (cleaning), Fluoride Treatment, Dental X-ray(s)</v>
      </c>
      <c r="M33" s="117" t="str">
        <f>PREBENEFITS_Source!M533</f>
        <v>Routine Eye Exams: $0 Copay, 1 per year. $200 towards frames and contact lenses, every year</v>
      </c>
      <c r="N33" s="117" t="str">
        <f>PREBENEFITS_Source!N533</f>
        <v>Routine Exam: $0, 1 per year $375  $1425 Copay for each hearing aid limited to 2 Devices</v>
      </c>
      <c r="O33" s="117" t="str">
        <f>PREBENEFITS_Source!O533</f>
        <v>Renew active fitness membership, classes and online brain exercises at no cost to you</v>
      </c>
      <c r="P33" s="117" t="str">
        <f>PREBENEFITS_Source!P533</f>
        <v>$0</v>
      </c>
      <c r="Q33" s="117" t="str">
        <f>PREBENEFITS_Source!Q533</f>
        <v>$0 copay $20 copay</v>
      </c>
      <c r="R33" s="117" t="str">
        <f>PREBENEFITS_Source!R533</f>
        <v>$35 copay $55 copay</v>
      </c>
      <c r="S33" s="117" t="str">
        <f>PREBENEFITS_Source!S533</f>
        <v>No</v>
      </c>
      <c r="T33" s="117" t="str">
        <f>PREBENEFITS_Source!T533</f>
        <v>$275 copay per day: Days 1-6$0 copay per day: days 7 - 90</v>
      </c>
      <c r="U33" s="117"/>
    </row>
    <row r="34" spans="1:21" x14ac:dyDescent="0.2">
      <c r="A34" s="117" t="str">
        <f>PREBENEFITS_Source!A534</f>
        <v>Local PPO</v>
      </c>
      <c r="B34" s="117" t="str">
        <f>PREBENEFITS_Source!B534</f>
        <v>MA</v>
      </c>
      <c r="C34" s="117" t="str">
        <f>PREBENEFITS_Source!C534</f>
        <v>H8768031000</v>
      </c>
      <c r="D34" s="117" t="str">
        <f>PREBENEFITS_Source!D534</f>
        <v>H8768031000</v>
      </c>
      <c r="E34" s="117" t="str">
        <f>PREBENEFITS_Source!E534</f>
        <v>AARP Medicare Advantage Patriot (PPO)</v>
      </c>
      <c r="F34" s="117" t="str">
        <f>PREBENEFITS_Source!F534</f>
        <v>OON</v>
      </c>
      <c r="G34" s="117" t="str">
        <f>PREBENEFITS_Source!G534</f>
        <v>Yazoo County</v>
      </c>
      <c r="H34" s="117" t="str">
        <f>PREBENEFITS_Source!H534</f>
        <v>39194</v>
      </c>
      <c r="I34" s="117" t="str">
        <f>PREBENEFITS_Source!I534</f>
        <v>163</v>
      </c>
      <c r="J34" s="117" t="str">
        <f>PREBENEFITS_Source!J534</f>
        <v>$0</v>
      </c>
      <c r="K34" s="117" t="str">
        <f>PREBENEFITS_Source!K534</f>
        <v>$6,700</v>
      </c>
      <c r="L34" s="117" t="str">
        <f>PREBENEFITS_Source!L534</f>
        <v>$1000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 $20 copay</v>
      </c>
      <c r="R34" s="117" t="str">
        <f>PREBENEFITS_Source!R534</f>
        <v>$35 copay $55 copay</v>
      </c>
      <c r="S34" s="117" t="str">
        <f>PREBENEFITS_Source!S534</f>
        <v>No</v>
      </c>
      <c r="T34" s="117" t="str">
        <f>PREBENEFITS_Source!T534</f>
        <v>$195 copay per day: Days 1-6$0 copay per day: days 7 - 90</v>
      </c>
      <c r="U34" s="117"/>
    </row>
    <row r="35" spans="1:21" x14ac:dyDescent="0.2">
      <c r="A35" s="117" t="str">
        <f>PREBENEFITS_Source!A535</f>
        <v>Local PPO</v>
      </c>
      <c r="B35" s="117" t="str">
        <f>PREBENEFITS_Source!B535</f>
        <v>MA</v>
      </c>
      <c r="C35" s="117" t="str">
        <f>PREBENEFITS_Source!C535</f>
        <v>H8768032000</v>
      </c>
      <c r="D35" s="117" t="str">
        <f>PREBENEFITS_Source!D535</f>
        <v>H8768032000</v>
      </c>
      <c r="E35" s="117" t="str">
        <f>PREBENEFITS_Source!E535</f>
        <v>AARP Medicare Advantage Choice Plan 2 (PPO)</v>
      </c>
      <c r="F35" s="117" t="str">
        <f>PREBENEFITS_Source!F535</f>
        <v>OON</v>
      </c>
      <c r="G35" s="117" t="str">
        <f>PREBENEFITS_Source!G535</f>
        <v>Wright County</v>
      </c>
      <c r="H35" s="117" t="str">
        <f>PREBENEFITS_Source!H535</f>
        <v>50599</v>
      </c>
      <c r="I35" s="117" t="str">
        <f>PREBENEFITS_Source!I535</f>
        <v>197</v>
      </c>
      <c r="J35" s="117" t="str">
        <f>PREBENEFITS_Source!J535</f>
        <v>$0</v>
      </c>
      <c r="K35" s="117" t="str">
        <f>PREBENEFITS_Source!K535</f>
        <v>$3,900</v>
      </c>
      <c r="L35" s="117" t="str">
        <f>PREBENEFITS_Source!L535</f>
        <v>$500 every year  towards covered dental services, $0 copay for Oral Exam(s), Prophylaxis (cleaning), Fluoride Treatment, Dental X-ray(s)</v>
      </c>
      <c r="M35" s="117" t="str">
        <f>PREBENEFITS_Source!M535</f>
        <v>Routine Eye Exams: $0 Copay, 1 per year. $100 towards frames and contact lenses, every two years</v>
      </c>
      <c r="N35" s="117" t="str">
        <f>PREBENEFITS_Source!N535</f>
        <v>Routine Exam: $0, 1 per year $175  $1225 Copay for each hearing aid limited to 2 Devices</v>
      </c>
      <c r="O35" s="117" t="str">
        <f>PREBENEFITS_Source!O535</f>
        <v>Renew active fitness membership, classes and online brain exercises at no cost to you</v>
      </c>
      <c r="P35" s="117" t="str">
        <f>PREBENEFITS_Source!P535</f>
        <v>$0</v>
      </c>
      <c r="Q35" s="117" t="str">
        <f>PREBENEFITS_Source!Q535</f>
        <v>$5 copay$5 copay</v>
      </c>
      <c r="R35" s="117" t="str">
        <f>PREBENEFITS_Source!R535</f>
        <v>$45 copay $45 copay</v>
      </c>
      <c r="S35" s="117" t="str">
        <f>PREBENEFITS_Source!S535</f>
        <v>No</v>
      </c>
      <c r="T35" s="117" t="str">
        <f>PREBENEFITS_Source!T535</f>
        <v>$390 copay per day: Days 1-5$0 copay per day: days 6 - 90</v>
      </c>
      <c r="U35" s="117"/>
    </row>
    <row r="36" spans="1:21" x14ac:dyDescent="0.2">
      <c r="A36" s="117" t="str">
        <f>PREBENEFITS_Source!A536</f>
        <v>Local PPO</v>
      </c>
      <c r="B36" s="117" t="str">
        <f>PREBENEFITS_Source!B536</f>
        <v>MA</v>
      </c>
      <c r="C36" s="117" t="str">
        <f>PREBENEFITS_Source!C536</f>
        <v>H8768033000</v>
      </c>
      <c r="D36" s="117" t="str">
        <f>PREBENEFITS_Source!D536</f>
        <v>H8768033000</v>
      </c>
      <c r="E36" s="117" t="str">
        <f>PREBENEFITS_Source!E536</f>
        <v>AARP Medicare Advantage Choice Plan 4 (PPO)</v>
      </c>
      <c r="F36" s="117" t="str">
        <f>PREBENEFITS_Source!F536</f>
        <v>OON</v>
      </c>
      <c r="G36" s="117" t="str">
        <f>PREBENEFITS_Source!G536</f>
        <v>Wood County</v>
      </c>
      <c r="H36" s="117" t="str">
        <f>PREBENEFITS_Source!H536</f>
        <v>45889</v>
      </c>
      <c r="I36" s="117" t="str">
        <f>PREBENEFITS_Source!I536</f>
        <v>173</v>
      </c>
      <c r="J36" s="117" t="str">
        <f>PREBENEFITS_Source!J536</f>
        <v>$0</v>
      </c>
      <c r="K36" s="117" t="str">
        <f>PREBENEFITS_Source!K536</f>
        <v>$5,900</v>
      </c>
      <c r="L36" s="117" t="str">
        <f>PREBENEFITS_Source!L536</f>
        <v>$1000 every year  towards covered dental services, $0 copay for Oral Exam(s), Prophylaxis (cleaning), Fluoride Treatment, Dental X-ray(s)</v>
      </c>
      <c r="M36" s="117" t="str">
        <f>PREBENEFITS_Source!M536</f>
        <v>Routine Eye Exams: $0 Copay, 1 per year. $150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 $25 copay</v>
      </c>
      <c r="R36" s="117" t="str">
        <f>PREBENEFITS_Source!R536</f>
        <v>$45 copay $60 copay</v>
      </c>
      <c r="S36" s="117" t="str">
        <f>PREBENEFITS_Source!S536</f>
        <v>No</v>
      </c>
      <c r="T36" s="117" t="str">
        <f>PREBENEFITS_Source!T536</f>
        <v>$385 copay per day: Days 1-5$0 copay per day: days 6 - 90</v>
      </c>
      <c r="U36" s="117"/>
    </row>
    <row r="37" spans="1:21" x14ac:dyDescent="0.2">
      <c r="A37" s="117" t="str">
        <f>PREBENEFITS_Source!A537</f>
        <v>Regional PPO</v>
      </c>
      <c r="B37" s="117" t="str">
        <f>PREBENEFITS_Source!B537</f>
        <v>MA</v>
      </c>
      <c r="C37" s="117" t="str">
        <f>PREBENEFITS_Source!C537</f>
        <v>R0759001000</v>
      </c>
      <c r="D37" s="117" t="str">
        <f>PREBENEFITS_Source!D537</f>
        <v>R0759001000</v>
      </c>
      <c r="E37" s="117" t="str">
        <f>PREBENEFITS_Source!E537</f>
        <v>AARP Medicare Advantage Choice Plan 2 (Regional PPO)</v>
      </c>
      <c r="F37" s="117" t="str">
        <f>PREBENEFITS_Source!F537</f>
        <v>OON</v>
      </c>
      <c r="G37" s="117" t="str">
        <f>PREBENEFITS_Source!G537</f>
        <v>Washington County</v>
      </c>
      <c r="H37" s="117" t="str">
        <f>PREBENEFITS_Source!H537</f>
        <v>32466</v>
      </c>
      <c r="I37" s="117" t="str">
        <f>PREBENEFITS_Source!I537</f>
        <v>133</v>
      </c>
      <c r="J37" s="117" t="str">
        <f>PREBENEFITS_Source!J537</f>
        <v>$0</v>
      </c>
      <c r="K37" s="117" t="str">
        <f>PREBENEFITS_Source!K537</f>
        <v>$6,700</v>
      </c>
      <c r="L37" s="117" t="str">
        <f>PREBENEFITS_Source!L537</f>
        <v>This plan does not have Dental  Coverage.</v>
      </c>
      <c r="M37" s="117" t="str">
        <f>PREBENEFITS_Source!M537</f>
        <v xml:space="preserve">Routine Eye Exams: $0 Copay, 1 per year. </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$10 copay $40 copay</v>
      </c>
      <c r="R37" s="117" t="str">
        <f>PREBENEFITS_Source!R537</f>
        <v>$50 copay $70 copay</v>
      </c>
      <c r="S37" s="117" t="str">
        <f>PREBENEFITS_Source!S537</f>
        <v>No</v>
      </c>
      <c r="T37" s="117" t="str">
        <f>PREBENEFITS_Source!T537</f>
        <v>$395 copay per day: Days 1-4$0 copay per day: days 5 - 90</v>
      </c>
      <c r="U37" s="117"/>
    </row>
    <row r="38" spans="1:21" x14ac:dyDescent="0.2">
      <c r="A38" s="117" t="str">
        <f>PREBENEFITS_Source!A538</f>
        <v>Regional PPO</v>
      </c>
      <c r="B38" s="117" t="str">
        <f>PREBENEFITS_Source!B538</f>
        <v>MA</v>
      </c>
      <c r="C38" s="117" t="str">
        <f>PREBENEFITS_Source!C538</f>
        <v>R0759002000</v>
      </c>
      <c r="D38" s="117" t="str">
        <f>PREBENEFITS_Source!D538</f>
        <v>R0759002000</v>
      </c>
      <c r="E38" s="117" t="str">
        <f>PREBENEFITS_Source!E538</f>
        <v>AARP Medicare Advantage Patriot (Regional PPO)</v>
      </c>
      <c r="F38" s="117" t="str">
        <f>PREBENEFITS_Source!F538</f>
        <v>OON</v>
      </c>
      <c r="G38" s="117" t="str">
        <f>PREBENEFITS_Source!G538</f>
        <v>Washington County</v>
      </c>
      <c r="H38" s="117" t="str">
        <f>PREBENEFITS_Source!H538</f>
        <v>32466</v>
      </c>
      <c r="I38" s="117" t="str">
        <f>PREBENEFITS_Source!I538</f>
        <v>133</v>
      </c>
      <c r="J38" s="117" t="str">
        <f>PREBENEFITS_Source!J538</f>
        <v>$0</v>
      </c>
      <c r="K38" s="117" t="str">
        <f>PREBENEFITS_Source!K538</f>
        <v>$6,700</v>
      </c>
      <c r="L38" s="117" t="str">
        <f>PREBENEFITS_Source!L538</f>
        <v>$0 copay for Oral Exam(s), Prophylaxis (cleaning), Fluoride Treatment, Dental X-ray(s)</v>
      </c>
      <c r="M38" s="117" t="str">
        <f>PREBENEFITS_Source!M538</f>
        <v>Routine Eye Exams: $0 Copay, 1 per year. $100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$10 copay $40 copay</v>
      </c>
      <c r="R38" s="117" t="str">
        <f>PREBENEFITS_Source!R538</f>
        <v>$50 copay $70 copay</v>
      </c>
      <c r="S38" s="117" t="str">
        <f>PREBENEFITS_Source!S538</f>
        <v>No</v>
      </c>
      <c r="T38" s="117" t="str">
        <f>PREBENEFITS_Source!T538</f>
        <v>$395 copay per day: Days 1-4$0 copay per day: days 5 - 90</v>
      </c>
      <c r="U38" s="117"/>
    </row>
    <row r="39" spans="1:21" x14ac:dyDescent="0.2">
      <c r="A39" s="117" t="str">
        <f>PREBENEFITS_Source!A539</f>
        <v>Regional PPO</v>
      </c>
      <c r="B39" s="117" t="str">
        <f>PREBENEFITS_Source!B539</f>
        <v>SNP</v>
      </c>
      <c r="C39" s="117" t="str">
        <f>PREBENEFITS_Source!C539</f>
        <v>R1548001000</v>
      </c>
      <c r="D39" s="117" t="str">
        <f>PREBENEFITS_Source!D539</f>
        <v>R1548001000</v>
      </c>
      <c r="E39" s="117" t="str">
        <f>PREBENEFITS_Source!E539</f>
        <v>UnitedHealthcare Dual Complete RP (Regional PPO D-SNP)</v>
      </c>
      <c r="F39" s="117" t="str">
        <f>PREBENEFITS_Source!F539</f>
        <v>OON</v>
      </c>
      <c r="G39" s="117" t="str">
        <f>PREBENEFITS_Source!G539</f>
        <v>York County</v>
      </c>
      <c r="H39" s="117" t="str">
        <f>PREBENEFITS_Source!H539</f>
        <v>23696</v>
      </c>
      <c r="I39" s="117" t="str">
        <f>PREBENEFITS_Source!I539</f>
        <v>199</v>
      </c>
      <c r="J39" s="117" t="str">
        <f>PREBENEFITS_Source!J539</f>
        <v>$0</v>
      </c>
      <c r="K39" s="117" t="str">
        <f>PREBENEFITS_Source!K539</f>
        <v>$0</v>
      </c>
      <c r="L39" s="117" t="str">
        <f>PREBENEFITS_Source!L539</f>
        <v>$2500 every year  towards covered dental services, $0 copay for Oral Exam(s), Prophylaxis (cleaning), Fluoride Treatment, Dental X-ray(s)</v>
      </c>
      <c r="M39" s="117" t="str">
        <f>PREBENEFITS_Source!M539</f>
        <v>Routine Eye Exams: $0 Copay, 1 per year.</v>
      </c>
      <c r="N39" s="117" t="str">
        <f>PREBENEFITS_Source!N539</f>
        <v>Routine Exam: $0, 1 per year $0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v>
      </c>
      <c r="R39" s="117" t="str">
        <f>PREBENEFITS_Source!R539</f>
        <v>$0 copay</v>
      </c>
      <c r="S39" s="117" t="str">
        <f>PREBENEFITS_Source!S539</f>
        <v>No</v>
      </c>
      <c r="T39" s="117" t="str">
        <f>PREBENEFITS_Source!T539</f>
        <v>$0 for unlimited days</v>
      </c>
      <c r="U39" s="117"/>
    </row>
    <row r="40" spans="1:21" x14ac:dyDescent="0.2">
      <c r="A40" s="117" t="str">
        <f>PREBENEFITS_Source!A540</f>
        <v>Regional PPO</v>
      </c>
      <c r="B40" s="117" t="str">
        <f>PREBENEFITS_Source!B540</f>
        <v>MA</v>
      </c>
      <c r="C40" s="117" t="str">
        <f>PREBENEFITS_Source!C540</f>
        <v>R2604001000</v>
      </c>
      <c r="D40" s="117" t="str">
        <f>PREBENEFITS_Source!D540</f>
        <v>R2604001000</v>
      </c>
      <c r="E40" s="117" t="str">
        <f>PREBENEFITS_Source!E540</f>
        <v>UnitedHealthcare Medicare Advantage Choice (Regional PPO)</v>
      </c>
      <c r="F40" s="117" t="str">
        <f>PREBENEFITS_Source!F540</f>
        <v>OON</v>
      </c>
      <c r="G40" s="117" t="str">
        <f>PREBENEFITS_Source!G540</f>
        <v>York County</v>
      </c>
      <c r="H40" s="117" t="str">
        <f>PREBENEFITS_Source!H540</f>
        <v>29745</v>
      </c>
      <c r="I40" s="117" t="str">
        <f>PREBENEFITS_Source!I540</f>
        <v>091</v>
      </c>
      <c r="J40" s="117" t="str">
        <f>PREBENEFITS_Source!J540</f>
        <v>$49</v>
      </c>
      <c r="K40" s="117" t="str">
        <f>PREBENEFITS_Source!K540</f>
        <v>$6,700</v>
      </c>
      <c r="L40" s="117" t="str">
        <f>PREBENEFITS_Source!L540</f>
        <v>This plan does not have Dental  Coverage.</v>
      </c>
      <c r="M40" s="117" t="str">
        <f>PREBENEFITS_Source!M540</f>
        <v xml:space="preserve">Routine Eye Exams: $0 Copay, 1 per year. </v>
      </c>
      <c r="N40" s="117" t="str">
        <f>PREBENEFITS_Source!N540</f>
        <v>Routine Exam: $0, 1 per year $375  $1425 Copay for each hearing aid limited to 2 Devices</v>
      </c>
      <c r="O40" s="117" t="str">
        <f>PREBENEFITS_Source!O540</f>
        <v>This plan does not have Fitness  Coverage.</v>
      </c>
      <c r="P40" s="117" t="str">
        <f>PREBENEFITS_Source!P540</f>
        <v>$0</v>
      </c>
      <c r="Q40" s="117" t="str">
        <f>PREBENEFITS_Source!Q540</f>
        <v>$5 copay $25 copay</v>
      </c>
      <c r="R40" s="117" t="str">
        <f>PREBENEFITS_Source!R540</f>
        <v>$45 copay $45 copay</v>
      </c>
      <c r="S40" s="117" t="str">
        <f>PREBENEFITS_Source!S540</f>
        <v>No</v>
      </c>
      <c r="T40" s="117" t="str">
        <f>PREBENEFITS_Source!T540</f>
        <v>$395 copay per day: Days 1-4$0 copay per day: days 5 - 90</v>
      </c>
      <c r="U40" s="117"/>
    </row>
    <row r="41" spans="1:21" x14ac:dyDescent="0.2">
      <c r="A41" s="117" t="str">
        <f>PREBENEFITS_Source!A541</f>
        <v>Regional PPO</v>
      </c>
      <c r="B41" s="117" t="str">
        <f>PREBENEFITS_Source!B541</f>
        <v>SNP</v>
      </c>
      <c r="C41" s="117" t="str">
        <f>PREBENEFITS_Source!C541</f>
        <v>R2604003000</v>
      </c>
      <c r="D41" s="117" t="str">
        <f>PREBENEFITS_Source!D541</f>
        <v>R2604003000</v>
      </c>
      <c r="E41" s="117" t="str">
        <f>PREBENEFITS_Source!E541</f>
        <v>UnitedHealthcare Medicare Gold (Regional PPO C-SNP)</v>
      </c>
      <c r="F41" s="117" t="str">
        <f>PREBENEFITS_Source!F541</f>
        <v>OON</v>
      </c>
      <c r="G41" s="117" t="str">
        <f>PREBENEFITS_Source!G541</f>
        <v>York County</v>
      </c>
      <c r="H41" s="117" t="str">
        <f>PREBENEFITS_Source!H541</f>
        <v>29745</v>
      </c>
      <c r="I41" s="117" t="str">
        <f>PREBENEFITS_Source!I541</f>
        <v>091</v>
      </c>
      <c r="J41" s="117" t="str">
        <f>PREBENEFITS_Source!J541</f>
        <v>$19</v>
      </c>
      <c r="K41" s="117" t="str">
        <f>PREBENEFITS_Source!K541</f>
        <v>$6,700</v>
      </c>
      <c r="L41" s="117" t="str">
        <f>PREBENEFITS_Source!L541</f>
        <v>$1000 every year  towards covered dental services, $0 copay for Oral Exam(s), Prophylaxis (cleaning), Fluoride Treatment, Dental X-ray(s)</v>
      </c>
      <c r="M41" s="117" t="str">
        <f>PREBENEFITS_Source!M541</f>
        <v>Routine Eye Exams: $0 Copay, 1 per year. $200 towards frames and contact lenses, every year</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 $20 copay</v>
      </c>
      <c r="R41" s="117" t="str">
        <f>PREBENEFITS_Source!R541</f>
        <v>$40 copay $40 copay</v>
      </c>
      <c r="S41" s="117" t="str">
        <f>PREBENEFITS_Source!S541</f>
        <v>No</v>
      </c>
      <c r="T41" s="117" t="str">
        <f>PREBENEFITS_Source!T541</f>
        <v>$335 copay per day: Days 1-5$0 copay per day: days 6 - 90</v>
      </c>
      <c r="U41" s="117"/>
    </row>
    <row r="42" spans="1:21" x14ac:dyDescent="0.2">
      <c r="A42" s="117" t="str">
        <f>PREBENEFITS_Source!A542</f>
        <v>Regional PPO</v>
      </c>
      <c r="B42" s="117" t="str">
        <f>PREBENEFITS_Source!B542</f>
        <v>MA</v>
      </c>
      <c r="C42" s="117" t="str">
        <f>PREBENEFITS_Source!C542</f>
        <v>R2604005000</v>
      </c>
      <c r="D42" s="117" t="str">
        <f>PREBENEFITS_Source!D542</f>
        <v>R2604005000</v>
      </c>
      <c r="E42" s="117" t="str">
        <f>PREBENEFITS_Source!E542</f>
        <v>UnitedHealthcare Medicare Advantage Patriot (Regional PPO)</v>
      </c>
      <c r="F42" s="117" t="str">
        <f>PREBENEFITS_Source!F542</f>
        <v>OON</v>
      </c>
      <c r="G42" s="117" t="str">
        <f>PREBENEFITS_Source!G542</f>
        <v>York County</v>
      </c>
      <c r="H42" s="117" t="str">
        <f>PREBENEFITS_Source!H542</f>
        <v>29745</v>
      </c>
      <c r="I42" s="117" t="str">
        <f>PREBENEFITS_Source!I542</f>
        <v>091</v>
      </c>
      <c r="J42" s="117" t="str">
        <f>PREBENEFITS_Source!J542</f>
        <v>$0</v>
      </c>
      <c r="K42" s="117" t="str">
        <f>PREBENEFITS_Source!K542</f>
        <v>$6,700</v>
      </c>
      <c r="L42" s="117" t="str">
        <f>PREBENEFITS_Source!L542</f>
        <v>$1500 every year  towards covered dental services, $0 copay for Oral Exam(s), Prophylaxis (cleaning), Fluoride Treatment, Dental X-ray(s)</v>
      </c>
      <c r="M42" s="117" t="str">
        <f>PREBENEFITS_Source!M542</f>
        <v>Routine Eye Exams: $0 Copay, 1 per year. $200 towards frames and contact lenses, every year</v>
      </c>
      <c r="N42" s="117" t="str">
        <f>PREBENEFITS_Source!N542</f>
        <v>Routine Exam: $0, 1 per year $375  $1425 Copay for each hearing aid limited to 2 Devices</v>
      </c>
      <c r="O42" s="117" t="str">
        <f>PREBENEFITS_Source!O542</f>
        <v>Renew active fitness membership, classes and online brain exercises at no cost to you</v>
      </c>
      <c r="P42" s="117" t="str">
        <f>PREBENEFITS_Source!P542</f>
        <v>$0</v>
      </c>
      <c r="Q42" s="117" t="str">
        <f>PREBENEFITS_Source!Q542</f>
        <v>$0 copay</v>
      </c>
      <c r="R42" s="117" t="str">
        <f>PREBENEFITS_Source!R542</f>
        <v>$45 copay $45 copay</v>
      </c>
      <c r="S42" s="117" t="str">
        <f>PREBENEFITS_Source!S542</f>
        <v>No</v>
      </c>
      <c r="T42" s="117" t="str">
        <f>PREBENEFITS_Source!T542</f>
        <v>$395 copay per day: Days 1-4$0 copay per day: days 5 - 90</v>
      </c>
      <c r="U42" s="117"/>
    </row>
    <row r="43" spans="1:21" x14ac:dyDescent="0.2">
      <c r="A43" s="117" t="str">
        <f>PREBENEFITS_Source!A543</f>
        <v>Regional PPO</v>
      </c>
      <c r="B43" s="117" t="str">
        <f>PREBENEFITS_Source!B543</f>
        <v>SNP</v>
      </c>
      <c r="C43" s="117" t="str">
        <f>PREBENEFITS_Source!C543</f>
        <v>R3175003000</v>
      </c>
      <c r="D43" s="117" t="str">
        <f>PREBENEFITS_Source!D543</f>
        <v>R3175003000</v>
      </c>
      <c r="E43" s="117" t="str">
        <f>PREBENEFITS_Source!E543</f>
        <v>UnitedHealthcare Dual Complete RP (Regional PPO D-SNP)</v>
      </c>
      <c r="F43" s="117" t="str">
        <f>PREBENEFITS_Source!F543</f>
        <v>OON</v>
      </c>
      <c r="G43" s="117" t="str">
        <f>PREBENEFITS_Source!G543</f>
        <v>Maui County</v>
      </c>
      <c r="H43" s="117" t="str">
        <f>PREBENEFITS_Source!H543</f>
        <v>96793</v>
      </c>
      <c r="I43" s="117" t="str">
        <f>PREBENEFITS_Source!I543</f>
        <v>009</v>
      </c>
      <c r="J43" s="117" t="str">
        <f>PREBENEFITS_Source!J543</f>
        <v>$0</v>
      </c>
      <c r="K43" s="117" t="str">
        <f>PREBENEFITS_Source!K543</f>
        <v>$0</v>
      </c>
      <c r="L43" s="117" t="str">
        <f>PREBENEFITS_Source!L543</f>
        <v>$1000 every year  towards covered dental services, $0 copay for Oral Exam(s), Prophylaxis (cleaning), Fluoride Treatment, Dental X-ray(s)</v>
      </c>
      <c r="M43" s="117" t="str">
        <f>PREBENEFITS_Source!M543</f>
        <v>This plan does not have Vision Coverage.</v>
      </c>
      <c r="N43" s="117" t="str">
        <f>PREBENEFITS_Source!N543</f>
        <v>This plan does not have Hearing Coverage.</v>
      </c>
      <c r="O43" s="117" t="str">
        <f>PREBENEFITS_Source!O543</f>
        <v>Renew active fitness membership, classes and online brain exercises at no cost to you</v>
      </c>
      <c r="P43" s="117" t="str">
        <f>PREBENEFITS_Source!P543</f>
        <v>$0</v>
      </c>
      <c r="Q43" s="117" t="str">
        <f>PREBENEFITS_Source!Q543</f>
        <v>$0 copay</v>
      </c>
      <c r="R43" s="117" t="str">
        <f>PREBENEFITS_Source!R543</f>
        <v>$0 copay</v>
      </c>
      <c r="S43" s="117" t="str">
        <f>PREBENEFITS_Source!S543</f>
        <v>No</v>
      </c>
      <c r="T43" s="117" t="str">
        <f>PREBENEFITS_Source!T543</f>
        <v>$0 for unlimited days</v>
      </c>
      <c r="U43" s="117"/>
    </row>
    <row r="44" spans="1:21" x14ac:dyDescent="0.2">
      <c r="A44" s="117" t="str">
        <f>PREBENEFITS_Source!A544</f>
        <v>Regional PPO</v>
      </c>
      <c r="B44" s="117" t="str">
        <f>PREBENEFITS_Source!B544</f>
        <v>SNP</v>
      </c>
      <c r="C44" s="117" t="str">
        <f>PREBENEFITS_Source!C544</f>
        <v>R3444008000</v>
      </c>
      <c r="D44" s="117" t="str">
        <f>PREBENEFITS_Source!D544</f>
        <v>R3444008000</v>
      </c>
      <c r="E44" s="117" t="str">
        <f>PREBENEFITS_Source!E544</f>
        <v>UnitedHealthcare Medicare Silver (Regional PPO C-SNP)</v>
      </c>
      <c r="F44" s="117" t="str">
        <f>PREBENEFITS_Source!F544</f>
        <v>OON</v>
      </c>
      <c r="G44" s="117" t="str">
        <f>PREBENEFITS_Source!G544</f>
        <v>Wright County</v>
      </c>
      <c r="H44" s="117" t="str">
        <f>PREBENEFITS_Source!H544</f>
        <v>65746</v>
      </c>
      <c r="I44" s="117" t="str">
        <f>PREBENEFITS_Source!I544</f>
        <v>229</v>
      </c>
      <c r="J44" s="117" t="str">
        <f>PREBENEFITS_Source!J544</f>
        <v>$4.60</v>
      </c>
      <c r="K44" s="117" t="str">
        <f>PREBENEFITS_Source!K544</f>
        <v>$7,550</v>
      </c>
      <c r="L44" s="117" t="str">
        <f>PREBENEFITS_Source!L544</f>
        <v>$3000 every year  towards covered dental services, $0 copay for Oral Exam(s), Prophylaxis (cleaning), Fluoride Treatment, Dental X-ray(s)</v>
      </c>
      <c r="M44" s="117" t="str">
        <f>PREBENEFITS_Source!M544</f>
        <v>Routine Eye Exams: $0 Copay, 1 per year. $250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$203</v>
      </c>
      <c r="Q44" s="117" t="str">
        <f>PREBENEFITS_Source!Q544</f>
        <v>$0 copay</v>
      </c>
      <c r="R44" s="117" t="str">
        <f>PREBENEFITS_Source!R544</f>
        <v>$0 copay</v>
      </c>
      <c r="S44" s="117" t="str">
        <f>PREBENEFITS_Source!S544</f>
        <v>No</v>
      </c>
      <c r="T44" s="117" t="str">
        <f>PREBENEFITS_Source!T544</f>
        <v>$1,480 Per Admit</v>
      </c>
      <c r="U44" s="117"/>
    </row>
    <row r="45" spans="1:21" x14ac:dyDescent="0.2">
      <c r="A45" s="117" t="str">
        <f>PREBENEFITS_Source!A545</f>
        <v>Regional PPO</v>
      </c>
      <c r="B45" s="117" t="str">
        <f>PREBENEFITS_Source!B545</f>
        <v>SNP</v>
      </c>
      <c r="C45" s="117" t="str">
        <f>PREBENEFITS_Source!C545</f>
        <v>R3444009000</v>
      </c>
      <c r="D45" s="117" t="str">
        <f>PREBENEFITS_Source!D545</f>
        <v>R3444009000</v>
      </c>
      <c r="E45" s="117" t="str">
        <f>PREBENEFITS_Source!E545</f>
        <v>UnitedHealthcare Medicare Gold (Regional PPO C-SNP)</v>
      </c>
      <c r="F45" s="117" t="str">
        <f>PREBENEFITS_Source!F545</f>
        <v>OON</v>
      </c>
      <c r="G45" s="117" t="str">
        <f>PREBENEFITS_Source!G545</f>
        <v>Wright County</v>
      </c>
      <c r="H45" s="117" t="str">
        <f>PREBENEFITS_Source!H545</f>
        <v>65746</v>
      </c>
      <c r="I45" s="117" t="str">
        <f>PREBENEFITS_Source!I545</f>
        <v>229</v>
      </c>
      <c r="J45" s="117" t="str">
        <f>PREBENEFITS_Source!J545</f>
        <v>$17</v>
      </c>
      <c r="K45" s="117" t="str">
        <f>PREBENEFITS_Source!K545</f>
        <v>$6,700</v>
      </c>
      <c r="L45" s="117" t="str">
        <f>PREBENEFITS_Source!L545</f>
        <v>$500 every year  towards covered dental services, $0 copay for Oral Exam(s), Prophylaxis (cleaning), Fluoride Treatment, Dental X-ray(s)</v>
      </c>
      <c r="M45" s="117" t="str">
        <f>PREBENEFITS_Source!M545</f>
        <v>Routine Eye Exams: $0 Copay, 1 per year. $250 towards frames and contact lenses, every two years</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$10 copay $30 copay</v>
      </c>
      <c r="R45" s="117" t="str">
        <f>PREBENEFITS_Source!R545</f>
        <v>$45 copay $45 copay</v>
      </c>
      <c r="S45" s="117" t="str">
        <f>PREBENEFITS_Source!S545</f>
        <v>No</v>
      </c>
      <c r="T45" s="117" t="str">
        <f>PREBENEFITS_Source!T545</f>
        <v>$335 copay per day: Days 1-5$0 copay per day: days 6 - 90</v>
      </c>
      <c r="U45" s="117"/>
    </row>
    <row r="46" spans="1:21" x14ac:dyDescent="0.2">
      <c r="A46" s="117" t="str">
        <f>PREBENEFITS_Source!A546</f>
        <v>Regional PPO</v>
      </c>
      <c r="B46" s="117" t="str">
        <f>PREBENEFITS_Source!B546</f>
        <v>MA</v>
      </c>
      <c r="C46" s="117" t="str">
        <f>PREBENEFITS_Source!C546</f>
        <v>R3444012000</v>
      </c>
      <c r="D46" s="117" t="str">
        <f>PREBENEFITS_Source!D546</f>
        <v>R3444012000</v>
      </c>
      <c r="E46" s="117" t="str">
        <f>PREBENEFITS_Source!E546</f>
        <v>UnitedHealthcare Medicare Advantage Choice Plan 2 (Regional PPO)</v>
      </c>
      <c r="F46" s="117" t="str">
        <f>PREBENEFITS_Source!F546</f>
        <v>OON</v>
      </c>
      <c r="G46" s="117" t="str">
        <f>PREBENEFITS_Source!G546</f>
        <v>Wright County</v>
      </c>
      <c r="H46" s="117" t="str">
        <f>PREBENEFITS_Source!H546</f>
        <v>65746</v>
      </c>
      <c r="I46" s="117" t="str">
        <f>PREBENEFITS_Source!I546</f>
        <v>229</v>
      </c>
      <c r="J46" s="117" t="str">
        <f>PREBENEFITS_Source!J546</f>
        <v>$54</v>
      </c>
      <c r="K46" s="117" t="str">
        <f>PREBENEFITS_Source!K546</f>
        <v>$6,700</v>
      </c>
      <c r="L46" s="117" t="str">
        <f>PREBENEFITS_Source!L546</f>
        <v>$0 copay for Oral Exam(s), Prophylaxis (cleaning), Fluoride Treatment, Dental X-ray(s)</v>
      </c>
      <c r="M46" s="117" t="str">
        <f>PREBENEFITS_Source!M546</f>
        <v>Routine Eye Exams: $0 Copay, 1 per year. $100 towards frames and contact lenses, every two years</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$10 copay $25 copay</v>
      </c>
      <c r="R46" s="117" t="str">
        <f>PREBENEFITS_Source!R546</f>
        <v>$50 copay $50 copay</v>
      </c>
      <c r="S46" s="117" t="str">
        <f>PREBENEFITS_Source!S546</f>
        <v>No</v>
      </c>
      <c r="T46" s="117" t="str">
        <f>PREBENEFITS_Source!T546</f>
        <v>$370 copay per day: Days 1-5$0 copay per day: days 6 - 90</v>
      </c>
      <c r="U46" s="117"/>
    </row>
    <row r="47" spans="1:21" x14ac:dyDescent="0.2">
      <c r="A47" s="117" t="str">
        <f>PREBENEFITS_Source!A547</f>
        <v>Regional PPO</v>
      </c>
      <c r="B47" s="117" t="str">
        <f>PREBENEFITS_Source!B547</f>
        <v>MA</v>
      </c>
      <c r="C47" s="117" t="str">
        <f>PREBENEFITS_Source!C547</f>
        <v>R3444023000</v>
      </c>
      <c r="D47" s="117" t="str">
        <f>PREBENEFITS_Source!D547</f>
        <v>R3444023000</v>
      </c>
      <c r="E47" s="117" t="str">
        <f>PREBENEFITS_Source!E547</f>
        <v>UnitedHealthcare Medicare Advantage Choice Plan 3 (Regional PPO)</v>
      </c>
      <c r="F47" s="117" t="str">
        <f>PREBENEFITS_Source!F547</f>
        <v>OON</v>
      </c>
      <c r="G47" s="117" t="str">
        <f>PREBENEFITS_Source!G547</f>
        <v>Wright County</v>
      </c>
      <c r="H47" s="117" t="str">
        <f>PREBENEFITS_Source!H547</f>
        <v>65746</v>
      </c>
      <c r="I47" s="117" t="str">
        <f>PREBENEFITS_Source!I547</f>
        <v>229</v>
      </c>
      <c r="J47" s="117" t="str">
        <f>PREBENEFITS_Source!J547</f>
        <v>$19</v>
      </c>
      <c r="K47" s="117" t="str">
        <f>PREBENEFITS_Source!K547</f>
        <v>$6,700</v>
      </c>
      <c r="L47" s="117" t="str">
        <f>PREBENEFITS_Source!L547</f>
        <v>$0 copay for Oral Exam(s), Prophylaxis (cleaning), Fluoride Treatment, Dental X-ray(s)</v>
      </c>
      <c r="M47" s="117" t="str">
        <f>PREBENEFITS_Source!M547</f>
        <v>Routine Eye Exams: $0 Copay, 1 per year. $150 towards frames and contact lenses, every two years</v>
      </c>
      <c r="N47" s="117" t="str">
        <f>PREBENEFITS_Source!N547</f>
        <v>Routine Exam: $0, 1 per year $375  $1425 Copay for each hearing aid limited to 2 Devices</v>
      </c>
      <c r="O47" s="117" t="str">
        <f>PREBENEFITS_Source!O547</f>
        <v>This plan does not have Fitness  Coverage.</v>
      </c>
      <c r="P47" s="117" t="str">
        <f>PREBENEFITS_Source!P547</f>
        <v>$1,000</v>
      </c>
      <c r="Q47" s="117" t="str">
        <f>PREBENEFITS_Source!Q547</f>
        <v>$0 copay $25 copay</v>
      </c>
      <c r="R47" s="117" t="str">
        <f>PREBENEFITS_Source!R547</f>
        <v>$40 copay $40 copay</v>
      </c>
      <c r="S47" s="117" t="str">
        <f>PREBENEFITS_Source!S547</f>
        <v>No</v>
      </c>
      <c r="T47" s="117" t="str">
        <f>PREBENEFITS_Source!T547</f>
        <v>$325 copay per day: Days 1-5$0 copay per day: days 6 - 90</v>
      </c>
      <c r="U47" s="117"/>
    </row>
    <row r="48" spans="1:21" x14ac:dyDescent="0.2">
      <c r="A48" s="117" t="str">
        <f>PREBENEFITS_Source!A548</f>
        <v>Regional PPO</v>
      </c>
      <c r="B48" s="117" t="str">
        <f>PREBENEFITS_Source!B548</f>
        <v>MA</v>
      </c>
      <c r="C48" s="117" t="str">
        <f>PREBENEFITS_Source!C548</f>
        <v>R5329001000</v>
      </c>
      <c r="D48" s="117" t="str">
        <f>PREBENEFITS_Source!D548</f>
        <v>R5329001000</v>
      </c>
      <c r="E48" s="117" t="str">
        <f>PREBENEFITS_Source!E548</f>
        <v>AARP Medicare Advantage Choice (Regional PPO)</v>
      </c>
      <c r="F48" s="117" t="str">
        <f>PREBENEFITS_Source!F548</f>
        <v>OON</v>
      </c>
      <c r="G48" s="117" t="str">
        <f>PREBENEFITS_Source!G548</f>
        <v>Sullivan County</v>
      </c>
      <c r="H48" s="117" t="str">
        <f>PREBENEFITS_Source!H548</f>
        <v>03782</v>
      </c>
      <c r="I48" s="117" t="str">
        <f>PREBENEFITS_Source!I548</f>
        <v>019</v>
      </c>
      <c r="J48" s="117" t="str">
        <f>PREBENEFITS_Source!J548</f>
        <v>$72</v>
      </c>
      <c r="K48" s="117" t="str">
        <f>PREBENEFITS_Source!K548</f>
        <v>$7,550</v>
      </c>
      <c r="L48" s="117" t="str">
        <f>PREBENEFITS_Source!L548</f>
        <v>This plan does not have Dental  Coverage.</v>
      </c>
      <c r="M48" s="117" t="str">
        <f>PREBENEFITS_Source!M548</f>
        <v xml:space="preserve">Routine Eye Exams: $0 Copay, 1 per year. </v>
      </c>
      <c r="N48" s="117" t="str">
        <f>PREBENEFITS_Source!N548</f>
        <v>Routine Exam: $0, 1 per year $375  $1425 Copay for each hearing aid limited to 2 Devices</v>
      </c>
      <c r="O48" s="117" t="str">
        <f>PREBENEFITS_Source!O548</f>
        <v>Renew active fitness membership, classes and online brain exercises at no cost to you</v>
      </c>
      <c r="P48" s="117" t="str">
        <f>PREBENEFITS_Source!P548</f>
        <v>$0</v>
      </c>
      <c r="Q48" s="117" t="str">
        <f>PREBENEFITS_Source!Q548</f>
        <v>$10 copay 50% of cost</v>
      </c>
      <c r="R48" s="117" t="str">
        <f>PREBENEFITS_Source!R548</f>
        <v>$45 copay 50% of cost</v>
      </c>
      <c r="S48" s="117" t="str">
        <f>PREBENEFITS_Source!S548</f>
        <v>No</v>
      </c>
      <c r="T48" s="117" t="str">
        <f>PREBENEFITS_Source!T548</f>
        <v>$1400 Per Admit</v>
      </c>
      <c r="U48" s="117"/>
    </row>
    <row r="49" spans="1:21" x14ac:dyDescent="0.2">
      <c r="A49" s="117" t="str">
        <f>PREBENEFITS_Source!A549</f>
        <v>Regional PPO</v>
      </c>
      <c r="B49" s="117" t="str">
        <f>PREBENEFITS_Source!B549</f>
        <v>MA</v>
      </c>
      <c r="C49" s="117" t="str">
        <f>PREBENEFITS_Source!C549</f>
        <v>R5342001000</v>
      </c>
      <c r="D49" s="117" t="str">
        <f>PREBENEFITS_Source!D549</f>
        <v>R5342001000</v>
      </c>
      <c r="E49" s="117" t="str">
        <f>PREBENEFITS_Source!E549</f>
        <v>UnitedHealthcare Medicare Advantage Choice Plan 1 (Regional PPO)</v>
      </c>
      <c r="F49" s="117" t="str">
        <f>PREBENEFITS_Source!F549</f>
        <v>OON</v>
      </c>
      <c r="G49" s="117" t="str">
        <f>PREBENEFITS_Source!G549</f>
        <v>Yates County</v>
      </c>
      <c r="H49" s="117" t="str">
        <f>PREBENEFITS_Source!H549</f>
        <v>14878</v>
      </c>
      <c r="I49" s="117" t="str">
        <f>PREBENEFITS_Source!I549</f>
        <v>123</v>
      </c>
      <c r="J49" s="117" t="str">
        <f>PREBENEFITS_Source!J549</f>
        <v>$16</v>
      </c>
      <c r="K49" s="117" t="str">
        <f>PREBENEFITS_Source!K549</f>
        <v>$7,200</v>
      </c>
      <c r="L49" s="117" t="str">
        <f>PREBENEFITS_Source!L549</f>
        <v>$0 copay for Oral Exam(s), Prophylaxis (cleaning), Fluoride Treatment, Dental X-ray(s)</v>
      </c>
      <c r="M49" s="117" t="str">
        <f>PREBENEFITS_Source!M549</f>
        <v>Routine Eye Exams: $0 Copay, 1 per year. $100 towards frames and contact lenses, every year</v>
      </c>
      <c r="N49" s="117" t="str">
        <f>PREBENEFITS_Source!N549</f>
        <v>Routine Exam: $0, 1 per year $375  $1425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 $50 copay</v>
      </c>
      <c r="R49" s="117" t="str">
        <f>PREBENEFITS_Source!R549</f>
        <v>$40 copay $75 copay</v>
      </c>
      <c r="S49" s="117" t="str">
        <f>PREBENEFITS_Source!S549</f>
        <v>No</v>
      </c>
      <c r="T49" s="117" t="str">
        <f>PREBENEFITS_Source!T549</f>
        <v>$375 copay per day: Days 1-5$0 copay per day: days 6 - 90</v>
      </c>
      <c r="U49" s="117"/>
    </row>
    <row r="50" spans="1:21" x14ac:dyDescent="0.2">
      <c r="A50" s="117" t="str">
        <f>PREBENEFITS_Source!A550</f>
        <v>Regional PPO</v>
      </c>
      <c r="B50" s="117" t="str">
        <f>PREBENEFITS_Source!B550</f>
        <v>MA</v>
      </c>
      <c r="C50" s="117" t="str">
        <f>PREBENEFITS_Source!C550</f>
        <v>R5342002000</v>
      </c>
      <c r="D50" s="117" t="str">
        <f>PREBENEFITS_Source!D550</f>
        <v>R5342002000</v>
      </c>
      <c r="E50" s="117" t="str">
        <f>PREBENEFITS_Source!E550</f>
        <v>UnitedHealthcare Medicare Advantage Patriot (Regional PPO)</v>
      </c>
      <c r="F50" s="117" t="str">
        <f>PREBENEFITS_Source!F550</f>
        <v>OON</v>
      </c>
      <c r="G50" s="117" t="str">
        <f>PREBENEFITS_Source!G550</f>
        <v>Yates County</v>
      </c>
      <c r="H50" s="117" t="str">
        <f>PREBENEFITS_Source!H550</f>
        <v>14878</v>
      </c>
      <c r="I50" s="117" t="str">
        <f>PREBENEFITS_Source!I550</f>
        <v>123</v>
      </c>
      <c r="J50" s="117" t="str">
        <f>PREBENEFITS_Source!J550</f>
        <v>$0</v>
      </c>
      <c r="K50" s="117" t="str">
        <f>PREBENEFITS_Source!K550</f>
        <v>$6,700</v>
      </c>
      <c r="L50" s="117" t="str">
        <f>PREBENEFITS_Source!L550</f>
        <v>$0 copay for Oral Exam(s), Prophylaxis (cleaning), Fluoride Treatment, Dental X-ray(s)</v>
      </c>
      <c r="M50" s="117" t="str">
        <f>PREBENEFITS_Source!M550</f>
        <v>Routine Eye Exams: $0 Copay, 1 per year. $100 towards frames and contact lenses, every year</v>
      </c>
      <c r="N50" s="117" t="str">
        <f>PREBENEFITS_Source!N550</f>
        <v>Routine Exam: $0, 1 per year $375  $1425 Copay for each hearing aid limited to 2 Devices</v>
      </c>
      <c r="O50" s="117" t="str">
        <f>PREBENEFITS_Source!O550</f>
        <v>Renew active fitness membership, classes and online brain exercises at no cost to you</v>
      </c>
      <c r="P50" s="117" t="str">
        <f>PREBENEFITS_Source!P550</f>
        <v>$0</v>
      </c>
      <c r="Q50" s="117" t="str">
        <f>PREBENEFITS_Source!Q550</f>
        <v>$0 copay $50 copay</v>
      </c>
      <c r="R50" s="117" t="str">
        <f>PREBENEFITS_Source!R550</f>
        <v>$25 copay $75 copay</v>
      </c>
      <c r="S50" s="117" t="str">
        <f>PREBENEFITS_Source!S550</f>
        <v>No</v>
      </c>
      <c r="T50" s="117" t="str">
        <f>PREBENEFITS_Source!T550</f>
        <v>$345 copay per day: Days 1-4$0 copay per day: days 5 - 90</v>
      </c>
      <c r="U50" s="117"/>
    </row>
    <row r="51" spans="1:21" x14ac:dyDescent="0.2">
      <c r="A51" s="117" t="str">
        <f>PREBENEFITS_Source!A551</f>
        <v>Regional PPO</v>
      </c>
      <c r="B51" s="117" t="str">
        <f>PREBENEFITS_Source!B551</f>
        <v>MA</v>
      </c>
      <c r="C51" s="117" t="str">
        <f>PREBENEFITS_Source!C551</f>
        <v>R5342005000</v>
      </c>
      <c r="D51" s="117" t="str">
        <f>PREBENEFITS_Source!D551</f>
        <v>R5342005000</v>
      </c>
      <c r="E51" s="117" t="str">
        <f>PREBENEFITS_Source!E551</f>
        <v>UnitedHealthcare Medicare Advantage Choice Plan 3 (Regional PPO)</v>
      </c>
      <c r="F51" s="117" t="str">
        <f>PREBENEFITS_Source!F551</f>
        <v>OON</v>
      </c>
      <c r="G51" s="117" t="str">
        <f>PREBENEFITS_Source!G551</f>
        <v>Yates County</v>
      </c>
      <c r="H51" s="117" t="str">
        <f>PREBENEFITS_Source!H551</f>
        <v>14878</v>
      </c>
      <c r="I51" s="117" t="str">
        <f>PREBENEFITS_Source!I551</f>
        <v>123</v>
      </c>
      <c r="J51" s="117" t="str">
        <f>PREBENEFITS_Source!J551</f>
        <v>$46</v>
      </c>
      <c r="K51" s="117" t="str">
        <f>PREBENEFITS_Source!K551</f>
        <v>$6,900</v>
      </c>
      <c r="L51" s="117" t="str">
        <f>PREBENEFITS_Source!L551</f>
        <v>$0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Renew active fitness membership, classes and online brain exercises at no cost to you</v>
      </c>
      <c r="P51" s="117" t="str">
        <f>PREBENEFITS_Source!P551</f>
        <v>$0</v>
      </c>
      <c r="Q51" s="117" t="str">
        <f>PREBENEFITS_Source!Q551</f>
        <v>$0 copay $50 copay</v>
      </c>
      <c r="R51" s="117" t="str">
        <f>PREBENEFITS_Source!R551</f>
        <v>$40 copay $75 copay</v>
      </c>
      <c r="S51" s="117" t="str">
        <f>PREBENEFITS_Source!S551</f>
        <v>No</v>
      </c>
      <c r="T51" s="117" t="str">
        <f>PREBENEFITS_Source!T551</f>
        <v>$360 copay per day: Days 1-5$0 copay per day: days 6 - 90</v>
      </c>
      <c r="U51" s="117"/>
    </row>
    <row r="52" spans="1:21" x14ac:dyDescent="0.2">
      <c r="A52" s="117" t="str">
        <f>PREBENEFITS_Source!A552</f>
        <v>Regional PPO</v>
      </c>
      <c r="B52" s="117" t="str">
        <f>PREBENEFITS_Source!B552</f>
        <v>MA</v>
      </c>
      <c r="C52" s="117" t="str">
        <f>PREBENEFITS_Source!C552</f>
        <v>R5342006000</v>
      </c>
      <c r="D52" s="117" t="str">
        <f>PREBENEFITS_Source!D552</f>
        <v>R5342006000</v>
      </c>
      <c r="E52" s="117" t="str">
        <f>PREBENEFITS_Source!E552</f>
        <v>UnitedHealthcare Medicare Advantage Choice Plan 4 (Regional PPO)</v>
      </c>
      <c r="F52" s="117" t="str">
        <f>PREBENEFITS_Source!F552</f>
        <v>OON</v>
      </c>
      <c r="G52" s="117" t="str">
        <f>PREBENEFITS_Source!G552</f>
        <v>Yates County</v>
      </c>
      <c r="H52" s="117" t="str">
        <f>PREBENEFITS_Source!H552</f>
        <v>14878</v>
      </c>
      <c r="I52" s="117" t="str">
        <f>PREBENEFITS_Source!I552</f>
        <v>123</v>
      </c>
      <c r="J52" s="117" t="str">
        <f>PREBENEFITS_Source!J552</f>
        <v>$84</v>
      </c>
      <c r="K52" s="117" t="str">
        <f>PREBENEFITS_Source!K552</f>
        <v>$6,700</v>
      </c>
      <c r="L52" s="117" t="str">
        <f>PREBENEFITS_Source!L552</f>
        <v>$0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Renew active fitness membership, classes and online brain exercises at no cost to you</v>
      </c>
      <c r="P52" s="117" t="str">
        <f>PREBENEFITS_Source!P552</f>
        <v>$0</v>
      </c>
      <c r="Q52" s="117" t="str">
        <f>PREBENEFITS_Source!Q552</f>
        <v>$0 copay $50 copay</v>
      </c>
      <c r="R52" s="117" t="str">
        <f>PREBENEFITS_Source!R552</f>
        <v>$30 copay $75 copay</v>
      </c>
      <c r="S52" s="117" t="str">
        <f>PREBENEFITS_Source!S552</f>
        <v>No</v>
      </c>
      <c r="T52" s="117" t="str">
        <f>PREBENEFITS_Source!T552</f>
        <v>$315 copay per day: Days 1-5$0 copay per day: days 6 - 90</v>
      </c>
      <c r="U52" s="117"/>
    </row>
    <row r="53" spans="1:21" x14ac:dyDescent="0.2">
      <c r="A53" s="117" t="str">
        <f>PREBENEFITS_Source!A553</f>
        <v>Regional PPO</v>
      </c>
      <c r="B53" s="117" t="str">
        <f>PREBENEFITS_Source!B553</f>
        <v>SNP</v>
      </c>
      <c r="C53" s="117" t="str">
        <f>PREBENEFITS_Source!C553</f>
        <v>R6801009000</v>
      </c>
      <c r="D53" s="117" t="str">
        <f>PREBENEFITS_Source!D553</f>
        <v>R6801009000</v>
      </c>
      <c r="E53" s="117" t="str">
        <f>PREBENEFITS_Source!E553</f>
        <v>UnitedHealthcare Medicare Gold (Regional PPO C-SNP)</v>
      </c>
      <c r="F53" s="117" t="str">
        <f>PREBENEFITS_Source!F553</f>
        <v>OON</v>
      </c>
      <c r="G53" s="117" t="str">
        <f>PREBENEFITS_Source!G553</f>
        <v>Zavala County</v>
      </c>
      <c r="H53" s="117" t="str">
        <f>PREBENEFITS_Source!H553</f>
        <v>78872</v>
      </c>
      <c r="I53" s="117" t="str">
        <f>PREBENEFITS_Source!I553</f>
        <v>507</v>
      </c>
      <c r="J53" s="117" t="str">
        <f>PREBENEFITS_Source!J553</f>
        <v>$29</v>
      </c>
      <c r="K53" s="117" t="str">
        <f>PREBENEFITS_Source!K553</f>
        <v>$6,700</v>
      </c>
      <c r="L53" s="117" t="str">
        <f>PREBENEFITS_Source!L553</f>
        <v>This plan does not have Dental  Coverage.</v>
      </c>
      <c r="M53" s="117" t="str">
        <f>PREBENEFITS_Source!M553</f>
        <v>Routine Eye Exams: $0 Copay, 1 per year. $100 towards frames and contact lenses, every two years</v>
      </c>
      <c r="N53" s="117" t="str">
        <f>PREBENEFITS_Source!N553</f>
        <v>Routine Exam: $0, 1 per year $375  $1425 Copay for each hearing aid limited to 2 Devices</v>
      </c>
      <c r="O53" s="117" t="str">
        <f>PREBENEFITS_Source!O553</f>
        <v>Renew active fitness membership, classes and online brain exercises at no cost to you</v>
      </c>
      <c r="P53" s="117" t="str">
        <f>PREBENEFITS_Source!P553</f>
        <v>$0</v>
      </c>
      <c r="Q53" s="117" t="str">
        <f>PREBENEFITS_Source!Q553</f>
        <v>$5 copay $20 copay</v>
      </c>
      <c r="R53" s="117" t="str">
        <f>PREBENEFITS_Source!R553</f>
        <v>$45 copay $45 copay</v>
      </c>
      <c r="S53" s="117" t="str">
        <f>PREBENEFITS_Source!S553</f>
        <v>No</v>
      </c>
      <c r="T53" s="117" t="str">
        <f>PREBENEFITS_Source!T553</f>
        <v>$260 copay per day: Days 1-7$0 copay per day: days 8 - 90</v>
      </c>
      <c r="U53" s="117"/>
    </row>
    <row r="54" spans="1:21" x14ac:dyDescent="0.2">
      <c r="A54" s="117" t="str">
        <f>PREBENEFITS_Source!A554</f>
        <v>Regional PPO</v>
      </c>
      <c r="B54" s="117" t="str">
        <f>PREBENEFITS_Source!B554</f>
        <v>SNP</v>
      </c>
      <c r="C54" s="117" t="str">
        <f>PREBENEFITS_Source!C554</f>
        <v>R6801011000</v>
      </c>
      <c r="D54" s="117" t="str">
        <f>PREBENEFITS_Source!D554</f>
        <v>R6801011000</v>
      </c>
      <c r="E54" s="117" t="str">
        <f>PREBENEFITS_Source!E554</f>
        <v>UnitedHealthcare Dual Complete Choice (Regional PPO D-SNP)</v>
      </c>
      <c r="F54" s="117" t="str">
        <f>PREBENEFITS_Source!F554</f>
        <v>OON</v>
      </c>
      <c r="G54" s="117" t="str">
        <f>PREBENEFITS_Source!G554</f>
        <v>Zavala County</v>
      </c>
      <c r="H54" s="117" t="str">
        <f>PREBENEFITS_Source!H554</f>
        <v>78872</v>
      </c>
      <c r="I54" s="117" t="str">
        <f>PREBENEFITS_Source!I554</f>
        <v>507</v>
      </c>
      <c r="J54" s="117" t="str">
        <f>PREBENEFITS_Source!J554</f>
        <v>$0</v>
      </c>
      <c r="K54" s="117" t="str">
        <f>PREBENEFITS_Source!K554</f>
        <v>$0</v>
      </c>
      <c r="L54" s="117" t="str">
        <f>PREBENEFITS_Source!L554</f>
        <v>$0 copay for Oral Exam(s), Prophylaxis (cleaning), Fluoride Treatment, Dental X-ray(s)</v>
      </c>
      <c r="M54" s="117" t="str">
        <f>PREBENEFITS_Source!M554</f>
        <v xml:space="preserve">Routine Eye Exams: $0 Copay, 1 per year. </v>
      </c>
      <c r="N54" s="117" t="str">
        <f>PREBENEFITS_Source!N554</f>
        <v>Routine Exam: $0, 1 per year $0 Copay for each hearing aid limited to 2 Devices</v>
      </c>
      <c r="O54" s="117" t="str">
        <f>PREBENEFITS_Source!O554</f>
        <v>Renew active fitness membership, classes and online brain exercises at no cost to you</v>
      </c>
      <c r="P54" s="117" t="str">
        <f>PREBENEFITS_Source!P554</f>
        <v>$0</v>
      </c>
      <c r="Q54" s="117" t="str">
        <f>PREBENEFITS_Source!Q554</f>
        <v>$0 copay</v>
      </c>
      <c r="R54" s="117" t="str">
        <f>PREBENEFITS_Source!R554</f>
        <v>$0 copay</v>
      </c>
      <c r="S54" s="117" t="str">
        <f>PREBENEFITS_Source!S554</f>
        <v>No</v>
      </c>
      <c r="T54" s="117" t="str">
        <f>PREBENEFITS_Source!T554</f>
        <v>$0 for unlimited days</v>
      </c>
      <c r="U54" s="117"/>
    </row>
    <row r="55" spans="1:21" x14ac:dyDescent="0.2">
      <c r="A55" s="117" t="str">
        <f>PREBENEFITS_Source!A555</f>
        <v>Regional PPO</v>
      </c>
      <c r="B55" s="117" t="str">
        <f>PREBENEFITS_Source!B555</f>
        <v>MA</v>
      </c>
      <c r="C55" s="117" t="str">
        <f>PREBENEFITS_Source!C555</f>
        <v>R6801012000</v>
      </c>
      <c r="D55" s="117" t="str">
        <f>PREBENEFITS_Source!D555</f>
        <v>R6801012000</v>
      </c>
      <c r="E55" s="117" t="str">
        <f>PREBENEFITS_Source!E555</f>
        <v>UnitedHealthcare Medicare Advantage Choice (Regional PPO)</v>
      </c>
      <c r="F55" s="117" t="str">
        <f>PREBENEFITS_Source!F555</f>
        <v>OON</v>
      </c>
      <c r="G55" s="117" t="str">
        <f>PREBENEFITS_Source!G555</f>
        <v>Zavala County</v>
      </c>
      <c r="H55" s="117" t="str">
        <f>PREBENEFITS_Source!H555</f>
        <v>78872</v>
      </c>
      <c r="I55" s="117" t="str">
        <f>PREBENEFITS_Source!I555</f>
        <v>507</v>
      </c>
      <c r="J55" s="117" t="str">
        <f>PREBENEFITS_Source!J555</f>
        <v>$49</v>
      </c>
      <c r="K55" s="117" t="str">
        <f>PREBENEFITS_Source!K555</f>
        <v>$7,550</v>
      </c>
      <c r="L55" s="117" t="str">
        <f>PREBENEFITS_Source!L555</f>
        <v>This plan does not have Dental  Coverage.</v>
      </c>
      <c r="M55" s="117" t="str">
        <f>PREBENEFITS_Source!M555</f>
        <v>Routine Eye Exams: $0 Copay, 1 per year. $100 towards frames and contact lenses, every two years</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$10 copay $20 copay</v>
      </c>
      <c r="R55" s="117" t="str">
        <f>PREBENEFITS_Source!R555</f>
        <v>$50 copay $50 copay</v>
      </c>
      <c r="S55" s="117" t="str">
        <f>PREBENEFITS_Source!S555</f>
        <v>No</v>
      </c>
      <c r="T55" s="117" t="str">
        <f>PREBENEFITS_Source!T555</f>
        <v>$390 copay per day: days 1 - 5 $0 Copay per day: days 6 - 90</v>
      </c>
      <c r="U55" s="117"/>
    </row>
    <row r="56" spans="1:21" x14ac:dyDescent="0.2">
      <c r="A56" s="117" t="str">
        <f>PREBENEFITS_Source!A556</f>
        <v>Regional PPO</v>
      </c>
      <c r="B56" s="117" t="str">
        <f>PREBENEFITS_Source!B556</f>
        <v>MA</v>
      </c>
      <c r="C56" s="117" t="str">
        <f>PREBENEFITS_Source!C556</f>
        <v>R7444001000</v>
      </c>
      <c r="D56" s="117" t="str">
        <f>PREBENEFITS_Source!D556</f>
        <v>R7444001000</v>
      </c>
      <c r="E56" s="117" t="str">
        <f>PREBENEFITS_Source!E556</f>
        <v>AARP Medicare Advantage Choice (Regional PPO)</v>
      </c>
      <c r="F56" s="117" t="str">
        <f>PREBENEFITS_Source!F556</f>
        <v>OON</v>
      </c>
      <c r="G56" s="117" t="str">
        <f>PREBENEFITS_Source!G556</f>
        <v>Windsor County</v>
      </c>
      <c r="H56" s="117" t="str">
        <f>PREBENEFITS_Source!H556</f>
        <v>05772</v>
      </c>
      <c r="I56" s="117" t="str">
        <f>PREBENEFITS_Source!I556</f>
        <v>027</v>
      </c>
      <c r="J56" s="117" t="str">
        <f>PREBENEFITS_Source!J556</f>
        <v>$55</v>
      </c>
      <c r="K56" s="117" t="str">
        <f>PREBENEFITS_Source!K556</f>
        <v>$7,550</v>
      </c>
      <c r="L56" s="117" t="str">
        <f>PREBENEFITS_Source!L556</f>
        <v>$0 copay for Oral Exam(s), Prophylaxis (cleaning), Fluoride Treatment, Dental X-ray(s)</v>
      </c>
      <c r="M56" s="117" t="str">
        <f>PREBENEFITS_Source!M556</f>
        <v>Routine Eye Exams: $0 Copay, 1 per year. $100 towards frames and contact lenses, every two years</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$15 copay $35 copay</v>
      </c>
      <c r="R56" s="117" t="str">
        <f>PREBENEFITS_Source!R556</f>
        <v>$45 copay $65 copay</v>
      </c>
      <c r="S56" s="117" t="str">
        <f>PREBENEFITS_Source!S556</f>
        <v>No</v>
      </c>
      <c r="T56" s="117" t="str">
        <f>PREBENEFITS_Source!T556</f>
        <v>$395 copay per day: days 1 - 5 $0 Copay per day: days 6 - 90</v>
      </c>
      <c r="U56" s="117"/>
    </row>
    <row r="57" spans="1:21" x14ac:dyDescent="0.2">
      <c r="A57" s="117" t="str">
        <f>PREBENEFITS_Source!A557</f>
        <v>Local PPO</v>
      </c>
      <c r="B57" s="117" t="str">
        <f>PREBENEFITS_Source!B557</f>
        <v>SNP</v>
      </c>
      <c r="C57" s="117" t="str">
        <f>PREBENEFITS_Source!C557</f>
        <v>H0271006000</v>
      </c>
      <c r="D57" s="117" t="str">
        <f>PREBENEFITS_Source!D557</f>
        <v>H0271006000</v>
      </c>
      <c r="E57" s="117" t="str">
        <f>PREBENEFITS_Source!E557</f>
        <v>UnitedHealthcare Dual Complete (PPO D-SNP)</v>
      </c>
      <c r="F57" s="117" t="str">
        <f>PREBENEFITS_Source!F557</f>
        <v>OON</v>
      </c>
      <c r="G57" s="117" t="str">
        <f>PREBENEFITS_Source!G557</f>
        <v>York County</v>
      </c>
      <c r="H57" s="117" t="str">
        <f>PREBENEFITS_Source!H557</f>
        <v>04095</v>
      </c>
      <c r="I57" s="117" t="str">
        <f>PREBENEFITS_Source!I557</f>
        <v>031</v>
      </c>
      <c r="J57" s="117" t="str">
        <f>PREBENEFITS_Source!J557</f>
        <v>$0</v>
      </c>
      <c r="K57" s="117" t="str">
        <f>PREBENEFITS_Source!K557</f>
        <v>$0</v>
      </c>
      <c r="L57" s="117" t="str">
        <f>PREBENEFITS_Source!L557</f>
        <v>$3000 every year  towards covered dental services, $0 copay for Oral Exam(s), Prophylaxis (cleaning), Fluoride Treatment, Dental X-ray(s)</v>
      </c>
      <c r="M57" s="117" t="str">
        <f>PREBENEFITS_Source!M557</f>
        <v>Routine Eye Exams: $0 Copay, 1 per year. $400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v>
      </c>
      <c r="R57" s="117" t="str">
        <f>PREBENEFITS_Source!R557</f>
        <v>$0 copay</v>
      </c>
      <c r="S57" s="117" t="str">
        <f>PREBENEFITS_Source!S557</f>
        <v>No</v>
      </c>
      <c r="T57" s="117" t="str">
        <f>PREBENEFITS_Source!T557</f>
        <v>$0 for unlimited days</v>
      </c>
      <c r="U57" s="117"/>
    </row>
    <row r="58" spans="1:21" x14ac:dyDescent="0.2">
      <c r="A58" s="117" t="str">
        <f>PREBENEFITS_Source!A558</f>
        <v>Local PPO</v>
      </c>
      <c r="B58" s="117" t="str">
        <f>PREBENEFITS_Source!B558</f>
        <v>SNP</v>
      </c>
      <c r="C58" s="117" t="str">
        <f>PREBENEFITS_Source!C558</f>
        <v>H0271016000</v>
      </c>
      <c r="D58" s="117" t="str">
        <f>PREBENEFITS_Source!D558</f>
        <v>H0271016000</v>
      </c>
      <c r="E58" s="117" t="str">
        <f>PREBENEFITS_Source!E558</f>
        <v>UnitedHealthcare Dual Complete (PPO D-SNP)</v>
      </c>
      <c r="F58" s="117" t="str">
        <f>PREBENEFITS_Source!F558</f>
        <v>OON</v>
      </c>
      <c r="G58" s="117" t="str">
        <f>PREBENEFITS_Source!G558</f>
        <v>York County</v>
      </c>
      <c r="H58" s="117" t="str">
        <f>PREBENEFITS_Source!H558</f>
        <v>29745</v>
      </c>
      <c r="I58" s="117" t="str">
        <f>PREBENEFITS_Source!I558</f>
        <v>091</v>
      </c>
      <c r="J58" s="117" t="str">
        <f>PREBENEFITS_Source!J558</f>
        <v>$0</v>
      </c>
      <c r="K58" s="117" t="str">
        <f>PREBENEFITS_Source!K558</f>
        <v>$0</v>
      </c>
      <c r="L58" s="117" t="str">
        <f>PREBENEFITS_Source!L558</f>
        <v>$3500 every year  towards covered dental services, $0 copay for Oral Exam(s), Prophylaxis (cleaning), Fluoride Treatment, Dental X-ray(s)</v>
      </c>
      <c r="M58" s="117" t="str">
        <f>PREBENEFITS_Source!M558</f>
        <v>Routine Eye Exams: $0 Copay, 1 per year. $350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$0</v>
      </c>
      <c r="Q58" s="117" t="str">
        <f>PREBENEFITS_Source!Q558</f>
        <v>$0 copay</v>
      </c>
      <c r="R58" s="117" t="str">
        <f>PREBENEFITS_Source!R558</f>
        <v>$0 copay</v>
      </c>
      <c r="S58" s="117" t="str">
        <f>PREBENEFITS_Source!S558</f>
        <v>No</v>
      </c>
      <c r="T58" s="117" t="str">
        <f>PREBENEFITS_Source!T558</f>
        <v>$0 for unlimited days</v>
      </c>
      <c r="U58" s="117"/>
    </row>
    <row r="59" spans="1:21" x14ac:dyDescent="0.2">
      <c r="A59" s="117" t="str">
        <f>PREBENEFITS_Source!A559</f>
        <v>Local PPO</v>
      </c>
      <c r="B59" s="117" t="str">
        <f>PREBENEFITS_Source!B559</f>
        <v>SNP</v>
      </c>
      <c r="C59" s="117" t="str">
        <f>PREBENEFITS_Source!C559</f>
        <v>H0271020000</v>
      </c>
      <c r="D59" s="117" t="str">
        <f>PREBENEFITS_Source!D559</f>
        <v>H0271020000</v>
      </c>
      <c r="E59" s="117" t="str">
        <f>PREBENEFITS_Source!E559</f>
        <v>UnitedHealthcare Dual Complete (PPO D-SNP)</v>
      </c>
      <c r="F59" s="117" t="str">
        <f>PREBENEFITS_Source!F559</f>
        <v>OON</v>
      </c>
      <c r="G59" s="117" t="str">
        <f>PREBENEFITS_Source!G559</f>
        <v>Washington County</v>
      </c>
      <c r="H59" s="117" t="str">
        <f>PREBENEFITS_Source!H559</f>
        <v>04694</v>
      </c>
      <c r="I59" s="117" t="str">
        <f>PREBENEFITS_Source!I559</f>
        <v>029</v>
      </c>
      <c r="J59" s="117" t="str">
        <f>PREBENEFITS_Source!J559</f>
        <v>$0</v>
      </c>
      <c r="K59" s="117" t="str">
        <f>PREBENEFITS_Source!K559</f>
        <v>$0</v>
      </c>
      <c r="L59" s="117" t="str">
        <f>PREBENEFITS_Source!L559</f>
        <v>$2000 every year  towards covered dental services, $0 copay for Oral Exam(s), Prophylaxis (cleaning), Fluoride Treatment, Dental X-ray(s)</v>
      </c>
      <c r="M59" s="117" t="str">
        <f>PREBENEFITS_Source!M559</f>
        <v>Routine Eye Exams: $0 Copay, 1 per year. $250 towards frames and contact lenses, every year</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$0</v>
      </c>
      <c r="Q59" s="117" t="str">
        <f>PREBENEFITS_Source!Q559</f>
        <v>$0 copay</v>
      </c>
      <c r="R59" s="117" t="str">
        <f>PREBENEFITS_Source!R559</f>
        <v>$0 copay</v>
      </c>
      <c r="S59" s="117" t="str">
        <f>PREBENEFITS_Source!S559</f>
        <v>No</v>
      </c>
      <c r="T59" s="117" t="str">
        <f>PREBENEFITS_Source!T559</f>
        <v>$0 for unlimited days</v>
      </c>
      <c r="U59" s="117"/>
    </row>
    <row r="60" spans="1:21" x14ac:dyDescent="0.2">
      <c r="A60" s="117" t="str">
        <f>PREBENEFITS_Source!A560</f>
        <v>Local PPO</v>
      </c>
      <c r="B60" s="117" t="str">
        <f>PREBENEFITS_Source!B560</f>
        <v>SNP</v>
      </c>
      <c r="C60" s="117" t="str">
        <f>PREBENEFITS_Source!C560</f>
        <v>H0271030000</v>
      </c>
      <c r="D60" s="117" t="str">
        <f>PREBENEFITS_Source!D560</f>
        <v>H0271030000</v>
      </c>
      <c r="E60" s="117" t="str">
        <f>PREBENEFITS_Source!E560</f>
        <v>UnitedHealthcare Dual Complete Choice (PPO D-SNP)</v>
      </c>
      <c r="F60" s="117" t="str">
        <f>PREBENEFITS_Source!F560</f>
        <v>OON</v>
      </c>
      <c r="G60" s="117" t="str">
        <f>PREBENEFITS_Source!G560</f>
        <v>Yellowstone County</v>
      </c>
      <c r="H60" s="117" t="str">
        <f>PREBENEFITS_Source!H560</f>
        <v>59117</v>
      </c>
      <c r="I60" s="117" t="str">
        <f>PREBENEFITS_Source!I560</f>
        <v>111</v>
      </c>
      <c r="J60" s="117" t="str">
        <f>PREBENEFITS_Source!J560</f>
        <v>$0</v>
      </c>
      <c r="K60" s="117" t="str">
        <f>PREBENEFITS_Source!K560</f>
        <v>$0</v>
      </c>
      <c r="L60" s="117" t="str">
        <f>PREBENEFITS_Source!L560</f>
        <v>$1000 every year  towards covered dental services, $0 copay for Oral Exam(s), Prophylaxis (cleaning), Fluoride Treatment, Dental X-ray(s)</v>
      </c>
      <c r="M60" s="117" t="str">
        <f>PREBENEFITS_Source!M560</f>
        <v>Routine Eye Exams: $0 Copay, 1 per year. $250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v>
      </c>
      <c r="R60" s="117" t="str">
        <f>PREBENEFITS_Source!R560</f>
        <v>$0 copay</v>
      </c>
      <c r="S60" s="117" t="str">
        <f>PREBENEFITS_Source!S560</f>
        <v>No</v>
      </c>
      <c r="T60" s="117" t="str">
        <f>PREBENEFITS_Source!T560</f>
        <v>$0 for unlimited days</v>
      </c>
      <c r="U60" s="117"/>
    </row>
    <row r="61" spans="1:21" x14ac:dyDescent="0.2">
      <c r="A61" s="117" t="str">
        <f>PREBENEFITS_Source!A561</f>
        <v>Local PPO</v>
      </c>
      <c r="B61" s="117" t="str">
        <f>PREBENEFITS_Source!B561</f>
        <v>SNP</v>
      </c>
      <c r="C61" s="117" t="str">
        <f>PREBENEFITS_Source!C561</f>
        <v>H0271037000</v>
      </c>
      <c r="D61" s="117" t="str">
        <f>PREBENEFITS_Source!D561</f>
        <v>H0271037000</v>
      </c>
      <c r="E61" s="117" t="str">
        <f>PREBENEFITS_Source!E561</f>
        <v>UnitedHealthcare Dual Complete Choice (PPO D-SNP)</v>
      </c>
      <c r="F61" s="117" t="str">
        <f>PREBENEFITS_Source!F561</f>
        <v>OON</v>
      </c>
      <c r="G61" s="117" t="str">
        <f>PREBENEFITS_Source!G561</f>
        <v>Yankton County</v>
      </c>
      <c r="H61" s="117" t="str">
        <f>PREBENEFITS_Source!H561</f>
        <v>57078</v>
      </c>
      <c r="I61" s="117" t="str">
        <f>PREBENEFITS_Source!I561</f>
        <v>135</v>
      </c>
      <c r="J61" s="117" t="str">
        <f>PREBENEFITS_Source!J561</f>
        <v>$0</v>
      </c>
      <c r="K61" s="117" t="str">
        <f>PREBENEFITS_Source!K561</f>
        <v>$0</v>
      </c>
      <c r="L61" s="117" t="str">
        <f>PREBENEFITS_Source!L561</f>
        <v>$2000 every year  towards covered dental services, $0 copay for Oral Exam(s), Prophylaxis (cleaning), Fluoride Treatment, Dental X-ray(s)</v>
      </c>
      <c r="M61" s="117" t="str">
        <f>PREBENEFITS_Source!M561</f>
        <v>Routine Eye Exams: $0 Copay, 1 per year. $300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v>
      </c>
      <c r="R61" s="117" t="str">
        <f>PREBENEFITS_Source!R561</f>
        <v>$0 copay</v>
      </c>
      <c r="S61" s="117" t="str">
        <f>PREBENEFITS_Source!S561</f>
        <v>No</v>
      </c>
      <c r="T61" s="117" t="str">
        <f>PREBENEFITS_Source!T561</f>
        <v>$0 for unlimited days</v>
      </c>
      <c r="U61" s="117"/>
    </row>
    <row r="62" spans="1:21" x14ac:dyDescent="0.2">
      <c r="A62" s="117" t="str">
        <f>PREBENEFITS_Source!A562</f>
        <v>Local PPO</v>
      </c>
      <c r="B62" s="117" t="str">
        <f>PREBENEFITS_Source!B562</f>
        <v>SNP</v>
      </c>
      <c r="C62" s="117" t="str">
        <f>PREBENEFITS_Source!C562</f>
        <v>H0271042000</v>
      </c>
      <c r="D62" s="117" t="str">
        <f>PREBENEFITS_Source!D562</f>
        <v>H0271042000</v>
      </c>
      <c r="E62" s="117" t="str">
        <f>PREBENEFITS_Source!E562</f>
        <v>UnitedHealthcare Dual Complete Choice (PPO D-SNP)</v>
      </c>
      <c r="F62" s="117" t="str">
        <f>PREBENEFITS_Source!F562</f>
        <v>OON</v>
      </c>
      <c r="G62" s="117" t="str">
        <f>PREBENEFITS_Source!G562</f>
        <v>Washakie County</v>
      </c>
      <c r="H62" s="117" t="str">
        <f>PREBENEFITS_Source!H562</f>
        <v>82442</v>
      </c>
      <c r="I62" s="117" t="str">
        <f>PREBENEFITS_Source!I562</f>
        <v>043</v>
      </c>
      <c r="J62" s="117" t="str">
        <f>PREBENEFITS_Source!J562</f>
        <v>$0</v>
      </c>
      <c r="K62" s="117" t="str">
        <f>PREBENEFITS_Source!K562</f>
        <v>$0</v>
      </c>
      <c r="L62" s="117" t="str">
        <f>PREBENEFITS_Source!L562</f>
        <v>$0 copay for Oral Exam(s), Prophylaxis (cleaning), Fluoride Treatment, Dental X-ray(s)</v>
      </c>
      <c r="M62" s="117" t="str">
        <f>PREBENEFITS_Source!M562</f>
        <v>Routine Eye Exams: $0 Copay, 1 per year. $250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$0</v>
      </c>
      <c r="Q62" s="117" t="str">
        <f>PREBENEFITS_Source!Q562</f>
        <v>$0 copay</v>
      </c>
      <c r="R62" s="117" t="str">
        <f>PREBENEFITS_Source!R562</f>
        <v>$0 copay</v>
      </c>
      <c r="S62" s="117" t="str">
        <f>PREBENEFITS_Source!S562</f>
        <v>No</v>
      </c>
      <c r="T62" s="117" t="str">
        <f>PREBENEFITS_Source!T562</f>
        <v>$0 for unlimited days</v>
      </c>
      <c r="U62" s="117"/>
    </row>
    <row r="63" spans="1:21" x14ac:dyDescent="0.2">
      <c r="A63" s="117" t="str">
        <f>PREBENEFITS_Source!A563</f>
        <v>HMO</v>
      </c>
      <c r="B63" s="117" t="str">
        <f>PREBENEFITS_Source!B563</f>
        <v>SNP</v>
      </c>
      <c r="C63" s="117" t="str">
        <f>PREBENEFITS_Source!C563</f>
        <v>H1375001000</v>
      </c>
      <c r="D63" s="117" t="str">
        <f>PREBENEFITS_Source!D563</f>
        <v>H1375001000</v>
      </c>
      <c r="E63" s="117" t="str">
        <f>PREBENEFITS_Source!E563</f>
        <v>UnitedHealthcare Dual Complete (HMO D-SNP)</v>
      </c>
      <c r="F63" s="117" t="str">
        <f>PREBENEFITS_Source!F563</f>
        <v>IN</v>
      </c>
      <c r="G63" s="117" t="str">
        <f>PREBENEFITS_Source!G563</f>
        <v>Alameda County</v>
      </c>
      <c r="H63" s="117" t="str">
        <f>PREBENEFITS_Source!H563</f>
        <v>95391</v>
      </c>
      <c r="I63" s="117" t="str">
        <f>PREBENEFITS_Source!I563</f>
        <v>001</v>
      </c>
      <c r="J63" s="117" t="str">
        <f>PREBENEFITS_Source!J563</f>
        <v>$0</v>
      </c>
      <c r="K63" s="117" t="str">
        <f>PREBENEFITS_Source!K563</f>
        <v xml:space="preserve">$0 </v>
      </c>
      <c r="L63" s="117" t="str">
        <f>PREBENEFITS_Source!L563</f>
        <v>$1500 every year  towards covered dental services, $0 copay for Oral Exam(s), Prophylaxis (cleaning), Fluoride Treatment, Dental X-ray(s)</v>
      </c>
      <c r="M63" s="117" t="str">
        <f>PREBENEFITS_Source!M563</f>
        <v>Routine Eye Exams: $0 Copay, 1 per year. $400 towards frames and contact lenses, every year</v>
      </c>
      <c r="N63" s="117" t="str">
        <f>PREBENEFITS_Source!N563</f>
        <v>Routine Exam: $0, 1 per year $0 Copay for each hearing aid limited to 2 Devices</v>
      </c>
      <c r="O63" s="117" t="str">
        <f>PREBENEFITS_Source!O563</f>
        <v>This plan does not have Fitness  Coverage.</v>
      </c>
      <c r="P63" s="117" t="str">
        <f>PREBENEFITS_Source!P563</f>
        <v>$0</v>
      </c>
      <c r="Q63" s="117" t="str">
        <f>PREBENEFITS_Source!Q563</f>
        <v xml:space="preserve">$0 copay </v>
      </c>
      <c r="R63" s="117" t="str">
        <f>PREBENEFITS_Source!R563</f>
        <v>$0 copay</v>
      </c>
      <c r="S63" s="117" t="str">
        <f>PREBENEFITS_Source!S563</f>
        <v>No</v>
      </c>
      <c r="T63" s="117" t="str">
        <f>PREBENEFITS_Source!T563</f>
        <v>$0 for unlimited days</v>
      </c>
      <c r="U63" s="117"/>
    </row>
    <row r="64" spans="1:21" x14ac:dyDescent="0.2">
      <c r="A64" s="117" t="str">
        <f>PREBENEFITS_Source!A564</f>
        <v>HMO</v>
      </c>
      <c r="B64" s="117" t="str">
        <f>PREBENEFITS_Source!B564</f>
        <v>SNP</v>
      </c>
      <c r="C64" s="117" t="str">
        <f>PREBENEFITS_Source!C564</f>
        <v>H1375002000</v>
      </c>
      <c r="D64" s="117" t="str">
        <f>PREBENEFITS_Source!D564</f>
        <v>H1375002000</v>
      </c>
      <c r="E64" s="117" t="str">
        <f>PREBENEFITS_Source!E564</f>
        <v>UnitedHealthcare Dual Complete (HMO D-SNP)</v>
      </c>
      <c r="F64" s="117" t="str">
        <f>PREBENEFITS_Source!F564</f>
        <v>IN</v>
      </c>
      <c r="G64" s="117" t="str">
        <f>PREBENEFITS_Source!G564</f>
        <v>Madera County</v>
      </c>
      <c r="H64" s="117" t="str">
        <f>PREBENEFITS_Source!H564</f>
        <v>93720</v>
      </c>
      <c r="I64" s="117" t="str">
        <f>PREBENEFITS_Source!I564</f>
        <v>039</v>
      </c>
      <c r="J64" s="117" t="str">
        <f>PREBENEFITS_Source!J564</f>
        <v>$0</v>
      </c>
      <c r="K64" s="117" t="str">
        <f>PREBENEFITS_Source!K564</f>
        <v xml:space="preserve">$0 </v>
      </c>
      <c r="L64" s="117" t="str">
        <f>PREBENEFITS_Source!L564</f>
        <v>$2000 every year  towards covered dental services, $0 copay for Oral Exam(s), Prophylaxis (cleaning), Fluoride Treatment, Dental X-ray(s)</v>
      </c>
      <c r="M64" s="117" t="str">
        <f>PREBENEFITS_Source!M564</f>
        <v>Routine Eye Exams: $0 Copay, 1 per year. $400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 xml:space="preserve">$0 copay </v>
      </c>
      <c r="R64" s="117" t="str">
        <f>PREBENEFITS_Source!R564</f>
        <v>$0 copay</v>
      </c>
      <c r="S64" s="117" t="str">
        <f>PREBENEFITS_Source!S564</f>
        <v>No</v>
      </c>
      <c r="T64" s="117" t="str">
        <f>PREBENEFITS_Source!T564</f>
        <v>$0 for unlimited days</v>
      </c>
      <c r="U64" s="117"/>
    </row>
    <row r="65" spans="1:21" x14ac:dyDescent="0.2">
      <c r="A65" s="117" t="str">
        <f>PREBENEFITS_Source!A565</f>
        <v>HMO</v>
      </c>
      <c r="B65" s="117" t="str">
        <f>PREBENEFITS_Source!B565</f>
        <v>SNP</v>
      </c>
      <c r="C65" s="117" t="str">
        <f>PREBENEFITS_Source!C565</f>
        <v>H3113010000</v>
      </c>
      <c r="D65" s="117" t="str">
        <f>PREBENEFITS_Source!D565</f>
        <v>H3113010000</v>
      </c>
      <c r="E65" s="117" t="str">
        <f>PREBENEFITS_Source!E565</f>
        <v>UnitedHealthcare Dual Complete (HMO D-SNP)</v>
      </c>
      <c r="F65" s="117" t="str">
        <f>PREBENEFITS_Source!F565</f>
        <v>IN</v>
      </c>
      <c r="G65" s="117" t="str">
        <f>PREBENEFITS_Source!G565</f>
        <v>Washington County</v>
      </c>
      <c r="H65" s="117" t="str">
        <f>PREBENEFITS_Source!H565</f>
        <v>02898</v>
      </c>
      <c r="I65" s="117" t="str">
        <f>PREBENEFITS_Source!I565</f>
        <v>009</v>
      </c>
      <c r="J65" s="117" t="str">
        <f>PREBENEFITS_Source!J565</f>
        <v>$0</v>
      </c>
      <c r="K65" s="117" t="str">
        <f>PREBENEFITS_Source!K565</f>
        <v xml:space="preserve">$0 </v>
      </c>
      <c r="L65" s="117" t="str">
        <f>PREBENEFITS_Source!L565</f>
        <v>$3000 every year  towards covered dental services, $0 copay for Oral Exam(s), Prophylaxis (cleaning), Fluoride Treatment, Dental X-ray(s)</v>
      </c>
      <c r="M65" s="117" t="str">
        <f>PREBENEFITS_Source!M565</f>
        <v>Routine Eye Exams: $0 Copay, 1 per year. $250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 xml:space="preserve">$0 copay </v>
      </c>
      <c r="R65" s="117" t="str">
        <f>PREBENEFITS_Source!R565</f>
        <v>$0 copay</v>
      </c>
      <c r="S65" s="117" t="str">
        <f>PREBENEFITS_Source!S565</f>
        <v>No</v>
      </c>
      <c r="T65" s="117" t="str">
        <f>PREBENEFITS_Source!T565</f>
        <v>$0 for unlimited days</v>
      </c>
      <c r="U65" s="117"/>
    </row>
    <row r="66" spans="1:21" x14ac:dyDescent="0.2">
      <c r="A66" s="117" t="str">
        <f>PREBENEFITS_Source!A566</f>
        <v>Local PPO</v>
      </c>
      <c r="B66" s="117" t="str">
        <f>PREBENEFITS_Source!B566</f>
        <v>SNP</v>
      </c>
      <c r="C66" s="117" t="str">
        <f>PREBENEFITS_Source!C566</f>
        <v>H3256001000</v>
      </c>
      <c r="D66" s="117" t="str">
        <f>PREBENEFITS_Source!D566</f>
        <v>H3256001000</v>
      </c>
      <c r="E66" s="117" t="str">
        <f>PREBENEFITS_Source!E566</f>
        <v>UnitedHealthcare Dual Complete Choice LP (PPO D-SNP)</v>
      </c>
      <c r="F66" s="117" t="str">
        <f>PREBENEFITS_Source!F566</f>
        <v>OON</v>
      </c>
      <c r="G66" s="117" t="str">
        <f>PREBENEFITS_Source!G566</f>
        <v>Worth County</v>
      </c>
      <c r="H66" s="117" t="str">
        <f>PREBENEFITS_Source!H566</f>
        <v>31796</v>
      </c>
      <c r="I66" s="117" t="str">
        <f>PREBENEFITS_Source!I566</f>
        <v>321</v>
      </c>
      <c r="J66" s="117" t="str">
        <f>PREBENEFITS_Source!J566</f>
        <v>$0</v>
      </c>
      <c r="K66" s="117" t="str">
        <f>PREBENEFITS_Source!K566</f>
        <v>$0</v>
      </c>
      <c r="L66" s="117" t="str">
        <f>PREBENEFITS_Source!L566</f>
        <v>$2500 every year  towards covered dental services, $0 copay for Oral Exam(s), Prophylaxis (cleaning), Fluoride Treatment, Dental X-ray(s)</v>
      </c>
      <c r="M66" s="117" t="str">
        <f>PREBENEFITS_Source!M566</f>
        <v>Routine Eye Exams: $0 Copay, 1 per year. $400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v>
      </c>
      <c r="R66" s="117" t="str">
        <f>PREBENEFITS_Source!R566</f>
        <v>$0 copay</v>
      </c>
      <c r="S66" s="117" t="str">
        <f>PREBENEFITS_Source!S566</f>
        <v>No</v>
      </c>
      <c r="T66" s="117" t="str">
        <f>PREBENEFITS_Source!T566</f>
        <v>$0 for unlimited days</v>
      </c>
      <c r="U66" s="117"/>
    </row>
    <row r="67" spans="1:21" x14ac:dyDescent="0.2">
      <c r="A67" s="117" t="str">
        <f>PREBENEFITS_Source!A567</f>
        <v>HMOPOS</v>
      </c>
      <c r="B67" s="117" t="str">
        <f>PREBENEFITS_Source!B567</f>
        <v>SNP</v>
      </c>
      <c r="C67" s="117" t="str">
        <f>PREBENEFITS_Source!C567</f>
        <v>H7464008001</v>
      </c>
      <c r="D67" s="117" t="str">
        <f>PREBENEFITS_Source!D567</f>
        <v>H7464008001</v>
      </c>
      <c r="E67" s="117" t="str">
        <f>PREBENEFITS_Source!E567</f>
        <v>UnitedHealthcare Dual Complete Plan 1 (HMO-POS D-SNP)</v>
      </c>
      <c r="F67" s="117" t="str">
        <f>PREBENEFITS_Source!F567</f>
        <v>OON Dental only</v>
      </c>
      <c r="G67" s="117" t="str">
        <f>PREBENEFITS_Source!G567</f>
        <v>Washington County</v>
      </c>
      <c r="H67" s="117" t="str">
        <f>PREBENEFITS_Source!H567</f>
        <v>21795</v>
      </c>
      <c r="I67" s="117" t="str">
        <f>PREBENEFITS_Source!I567</f>
        <v>043</v>
      </c>
      <c r="J67" s="117" t="str">
        <f>PREBENEFITS_Source!J567</f>
        <v>$0</v>
      </c>
      <c r="K67" s="117" t="str">
        <f>PREBENEFITS_Source!K567</f>
        <v>$0</v>
      </c>
      <c r="L67" s="117" t="str">
        <f>PREBENEFITS_Source!L567</f>
        <v>$1500 every year  towards covered dental services, $0 copay for Oral Exam(s), Prophylaxis (cleaning), Fluoride Treatment, Dental X-ray(s)</v>
      </c>
      <c r="M67" s="117" t="str">
        <f>PREBENEFITS_Source!M567</f>
        <v>Routine Eye Exams: $0 Copay, 1 per year. $250 towards frames and contact lenses, every year</v>
      </c>
      <c r="N67" s="117" t="str">
        <f>PREBENEFITS_Source!N567</f>
        <v>Routine Exam: $0, 1 per year $0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$0 copay</v>
      </c>
      <c r="S67" s="117" t="str">
        <f>PREBENEFITS_Source!S567</f>
        <v>No</v>
      </c>
      <c r="T67" s="117" t="str">
        <f>PREBENEFITS_Source!T567</f>
        <v>$0 for unlimited days</v>
      </c>
      <c r="U67" s="117"/>
    </row>
    <row r="68" spans="1:21" x14ac:dyDescent="0.2">
      <c r="A68" s="117" t="str">
        <f>PREBENEFITS_Source!A568</f>
        <v>HMOPOS</v>
      </c>
      <c r="B68" s="117" t="str">
        <f>PREBENEFITS_Source!B568</f>
        <v>SNP</v>
      </c>
      <c r="C68" s="117" t="str">
        <f>PREBENEFITS_Source!C568</f>
        <v>H7464008002</v>
      </c>
      <c r="D68" s="117" t="str">
        <f>PREBENEFITS_Source!D568</f>
        <v>H7464008002</v>
      </c>
      <c r="E68" s="117" t="str">
        <f>PREBENEFITS_Source!E568</f>
        <v>UnitedHealthcare Dual Complete Plan 1 (HMO-POS D-SNP)</v>
      </c>
      <c r="F68" s="117" t="str">
        <f>PREBENEFITS_Source!F568</f>
        <v>OON Dental only</v>
      </c>
      <c r="G68" s="117" t="str">
        <f>PREBENEFITS_Source!G568</f>
        <v>Harford County</v>
      </c>
      <c r="H68" s="117" t="str">
        <f>PREBENEFITS_Source!H568</f>
        <v>21161</v>
      </c>
      <c r="I68" s="117" t="str">
        <f>PREBENEFITS_Source!I568</f>
        <v>025</v>
      </c>
      <c r="J68" s="117" t="str">
        <f>PREBENEFITS_Source!J568</f>
        <v>$0</v>
      </c>
      <c r="K68" s="117" t="str">
        <f>PREBENEFITS_Source!K568</f>
        <v>$0</v>
      </c>
      <c r="L68" s="117" t="str">
        <f>PREBENEFITS_Source!L568</f>
        <v>$2000 every year  towards covered dental services, $0 copay for Oral Exam(s), Prophylaxis (cleaning), Fluoride Treatment, Dental X-ray(s)</v>
      </c>
      <c r="M68" s="117" t="str">
        <f>PREBENEFITS_Source!M568</f>
        <v>Routine Eye Exams: $0 Copay, 1 per year. $250 towards frames and contact lenses, every year</v>
      </c>
      <c r="N68" s="117" t="str">
        <f>PREBENEFITS_Source!N568</f>
        <v>Routine Exam: $0, 1 per year $0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$0 copay</v>
      </c>
      <c r="S68" s="117" t="str">
        <f>PREBENEFITS_Source!S568</f>
        <v>No</v>
      </c>
      <c r="T68" s="117" t="str">
        <f>PREBENEFITS_Source!T568</f>
        <v>$0 for unlimited days</v>
      </c>
      <c r="U68" s="117"/>
    </row>
    <row r="69" spans="1:21" x14ac:dyDescent="0.2">
      <c r="A69" s="117" t="str">
        <f>PREBENEFITS_Source!A569</f>
        <v>HMOPOS</v>
      </c>
      <c r="B69" s="117" t="str">
        <f>PREBENEFITS_Source!B569</f>
        <v>SNP</v>
      </c>
      <c r="C69" s="117" t="str">
        <f>PREBENEFITS_Source!C569</f>
        <v>H0169004000</v>
      </c>
      <c r="D69" s="117" t="str">
        <f>PREBENEFITS_Source!D569</f>
        <v>H0169004000</v>
      </c>
      <c r="E69" s="117" t="str">
        <f>PREBENEFITS_Source!E569</f>
        <v>UnitedHealthcare Dual Complete LP1 (HMO-POS D-SNP)</v>
      </c>
      <c r="F69" s="117" t="str">
        <f>PREBENEFITS_Source!F569</f>
        <v>OON</v>
      </c>
      <c r="G69" s="117" t="str">
        <f>PREBENEFITS_Source!G569</f>
        <v>Wyandotte County</v>
      </c>
      <c r="H69" s="117" t="str">
        <f>PREBENEFITS_Source!H569</f>
        <v>66216</v>
      </c>
      <c r="I69" s="117" t="str">
        <f>PREBENEFITS_Source!I569</f>
        <v>209</v>
      </c>
      <c r="J69" s="117" t="str">
        <f>PREBENEFITS_Source!J569</f>
        <v>$30.70</v>
      </c>
      <c r="K69" s="117" t="str">
        <f>PREBENEFITS_Source!K569</f>
        <v>$7,550</v>
      </c>
      <c r="L69" s="117" t="str">
        <f>PREBENEFITS_Source!L569</f>
        <v>$4000 every year  towards covered dental services, $0 copay for Oral Exam(s), Prophylaxis (cleaning), Fluoride Treatment, Dental X-ray(s)</v>
      </c>
      <c r="M69" s="117" t="str">
        <f>PREBENEFITS_Source!M569</f>
        <v>Routine Eye Exams: $0 Copay, 1 per year. $400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$203</v>
      </c>
      <c r="Q69" s="117" t="str">
        <f>PREBENEFITS_Source!Q569</f>
        <v>$0 copay</v>
      </c>
      <c r="R69" s="117" t="str">
        <f>PREBENEFITS_Source!R569</f>
        <v>$0 copay</v>
      </c>
      <c r="S69" s="117" t="str">
        <f>PREBENEFITS_Source!S569</f>
        <v>No</v>
      </c>
      <c r="T69" s="117" t="str">
        <f>PREBENEFITS_Source!T569</f>
        <v>$1,480 Per Admit</v>
      </c>
      <c r="U69" s="117"/>
    </row>
    <row r="70" spans="1:21" x14ac:dyDescent="0.2">
      <c r="A70" s="117" t="str">
        <f>PREBENEFITS_Source!A570</f>
        <v>Local PPO</v>
      </c>
      <c r="B70" s="117" t="str">
        <f>PREBENEFITS_Source!B570</f>
        <v>MA</v>
      </c>
      <c r="C70" s="117" t="str">
        <f>PREBENEFITS_Source!C570</f>
        <v>H0271002000</v>
      </c>
      <c r="D70" s="117" t="str">
        <f>PREBENEFITS_Source!D570</f>
        <v>H0271002000</v>
      </c>
      <c r="E70" s="117" t="str">
        <f>PREBENEFITS_Source!E570</f>
        <v>UnitedHealthcare Medicare Advantage Assure (PPO)</v>
      </c>
      <c r="F70" s="117" t="str">
        <f>PREBENEFITS_Source!F570</f>
        <v>OON</v>
      </c>
      <c r="G70" s="117" t="str">
        <f>PREBENEFITS_Source!G570</f>
        <v>Valley County</v>
      </c>
      <c r="H70" s="117" t="str">
        <f>PREBENEFITS_Source!H570</f>
        <v>83677</v>
      </c>
      <c r="I70" s="117" t="str">
        <f>PREBENEFITS_Source!I570</f>
        <v>085</v>
      </c>
      <c r="J70" s="117" t="str">
        <f>PREBENEFITS_Source!J570</f>
        <v>$36.30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$203</v>
      </c>
      <c r="Q70" s="117" t="str">
        <f>PREBENEFITS_Source!Q570</f>
        <v>$0 copay 30% of cost</v>
      </c>
      <c r="R70" s="117" t="str">
        <f>PREBENEFITS_Source!R570</f>
        <v>20% of cost 30% of cost</v>
      </c>
      <c r="S70" s="117" t="str">
        <f>PREBENEFITS_Source!S570</f>
        <v>No</v>
      </c>
      <c r="T70" s="117" t="str">
        <f>PREBENEFITS_Source!T570</f>
        <v>$1,480 Per Admit</v>
      </c>
      <c r="U70" s="117"/>
    </row>
    <row r="71" spans="1:21" x14ac:dyDescent="0.2">
      <c r="A71" s="117" t="str">
        <f>PREBENEFITS_Source!A571</f>
        <v>Local PPO</v>
      </c>
      <c r="B71" s="117" t="str">
        <f>PREBENEFITS_Source!B571</f>
        <v>MA</v>
      </c>
      <c r="C71" s="117" t="str">
        <f>PREBENEFITS_Source!C571</f>
        <v>H0271004000</v>
      </c>
      <c r="D71" s="117" t="str">
        <f>PREBENEFITS_Source!D571</f>
        <v>H0271004000</v>
      </c>
      <c r="E71" s="117" t="str">
        <f>PREBENEFITS_Source!E571</f>
        <v>UnitedHealthcare Medicare Advantage Assure (PPO)</v>
      </c>
      <c r="F71" s="117" t="str">
        <f>PREBENEFITS_Source!F571</f>
        <v>OON</v>
      </c>
      <c r="G71" s="117" t="str">
        <f>PREBENEFITS_Source!G571</f>
        <v>Woodford County</v>
      </c>
      <c r="H71" s="117" t="str">
        <f>PREBENEFITS_Source!H571</f>
        <v>61771</v>
      </c>
      <c r="I71" s="117" t="str">
        <f>PREBENEFITS_Source!I571</f>
        <v>203</v>
      </c>
      <c r="J71" s="117" t="str">
        <f>PREBENEFITS_Source!J571</f>
        <v>$29.10</v>
      </c>
      <c r="K71" s="117" t="str">
        <f>PREBENEFITS_Source!K571</f>
        <v>$7,550</v>
      </c>
      <c r="L71" s="117" t="str">
        <f>PREBENEFITS_Source!L571</f>
        <v>$3500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$0</v>
      </c>
      <c r="Q71" s="117" t="str">
        <f>PREBENEFITS_Source!Q571</f>
        <v>$0 copay 30% of cost</v>
      </c>
      <c r="R71" s="117" t="str">
        <f>PREBENEFITS_Source!R571</f>
        <v>20% of cost 30% of cost</v>
      </c>
      <c r="S71" s="117" t="str">
        <f>PREBENEFITS_Source!S571</f>
        <v>No</v>
      </c>
      <c r="T71" s="117" t="str">
        <f>PREBENEFITS_Source!T571</f>
        <v>$275 copay per day: Days 1-6$0 copay per day: days 7 - 90</v>
      </c>
      <c r="U71" s="117"/>
    </row>
    <row r="72" spans="1:21" x14ac:dyDescent="0.2">
      <c r="A72" s="117" t="str">
        <f>PREBENEFITS_Source!A572</f>
        <v>Local PPO</v>
      </c>
      <c r="B72" s="117" t="str">
        <f>PREBENEFITS_Source!B572</f>
        <v>MA</v>
      </c>
      <c r="C72" s="117" t="str">
        <f>PREBENEFITS_Source!C572</f>
        <v>H0271007000</v>
      </c>
      <c r="D72" s="117" t="str">
        <f>PREBENEFITS_Source!D572</f>
        <v>H0271007000</v>
      </c>
      <c r="E72" s="117" t="str">
        <f>PREBENEFITS_Source!E572</f>
        <v>UnitedHealthcare Medicare Advantage Assure (PPO)</v>
      </c>
      <c r="F72" s="117" t="str">
        <f>PREBENEFITS_Source!F572</f>
        <v>OON</v>
      </c>
      <c r="G72" s="117" t="str">
        <f>PREBENEFITS_Source!G572</f>
        <v>Sullivan County</v>
      </c>
      <c r="H72" s="117" t="str">
        <f>PREBENEFITS_Source!H572</f>
        <v>03782</v>
      </c>
      <c r="I72" s="117" t="str">
        <f>PREBENEFITS_Source!I572</f>
        <v>019</v>
      </c>
      <c r="J72" s="117" t="str">
        <f>PREBENEFITS_Source!J572</f>
        <v>$30.50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$203</v>
      </c>
      <c r="Q72" s="117" t="str">
        <f>PREBENEFITS_Source!Q572</f>
        <v>20% of cost 30% of cost</v>
      </c>
      <c r="R72" s="117" t="str">
        <f>PREBENEFITS_Source!R572</f>
        <v>20% of cost 30% of cost</v>
      </c>
      <c r="S72" s="117" t="str">
        <f>PREBENEFITS_Source!S572</f>
        <v>No</v>
      </c>
      <c r="T72" s="117" t="str">
        <f>PREBENEFITS_Source!T572</f>
        <v>$1,480 Per Admit</v>
      </c>
      <c r="U72" s="117"/>
    </row>
    <row r="73" spans="1:21" x14ac:dyDescent="0.2">
      <c r="A73" s="117" t="str">
        <f>PREBENEFITS_Source!A573</f>
        <v>Local PPO</v>
      </c>
      <c r="B73" s="117" t="str">
        <f>PREBENEFITS_Source!B573</f>
        <v>MA</v>
      </c>
      <c r="C73" s="117" t="str">
        <f>PREBENEFITS_Source!C573</f>
        <v>H0271008000</v>
      </c>
      <c r="D73" s="117" t="str">
        <f>PREBENEFITS_Source!D573</f>
        <v>H0271008000</v>
      </c>
      <c r="E73" s="117" t="str">
        <f>PREBENEFITS_Source!E573</f>
        <v>UnitedHealthcare Medicare Advantage Assure (PPO)</v>
      </c>
      <c r="F73" s="117" t="str">
        <f>PREBENEFITS_Source!F573</f>
        <v>OON</v>
      </c>
      <c r="G73" s="117" t="str">
        <f>PREBENEFITS_Source!G573</f>
        <v>Yavapai County</v>
      </c>
      <c r="H73" s="117" t="str">
        <f>PREBENEFITS_Source!H573</f>
        <v>86351</v>
      </c>
      <c r="I73" s="117" t="str">
        <f>PREBENEFITS_Source!I573</f>
        <v>025</v>
      </c>
      <c r="J73" s="117" t="str">
        <f>PREBENEFITS_Source!J573</f>
        <v>$29.80</v>
      </c>
      <c r="K73" s="117" t="str">
        <f>PREBENEFITS_Source!K573</f>
        <v>$7,550</v>
      </c>
      <c r="L73" s="117" t="str">
        <f>PREBENEFITS_Source!L573</f>
        <v>$1500 every year  towards covered dental services, $0 copay for Oral Exam(s), Prophylaxis (cleaning), Fluoride Treatment, Dental X-ray(s)</v>
      </c>
      <c r="M73" s="117" t="str">
        <f>PREBENEFITS_Source!M573</f>
        <v>Routine Eye Exams: $0 Copay, 1 per year. $200 towards frames and contact lenses, every two years</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$0 copay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MA</v>
      </c>
      <c r="C74" s="117" t="str">
        <f>PREBENEFITS_Source!C574</f>
        <v>H0271010000</v>
      </c>
      <c r="D74" s="117" t="str">
        <f>PREBENEFITS_Source!D574</f>
        <v>H0271010000</v>
      </c>
      <c r="E74" s="117" t="str">
        <f>PREBENEFITS_Source!E574</f>
        <v>UnitedHealthcare Medicare Advantage Assure (PPO)</v>
      </c>
      <c r="F74" s="117" t="str">
        <f>PREBENEFITS_Source!F574</f>
        <v>OON</v>
      </c>
      <c r="G74" s="117" t="str">
        <f>PREBENEFITS_Source!G574</f>
        <v>Valencia County</v>
      </c>
      <c r="H74" s="117" t="str">
        <f>PREBENEFITS_Source!H574</f>
        <v>87068</v>
      </c>
      <c r="I74" s="117" t="str">
        <f>PREBENEFITS_Source!I574</f>
        <v>061</v>
      </c>
      <c r="J74" s="117" t="str">
        <f>PREBENEFITS_Source!J574</f>
        <v>$34.30</v>
      </c>
      <c r="K74" s="117" t="str">
        <f>PREBENEFITS_Source!K574</f>
        <v>$7,550</v>
      </c>
      <c r="L74" s="117" t="str">
        <f>PREBENEFITS_Source!L574</f>
        <v>$2000 every year  towards covered dental services, $0 copay for Oral Exam(s), Prophylaxis (cleaning), Fluoride Treatment, Dental X-ray(s)</v>
      </c>
      <c r="M74" s="117" t="str">
        <f>PREBENEFITS_Source!M574</f>
        <v>Routine Eye Exams: $0 Copay, 1 per year. $200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20% of cost 30% of cost</v>
      </c>
      <c r="S74" s="117" t="str">
        <f>PREBENEFITS_Source!S574</f>
        <v>No</v>
      </c>
      <c r="T74" s="117" t="str">
        <f>PREBENEFITS_Source!T574</f>
        <v>$750 Per Admit</v>
      </c>
      <c r="U74" s="117"/>
    </row>
    <row r="75" spans="1:21" x14ac:dyDescent="0.2">
      <c r="A75" s="117" t="str">
        <f>PREBENEFITS_Source!A575</f>
        <v>Local PPO</v>
      </c>
      <c r="B75" s="117" t="str">
        <f>PREBENEFITS_Source!B575</f>
        <v>MA</v>
      </c>
      <c r="C75" s="117" t="str">
        <f>PREBENEFITS_Source!C575</f>
        <v>H0271011000</v>
      </c>
      <c r="D75" s="117" t="str">
        <f>PREBENEFITS_Source!D575</f>
        <v>H0271011000</v>
      </c>
      <c r="E75" s="117" t="str">
        <f>PREBENEFITS_Source!E575</f>
        <v>UnitedHealthcare Medicare Advantage Assure (PPO)</v>
      </c>
      <c r="F75" s="117" t="str">
        <f>PREBENEFITS_Source!F575</f>
        <v>OON</v>
      </c>
      <c r="G75" s="117" t="str">
        <f>PREBENEFITS_Source!G575</f>
        <v>Sierra County</v>
      </c>
      <c r="H75" s="117" t="str">
        <f>PREBENEFITS_Source!H575</f>
        <v>88042</v>
      </c>
      <c r="I75" s="117" t="str">
        <f>PREBENEFITS_Source!I575</f>
        <v>051</v>
      </c>
      <c r="J75" s="117" t="str">
        <f>PREBENEFITS_Source!J575</f>
        <v>$24.30</v>
      </c>
      <c r="K75" s="117" t="str">
        <f>PREBENEFITS_Source!K575</f>
        <v>$7,550</v>
      </c>
      <c r="L75" s="117" t="str">
        <f>PREBENEFITS_Source!L575</f>
        <v>$2000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40% of cost</v>
      </c>
      <c r="R75" s="117" t="str">
        <f>PREBENEFITS_Source!R575</f>
        <v>20% of cost 40% of cost</v>
      </c>
      <c r="S75" s="117" t="str">
        <f>PREBENEFITS_Source!S575</f>
        <v>No</v>
      </c>
      <c r="T75" s="117" t="str">
        <f>PREBENEFITS_Source!T575</f>
        <v>$750 Per Admit</v>
      </c>
      <c r="U75" s="117"/>
    </row>
    <row r="76" spans="1:21" x14ac:dyDescent="0.2">
      <c r="A76" s="117" t="str">
        <f>PREBENEFITS_Source!A576</f>
        <v>Local PPO</v>
      </c>
      <c r="B76" s="117" t="str">
        <f>PREBENEFITS_Source!B576</f>
        <v>MA</v>
      </c>
      <c r="C76" s="117" t="str">
        <f>PREBENEFITS_Source!C576</f>
        <v>H0271012000</v>
      </c>
      <c r="D76" s="117" t="str">
        <f>PREBENEFITS_Source!D576</f>
        <v>H0271012000</v>
      </c>
      <c r="E76" s="117" t="str">
        <f>PREBENEFITS_Source!E576</f>
        <v>UnitedHealthcare Medicare Advantage Assure (PPO)</v>
      </c>
      <c r="F76" s="117" t="str">
        <f>PREBENEFITS_Source!F576</f>
        <v>OON</v>
      </c>
      <c r="G76" s="117" t="str">
        <f>PREBENEFITS_Source!G576</f>
        <v>Windsor County</v>
      </c>
      <c r="H76" s="117" t="str">
        <f>PREBENEFITS_Source!H576</f>
        <v>05772</v>
      </c>
      <c r="I76" s="117" t="str">
        <f>PREBENEFITS_Source!I576</f>
        <v>027</v>
      </c>
      <c r="J76" s="117" t="str">
        <f>PREBENEFITS_Source!J576</f>
        <v>$25.40</v>
      </c>
      <c r="K76" s="117" t="str">
        <f>PREBENEFITS_Source!K576</f>
        <v>$7,550</v>
      </c>
      <c r="L76" s="117" t="str">
        <f>PREBENEFITS_Source!L576</f>
        <v>$2000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20% of cost 30% of cost</v>
      </c>
      <c r="R76" s="117" t="str">
        <f>PREBENEFITS_Source!R576</f>
        <v>20% of cost 30% of cost</v>
      </c>
      <c r="S76" s="117" t="str">
        <f>PREBENEFITS_Source!S576</f>
        <v>No</v>
      </c>
      <c r="T76" s="117" t="str">
        <f>PREBENEFITS_Source!T576</f>
        <v>$1,480 Per Admit</v>
      </c>
      <c r="U76" s="117"/>
    </row>
    <row r="77" spans="1:21" x14ac:dyDescent="0.2">
      <c r="A77" s="117" t="str">
        <f>PREBENEFITS_Source!A577</f>
        <v>Local PPO</v>
      </c>
      <c r="B77" s="117" t="str">
        <f>PREBENEFITS_Source!B577</f>
        <v>MA</v>
      </c>
      <c r="C77" s="117" t="str">
        <f>PREBENEFITS_Source!C577</f>
        <v>H0271017000</v>
      </c>
      <c r="D77" s="117" t="str">
        <f>PREBENEFITS_Source!D577</f>
        <v>H0271017000</v>
      </c>
      <c r="E77" s="117" t="str">
        <f>PREBENEFITS_Source!E577</f>
        <v>UnitedHealthcare Medicare Advantage Assure (PPO)</v>
      </c>
      <c r="F77" s="117" t="str">
        <f>PREBENEFITS_Source!F577</f>
        <v>OON</v>
      </c>
      <c r="G77" s="117" t="str">
        <f>PREBENEFITS_Source!G577</f>
        <v>Ward County</v>
      </c>
      <c r="H77" s="117" t="str">
        <f>PREBENEFITS_Source!H577</f>
        <v>58790</v>
      </c>
      <c r="I77" s="117" t="str">
        <f>PREBENEFITS_Source!I577</f>
        <v>101</v>
      </c>
      <c r="J77" s="117" t="str">
        <f>PREBENEFITS_Source!J577</f>
        <v>$35.40</v>
      </c>
      <c r="K77" s="117" t="str">
        <f>PREBENEFITS_Source!K577</f>
        <v>$7,550</v>
      </c>
      <c r="L77" s="117" t="str">
        <f>PREBENEFITS_Source!L577</f>
        <v>$1500 every year  towards covered dental services, $0 copay for Oral Exam(s), Prophylaxis (cleaning), Fluoride Treatment, Dental X-ray(s)</v>
      </c>
      <c r="M77" s="117" t="str">
        <f>PREBENEFITS_Source!M577</f>
        <v>Routine Eye Exams: $0 Copay, 1 per year. $200 towards frames and contact lenses, every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$0 copay 40% of cost</v>
      </c>
      <c r="R77" s="117" t="str">
        <f>PREBENEFITS_Source!R577</f>
        <v>20% of cost 40% of cost</v>
      </c>
      <c r="S77" s="117" t="str">
        <f>PREBENEFITS_Source!S577</f>
        <v>No</v>
      </c>
      <c r="T77" s="117" t="str">
        <f>PREBENEFITS_Source!T577</f>
        <v>$1,480 Per Admit</v>
      </c>
      <c r="U77" s="117"/>
    </row>
    <row r="78" spans="1:21" x14ac:dyDescent="0.2">
      <c r="A78" s="117" t="str">
        <f>PREBENEFITS_Source!A578</f>
        <v>Local PPO</v>
      </c>
      <c r="B78" s="117" t="str">
        <f>PREBENEFITS_Source!B578</f>
        <v>MA</v>
      </c>
      <c r="C78" s="117" t="str">
        <f>PREBENEFITS_Source!C578</f>
        <v>H0271018000</v>
      </c>
      <c r="D78" s="117" t="str">
        <f>PREBENEFITS_Source!D578</f>
        <v>H0271018000</v>
      </c>
      <c r="E78" s="117" t="str">
        <f>PREBENEFITS_Source!E578</f>
        <v>UnitedHealthcare Medicare Advantage Assure (PPO)</v>
      </c>
      <c r="F78" s="117" t="str">
        <f>PREBENEFITS_Source!F578</f>
        <v>OON</v>
      </c>
      <c r="G78" s="117" t="str">
        <f>PREBENEFITS_Source!G578</f>
        <v>Yankton County</v>
      </c>
      <c r="H78" s="117" t="str">
        <f>PREBENEFITS_Source!H578</f>
        <v>57078</v>
      </c>
      <c r="I78" s="117" t="str">
        <f>PREBENEFITS_Source!I578</f>
        <v>135</v>
      </c>
      <c r="J78" s="117" t="str">
        <f>PREBENEFITS_Source!J578</f>
        <v>$38.90</v>
      </c>
      <c r="K78" s="117" t="str">
        <f>PREBENEFITS_Source!K578</f>
        <v>$7,550</v>
      </c>
      <c r="L78" s="117" t="str">
        <f>PREBENEFITS_Source!L578</f>
        <v>$1500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$0</v>
      </c>
      <c r="Q78" s="117" t="str">
        <f>PREBENEFITS_Source!Q578</f>
        <v>$0 copay 40% of cost</v>
      </c>
      <c r="R78" s="117" t="str">
        <f>PREBENEFITS_Source!R578</f>
        <v>20% of cost 40% of cost</v>
      </c>
      <c r="S78" s="117" t="str">
        <f>PREBENEFITS_Source!S578</f>
        <v>No</v>
      </c>
      <c r="T78" s="117" t="str">
        <f>PREBENEFITS_Source!T578</f>
        <v>$1,480 Per Admit</v>
      </c>
      <c r="U78" s="117"/>
    </row>
    <row r="79" spans="1:21" x14ac:dyDescent="0.2">
      <c r="A79" s="117" t="str">
        <f>PREBENEFITS_Source!A579</f>
        <v>Local PPO</v>
      </c>
      <c r="B79" s="117" t="str">
        <f>PREBENEFITS_Source!B579</f>
        <v>MA</v>
      </c>
      <c r="C79" s="117" t="str">
        <f>PREBENEFITS_Source!C579</f>
        <v>H0271019000</v>
      </c>
      <c r="D79" s="117" t="str">
        <f>PREBENEFITS_Source!D579</f>
        <v>H0271019000</v>
      </c>
      <c r="E79" s="117" t="str">
        <f>PREBENEFITS_Source!E579</f>
        <v>UnitedHealthcare Medicare Advantage Assure (PPO)</v>
      </c>
      <c r="F79" s="117" t="str">
        <f>PREBENEFITS_Source!F579</f>
        <v>OON</v>
      </c>
      <c r="G79" s="117" t="str">
        <f>PREBENEFITS_Source!G579</f>
        <v>Washington County</v>
      </c>
      <c r="H79" s="117" t="str">
        <f>PREBENEFITS_Source!H579</f>
        <v>62877</v>
      </c>
      <c r="I79" s="117" t="str">
        <f>PREBENEFITS_Source!I579</f>
        <v>189</v>
      </c>
      <c r="J79" s="117" t="str">
        <f>PREBENEFITS_Source!J579</f>
        <v>$29.10</v>
      </c>
      <c r="K79" s="117" t="str">
        <f>PREBENEFITS_Source!K579</f>
        <v>$7,550</v>
      </c>
      <c r="L79" s="117" t="str">
        <f>PREBENEFITS_Source!L579</f>
        <v>$3500 every year  towards covered dental services, $0 copay for Oral Exam(s), Prophylaxis (cleaning), Fluoride Treatment, Dental X-ray(s)</v>
      </c>
      <c r="M79" s="117" t="str">
        <f>PREBENEFITS_Source!M579</f>
        <v>Routine Eye Exams: $0 Copay, 1 per year. $300 towards frames and contact lenses, every year</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$0 copay 30% of cost</v>
      </c>
      <c r="R79" s="117" t="str">
        <f>PREBENEFITS_Source!R579</f>
        <v>20% of cost 30% of cost</v>
      </c>
      <c r="S79" s="117" t="str">
        <f>PREBENEFITS_Source!S579</f>
        <v>No</v>
      </c>
      <c r="T79" s="117" t="str">
        <f>PREBENEFITS_Source!T579</f>
        <v>$275 copay per day: Days 1-6$0 copay per day: days 7 - 90</v>
      </c>
      <c r="U79" s="117"/>
    </row>
    <row r="80" spans="1:21" x14ac:dyDescent="0.2">
      <c r="A80" s="117" t="str">
        <f>PREBENEFITS_Source!A580</f>
        <v>Local PPO</v>
      </c>
      <c r="B80" s="117" t="str">
        <f>PREBENEFITS_Source!B580</f>
        <v>MA</v>
      </c>
      <c r="C80" s="117" t="str">
        <f>PREBENEFITS_Source!C580</f>
        <v>H0271022000</v>
      </c>
      <c r="D80" s="117" t="str">
        <f>PREBENEFITS_Source!D580</f>
        <v>H0271022000</v>
      </c>
      <c r="E80" s="117" t="str">
        <f>PREBENEFITS_Source!E580</f>
        <v>UnitedHealthcare Medicare Advantage Assure (PPO)</v>
      </c>
      <c r="F80" s="117" t="str">
        <f>PREBENEFITS_Source!F580</f>
        <v>OON</v>
      </c>
      <c r="G80" s="117" t="str">
        <f>PREBENEFITS_Source!G580</f>
        <v>Yamhill County</v>
      </c>
      <c r="H80" s="117" t="str">
        <f>PREBENEFITS_Source!H580</f>
        <v>97396</v>
      </c>
      <c r="I80" s="117" t="str">
        <f>PREBENEFITS_Source!I580</f>
        <v>071</v>
      </c>
      <c r="J80" s="117" t="str">
        <f>PREBENEFITS_Source!J580</f>
        <v>$40.50</v>
      </c>
      <c r="K80" s="117" t="str">
        <f>PREBENEFITS_Source!K580</f>
        <v>$7,550</v>
      </c>
      <c r="L80" s="117" t="str">
        <f>PREBENEFITS_Source!L580</f>
        <v>$1500 every year  towards covered dental services, $0 copay for Oral Exam(s), Prophylaxis (cleaning), Fluoride Treatment, Dental X-ray(s)</v>
      </c>
      <c r="M80" s="117" t="str">
        <f>PREBENEFITS_Source!M580</f>
        <v>Routine Eye Exams: $0 Copay, 1 per year. $200 towards frames and contact lenses, every year</v>
      </c>
      <c r="N80" s="117" t="str">
        <f>PREBENEFITS_Source!N580</f>
        <v>Routine Exam: $0, 1 per year $0 Copay for each hearing aid limited to 2 Devices</v>
      </c>
      <c r="O80" s="117" t="str">
        <f>PREBENEFITS_Source!O580</f>
        <v>Renew active fitness membership, classes and online brain exercises at no cost to you</v>
      </c>
      <c r="P80" s="117" t="str">
        <f>PREBENEFITS_Source!P580</f>
        <v>$0</v>
      </c>
      <c r="Q80" s="117" t="str">
        <f>PREBENEFITS_Source!Q580</f>
        <v>$0 copay 30% of cost</v>
      </c>
      <c r="R80" s="117" t="str">
        <f>PREBENEFITS_Source!R580</f>
        <v>$0 copay 30% of cost</v>
      </c>
      <c r="S80" s="117" t="str">
        <f>PREBENEFITS_Source!S580</f>
        <v>No</v>
      </c>
      <c r="T80" s="117" t="str">
        <f>PREBENEFITS_Source!T580</f>
        <v>$1,480 Per Admit</v>
      </c>
      <c r="U80" s="117"/>
    </row>
    <row r="81" spans="1:21" x14ac:dyDescent="0.2">
      <c r="A81" s="117" t="str">
        <f>PREBENEFITS_Source!A581</f>
        <v>Local PPO</v>
      </c>
      <c r="B81" s="117" t="str">
        <f>PREBENEFITS_Source!B581</f>
        <v>SNP</v>
      </c>
      <c r="C81" s="117" t="str">
        <f>PREBENEFITS_Source!C581</f>
        <v>H0271024000</v>
      </c>
      <c r="D81" s="117" t="str">
        <f>PREBENEFITS_Source!D581</f>
        <v>H0271024000</v>
      </c>
      <c r="E81" s="117" t="str">
        <f>PREBENEFITS_Source!E581</f>
        <v>UnitedHealthcare Dual Complete Choice Select (PPO D-SNP)</v>
      </c>
      <c r="F81" s="117" t="str">
        <f>PREBENEFITS_Source!F581</f>
        <v>OON</v>
      </c>
      <c r="G81" s="117" t="str">
        <f>PREBENEFITS_Source!G581</f>
        <v>Yell County</v>
      </c>
      <c r="H81" s="117" t="str">
        <f>PREBENEFITS_Source!H581</f>
        <v>72943</v>
      </c>
      <c r="I81" s="117" t="str">
        <f>PREBENEFITS_Source!I581</f>
        <v>149</v>
      </c>
      <c r="J81" s="117" t="str">
        <f>PREBENEFITS_Source!J581</f>
        <v xml:space="preserve">$26.70 </v>
      </c>
      <c r="K81" s="117" t="str">
        <f>PREBENEFITS_Source!K581</f>
        <v>$5,900</v>
      </c>
      <c r="L81" s="117" t="str">
        <f>PREBENEFITS_Source!L581</f>
        <v>$2000 every year  towards covered dental services, $0 copay for Oral Exam(s), Prophylaxis (cleaning), Fluoride Treatment, Dental X-ray(s)</v>
      </c>
      <c r="M81" s="117" t="str">
        <f>PREBENEFITS_Source!M581</f>
        <v>Routine Eye Exams: $0 Copay, 1 per year. $300 towards frames and contact lenses, every year</v>
      </c>
      <c r="N81" s="117" t="str">
        <f>PREBENEFITS_Source!N581</f>
        <v>Routine Exam: $0, 1 per year $0 Copay for each hearing aid limited to 2 Devices</v>
      </c>
      <c r="O81" s="117" t="str">
        <f>PREBENEFITS_Source!O581</f>
        <v>Renew active fitness membership, classes and online brain exercises at no cost to you</v>
      </c>
      <c r="P81" s="117" t="str">
        <f>PREBENEFITS_Source!P581</f>
        <v>$0</v>
      </c>
      <c r="Q81" s="117" t="str">
        <f>PREBENEFITS_Source!Q581</f>
        <v>$0 copay $20 copay</v>
      </c>
      <c r="R81" s="117" t="str">
        <f>PREBENEFITS_Source!R581</f>
        <v>$15 copay $55 copay</v>
      </c>
      <c r="S81" s="117" t="str">
        <f>PREBENEFITS_Source!S581</f>
        <v>No</v>
      </c>
      <c r="T81" s="117" t="str">
        <f>PREBENEFITS_Source!T581</f>
        <v>$325 copay per day: Days 1-6$0 copay per day: days 7 - 90</v>
      </c>
      <c r="U81" s="117"/>
    </row>
    <row r="82" spans="1:21" x14ac:dyDescent="0.2">
      <c r="A82" s="117" t="str">
        <f>PREBENEFITS_Source!A582</f>
        <v>Local PPO</v>
      </c>
      <c r="B82" s="117" t="str">
        <f>PREBENEFITS_Source!B582</f>
        <v>SNP</v>
      </c>
      <c r="C82" s="117" t="str">
        <f>PREBENEFITS_Source!C582</f>
        <v>H0271025000</v>
      </c>
      <c r="D82" s="117" t="str">
        <f>PREBENEFITS_Source!D582</f>
        <v>H0271025000</v>
      </c>
      <c r="E82" s="117" t="str">
        <f>PREBENEFITS_Source!E582</f>
        <v>UnitedHealthcare Chronic Complete Assure (PPO C-SNP)</v>
      </c>
      <c r="F82" s="117" t="str">
        <f>PREBENEFITS_Source!F582</f>
        <v>OON</v>
      </c>
      <c r="G82" s="117" t="str">
        <f>PREBENEFITS_Source!G582</f>
        <v>Yavapai County</v>
      </c>
      <c r="H82" s="117" t="str">
        <f>PREBENEFITS_Source!H582</f>
        <v>86351</v>
      </c>
      <c r="I82" s="117" t="str">
        <f>PREBENEFITS_Source!I582</f>
        <v>025</v>
      </c>
      <c r="J82" s="117" t="str">
        <f>PREBENEFITS_Source!J582</f>
        <v>$21.30</v>
      </c>
      <c r="K82" s="117" t="str">
        <f>PREBENEFITS_Source!K582</f>
        <v>$7,550</v>
      </c>
      <c r="L82" s="117" t="str">
        <f>PREBENEFITS_Source!L582</f>
        <v>$2000 every year  towards covered dental services, $0 copay for Oral Exam(s), Prophylaxis (cleaning), Fluoride Treatment, Dental X-ray(s)</v>
      </c>
      <c r="M82" s="117" t="str">
        <f>PREBENEFITS_Source!M582</f>
        <v>Routine Eye Exams: $0 Copay, 1 per year. $200 towards frames and contact lenses, every year</v>
      </c>
      <c r="N82" s="117" t="str">
        <f>PREBENEFITS_Source!N582</f>
        <v>Routine Exam: $0, 1 per year $0 Copay for each hearing aid limited to 2 Devices</v>
      </c>
      <c r="O82" s="117" t="str">
        <f>PREBENEFITS_Source!O582</f>
        <v>Renew active fitness membership, classes and online brain exercises at no cost to you</v>
      </c>
      <c r="P82" s="117" t="str">
        <f>PREBENEFITS_Source!P582</f>
        <v>$203</v>
      </c>
      <c r="Q82" s="117" t="str">
        <f>PREBENEFITS_Source!Q582</f>
        <v>$0 copay 30% of cost</v>
      </c>
      <c r="R82" s="117" t="str">
        <f>PREBENEFITS_Source!R582</f>
        <v>20% of cost 30% of cost</v>
      </c>
      <c r="S82" s="117" t="str">
        <f>PREBENEFITS_Source!S582</f>
        <v>No</v>
      </c>
      <c r="T82" s="117" t="str">
        <f>PREBENEFITS_Source!T582</f>
        <v>$1,480 Per Admit</v>
      </c>
      <c r="U82" s="117"/>
    </row>
    <row r="83" spans="1:21" x14ac:dyDescent="0.2">
      <c r="A83" s="117" t="str">
        <f>PREBENEFITS_Source!A583</f>
        <v>Local PPO</v>
      </c>
      <c r="B83" s="117" t="str">
        <f>PREBENEFITS_Source!B583</f>
        <v>SNP</v>
      </c>
      <c r="C83" s="117" t="str">
        <f>PREBENEFITS_Source!C583</f>
        <v>H0271026000</v>
      </c>
      <c r="D83" s="117" t="str">
        <f>PREBENEFITS_Source!D583</f>
        <v>H0271026000</v>
      </c>
      <c r="E83" s="117" t="str">
        <f>PREBENEFITS_Source!E583</f>
        <v>UnitedHealthcare Chronic Complete Assure (PPO C-SNP)</v>
      </c>
      <c r="F83" s="117" t="str">
        <f>PREBENEFITS_Source!F583</f>
        <v>OON</v>
      </c>
      <c r="G83" s="117" t="str">
        <f>PREBENEFITS_Source!G583</f>
        <v>Washington County</v>
      </c>
      <c r="H83" s="117" t="str">
        <f>PREBENEFITS_Source!H583</f>
        <v>62877</v>
      </c>
      <c r="I83" s="117" t="str">
        <f>PREBENEFITS_Source!I583</f>
        <v>189</v>
      </c>
      <c r="J83" s="117" t="str">
        <f>PREBENEFITS_Source!J583</f>
        <v>$26.70</v>
      </c>
      <c r="K83" s="117" t="str">
        <f>PREBENEFITS_Source!K583</f>
        <v>$7,550</v>
      </c>
      <c r="L83" s="117" t="str">
        <f>PREBENEFITS_Source!L583</f>
        <v>$3500 every year  towards covered dental services, $0 copay for Oral Exam(s), Prophylaxis (cleaning), Fluoride Treatment, Dental X-ray(s)</v>
      </c>
      <c r="M83" s="117" t="str">
        <f>PREBENEFITS_Source!M583</f>
        <v>Routine Eye Exams: $0 Copay, 1 per year. $350 towards frames and contact lenses, every year</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$0 copay 40% of cost</v>
      </c>
      <c r="R83" s="117" t="str">
        <f>PREBENEFITS_Source!R583</f>
        <v>20% of cost 40% of cost</v>
      </c>
      <c r="S83" s="117" t="str">
        <f>PREBENEFITS_Source!S583</f>
        <v>No</v>
      </c>
      <c r="T83" s="117" t="str">
        <f>PREBENEFITS_Source!T583</f>
        <v>$275 copay per day: Days 1-6$0 copay per day: days 7 - 90</v>
      </c>
      <c r="U83" s="117"/>
    </row>
    <row r="84" spans="1:21" x14ac:dyDescent="0.2">
      <c r="A84" s="117" t="str">
        <f>PREBENEFITS_Source!A584</f>
        <v>Local PPO</v>
      </c>
      <c r="B84" s="117" t="str">
        <f>PREBENEFITS_Source!B584</f>
        <v>SNP</v>
      </c>
      <c r="C84" s="117" t="str">
        <f>PREBENEFITS_Source!C584</f>
        <v>H0271027000</v>
      </c>
      <c r="D84" s="117" t="str">
        <f>PREBENEFITS_Source!D584</f>
        <v>H0271027000</v>
      </c>
      <c r="E84" s="117" t="str">
        <f>PREBENEFITS_Source!E584</f>
        <v>UnitedHealthcare Chronic Complete Assure (PPO C-SNP)</v>
      </c>
      <c r="F84" s="117" t="str">
        <f>PREBENEFITS_Source!F584</f>
        <v>OON</v>
      </c>
      <c r="G84" s="117" t="str">
        <f>PREBENEFITS_Source!G584</f>
        <v>Woodford County</v>
      </c>
      <c r="H84" s="117" t="str">
        <f>PREBENEFITS_Source!H584</f>
        <v>61771</v>
      </c>
      <c r="I84" s="117" t="str">
        <f>PREBENEFITS_Source!I584</f>
        <v>203</v>
      </c>
      <c r="J84" s="117" t="str">
        <f>PREBENEFITS_Source!J584</f>
        <v>$26.70</v>
      </c>
      <c r="K84" s="117" t="str">
        <f>PREBENEFITS_Source!K584</f>
        <v>$7,550</v>
      </c>
      <c r="L84" s="117" t="str">
        <f>PREBENEFITS_Source!L584</f>
        <v>$3500 every year  towards covered dental services, $0 copay for Oral Exam(s), Prophylaxis (cleaning), Fluoride Treatment, Dental X-ray(s)</v>
      </c>
      <c r="M84" s="117" t="str">
        <f>PREBENEFITS_Source!M584</f>
        <v>Routine Eye Exams: $0 Copay, 1 per year. $350 towards frames and contact lenses, every year</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$0 copay 40% of cost</v>
      </c>
      <c r="R84" s="117" t="str">
        <f>PREBENEFITS_Source!R584</f>
        <v>20% of cost 40% of cost</v>
      </c>
      <c r="S84" s="117" t="str">
        <f>PREBENEFITS_Source!S584</f>
        <v>No</v>
      </c>
      <c r="T84" s="117" t="str">
        <f>PREBENEFITS_Source!T584</f>
        <v>$275 copay per day: Days 1-6$0 copay per day: days 7 - 90</v>
      </c>
      <c r="U84" s="117"/>
    </row>
    <row r="85" spans="1:21" x14ac:dyDescent="0.2">
      <c r="A85" s="117" t="str">
        <f>PREBENEFITS_Source!A585</f>
        <v>Local PPO</v>
      </c>
      <c r="B85" s="117" t="str">
        <f>PREBENEFITS_Source!B585</f>
        <v>SNP</v>
      </c>
      <c r="C85" s="117" t="str">
        <f>PREBENEFITS_Source!C585</f>
        <v>H0271033000</v>
      </c>
      <c r="D85" s="117" t="str">
        <f>PREBENEFITS_Source!D585</f>
        <v>H0271033000</v>
      </c>
      <c r="E85" s="117" t="str">
        <f>PREBENEFITS_Source!E585</f>
        <v>UnitedHealthcare Chronic Complete Assure (PPO C-SNP)</v>
      </c>
      <c r="F85" s="117" t="str">
        <f>PREBENEFITS_Source!F585</f>
        <v>OON</v>
      </c>
      <c r="G85" s="117" t="str">
        <f>PREBENEFITS_Source!G585</f>
        <v>Valencia County</v>
      </c>
      <c r="H85" s="117" t="str">
        <f>PREBENEFITS_Source!H585</f>
        <v>87068</v>
      </c>
      <c r="I85" s="117" t="str">
        <f>PREBENEFITS_Source!I585</f>
        <v>061</v>
      </c>
      <c r="J85" s="117" t="str">
        <f>PREBENEFITS_Source!J585</f>
        <v>$4.20</v>
      </c>
      <c r="K85" s="117" t="str">
        <f>PREBENEFITS_Source!K585</f>
        <v>$7,550</v>
      </c>
      <c r="L85" s="117" t="str">
        <f>PREBENEFITS_Source!L585</f>
        <v>$2000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$203</v>
      </c>
      <c r="Q85" s="117" t="str">
        <f>PREBENEFITS_Source!Q585</f>
        <v>20% of cost 30% of cost</v>
      </c>
      <c r="R85" s="117" t="str">
        <f>PREBENEFITS_Source!R585</f>
        <v>20% of cost 30% of cost</v>
      </c>
      <c r="S85" s="117" t="str">
        <f>PREBENEFITS_Source!S585</f>
        <v>No</v>
      </c>
      <c r="T85" s="117" t="str">
        <f>PREBENEFITS_Source!T585</f>
        <v>$1,480 Per Admit</v>
      </c>
      <c r="U85" s="117"/>
    </row>
    <row r="86" spans="1:21" x14ac:dyDescent="0.2">
      <c r="A86" s="117" t="str">
        <f>PREBENEFITS_Source!A586</f>
        <v>Local PPO</v>
      </c>
      <c r="B86" s="117" t="str">
        <f>PREBENEFITS_Source!B586</f>
        <v>SNP</v>
      </c>
      <c r="C86" s="117" t="str">
        <f>PREBENEFITS_Source!C586</f>
        <v>H0271034000</v>
      </c>
      <c r="D86" s="117" t="str">
        <f>PREBENEFITS_Source!D586</f>
        <v>H0271034000</v>
      </c>
      <c r="E86" s="117" t="str">
        <f>PREBENEFITS_Source!E586</f>
        <v>UnitedHealthcare Chronic Complete Assure (PPO C-SNP)</v>
      </c>
      <c r="F86" s="117" t="str">
        <f>PREBENEFITS_Source!F586</f>
        <v>OON</v>
      </c>
      <c r="G86" s="117" t="str">
        <f>PREBENEFITS_Source!G586</f>
        <v>Sierra County</v>
      </c>
      <c r="H86" s="117" t="str">
        <f>PREBENEFITS_Source!H586</f>
        <v>88042</v>
      </c>
      <c r="I86" s="117" t="str">
        <f>PREBENEFITS_Source!I586</f>
        <v>051</v>
      </c>
      <c r="J86" s="117" t="str">
        <f>PREBENEFITS_Source!J586</f>
        <v>$6.30</v>
      </c>
      <c r="K86" s="117" t="str">
        <f>PREBENEFITS_Source!K586</f>
        <v>$7,550</v>
      </c>
      <c r="L86" s="117" t="str">
        <f>PREBENEFITS_Source!L586</f>
        <v>$2000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$0 copay 40% of cost</v>
      </c>
      <c r="R86" s="117" t="str">
        <f>PREBENEFITS_Source!R586</f>
        <v>$0 copay 40% of cost</v>
      </c>
      <c r="S86" s="117" t="str">
        <f>PREBENEFITS_Source!S586</f>
        <v>No</v>
      </c>
      <c r="T86" s="117" t="str">
        <f>PREBENEFITS_Source!T586</f>
        <v>$1,480 Per Admit</v>
      </c>
      <c r="U86" s="117"/>
    </row>
    <row r="87" spans="1:21" x14ac:dyDescent="0.2">
      <c r="A87" s="117" t="str">
        <f>PREBENEFITS_Source!A587</f>
        <v>Local PPO</v>
      </c>
      <c r="B87" s="117" t="str">
        <f>PREBENEFITS_Source!B587</f>
        <v>SNP</v>
      </c>
      <c r="C87" s="117" t="str">
        <f>PREBENEFITS_Source!C587</f>
        <v>H0271035000</v>
      </c>
      <c r="D87" s="117" t="str">
        <f>PREBENEFITS_Source!D587</f>
        <v>H0271035000</v>
      </c>
      <c r="E87" s="117" t="str">
        <f>PREBENEFITS_Source!E587</f>
        <v>UnitedHealthcare Chronic Complete Assure (PPO C-SNP)</v>
      </c>
      <c r="F87" s="117" t="str">
        <f>PREBENEFITS_Source!F587</f>
        <v>OON</v>
      </c>
      <c r="G87" s="117" t="str">
        <f>PREBENEFITS_Source!G587</f>
        <v>Taos County</v>
      </c>
      <c r="H87" s="117" t="str">
        <f>PREBENEFITS_Source!H587</f>
        <v>87580</v>
      </c>
      <c r="I87" s="117" t="str">
        <f>PREBENEFITS_Source!I587</f>
        <v>055</v>
      </c>
      <c r="J87" s="117" t="str">
        <f>PREBENEFITS_Source!J587</f>
        <v>$20</v>
      </c>
      <c r="K87" s="117" t="str">
        <f>PREBENEFITS_Source!K587</f>
        <v>$7,550</v>
      </c>
      <c r="L87" s="117" t="str">
        <f>PREBENEFITS_Source!L587</f>
        <v>$2500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$0 Copay for each hearing aid limited to 2 Devices</v>
      </c>
      <c r="O87" s="117" t="str">
        <f>PREBENEFITS_Source!O587</f>
        <v>Renew active fitness membership, classes and online brain exercises at no cost to you</v>
      </c>
      <c r="P87" s="117" t="str">
        <f>PREBENEFITS_Source!P587</f>
        <v>$203</v>
      </c>
      <c r="Q87" s="117" t="str">
        <f>PREBENEFITS_Source!Q587</f>
        <v>20% of cost 30% of cost</v>
      </c>
      <c r="R87" s="117" t="str">
        <f>PREBENEFITS_Source!R587</f>
        <v>20% of cost 30% of cost</v>
      </c>
      <c r="S87" s="117" t="str">
        <f>PREBENEFITS_Source!S587</f>
        <v>No</v>
      </c>
      <c r="T87" s="117" t="str">
        <f>PREBENEFITS_Source!T587</f>
        <v>$1,480 Per Admit</v>
      </c>
      <c r="U87" s="117"/>
    </row>
    <row r="88" spans="1:21" x14ac:dyDescent="0.2">
      <c r="A88" s="117" t="str">
        <f>PREBENEFITS_Source!A588</f>
        <v>Local PPO</v>
      </c>
      <c r="B88" s="117" t="str">
        <f>PREBENEFITS_Source!B588</f>
        <v>SNP</v>
      </c>
      <c r="C88" s="117" t="str">
        <f>PREBENEFITS_Source!C588</f>
        <v>H0271036000</v>
      </c>
      <c r="D88" s="117" t="str">
        <f>PREBENEFITS_Source!D588</f>
        <v>H0271036000</v>
      </c>
      <c r="E88" s="117" t="str">
        <f>PREBENEFITS_Source!E588</f>
        <v>UnitedHealthcare Chronic Complete Assure (PPO C-SNP)</v>
      </c>
      <c r="F88" s="117" t="str">
        <f>PREBENEFITS_Source!F588</f>
        <v>OON</v>
      </c>
      <c r="G88" s="117" t="str">
        <f>PREBENEFITS_Source!G588</f>
        <v>Yamhill County</v>
      </c>
      <c r="H88" s="117" t="str">
        <f>PREBENEFITS_Source!H588</f>
        <v>97396</v>
      </c>
      <c r="I88" s="117" t="str">
        <f>PREBENEFITS_Source!I588</f>
        <v>071</v>
      </c>
      <c r="J88" s="117" t="str">
        <f>PREBENEFITS_Source!J588</f>
        <v>$4.20</v>
      </c>
      <c r="K88" s="117" t="str">
        <f>PREBENEFITS_Source!K588</f>
        <v>$7,550</v>
      </c>
      <c r="L88" s="117" t="str">
        <f>PREBENEFITS_Source!L588</f>
        <v>$3000 every year  towards covered dental services, $0 copay for Oral Exam(s), Prophylaxis (cleaning), Fluoride Treatment, Dental X-ray(s)</v>
      </c>
      <c r="M88" s="117" t="str">
        <f>PREBENEFITS_Source!M588</f>
        <v>Routine Eye Exams: $0 Copay, 1 per year. $300 towards frames and contact lenses, every year</v>
      </c>
      <c r="N88" s="117" t="str">
        <f>PREBENEFITS_Source!N588</f>
        <v>Routine Exam: $0, 1 per year $0 Copay for each hearing aid limited to 2 Devices</v>
      </c>
      <c r="O88" s="117" t="str">
        <f>PREBENEFITS_Source!O588</f>
        <v>Renew active fitness membership, classes and online brain exercises at no cost to you</v>
      </c>
      <c r="P88" s="117" t="str">
        <f>PREBENEFITS_Source!P588</f>
        <v>$0</v>
      </c>
      <c r="Q88" s="117" t="str">
        <f>PREBENEFITS_Source!Q588</f>
        <v>$0 copay 30% of cost</v>
      </c>
      <c r="R88" s="117" t="str">
        <f>PREBENEFITS_Source!R588</f>
        <v>$0 copay 30% of cost</v>
      </c>
      <c r="S88" s="117" t="str">
        <f>PREBENEFITS_Source!S588</f>
        <v>No</v>
      </c>
      <c r="T88" s="117" t="str">
        <f>PREBENEFITS_Source!T588</f>
        <v>$1,480 Per Admit</v>
      </c>
      <c r="U88" s="117"/>
    </row>
    <row r="89" spans="1:21" x14ac:dyDescent="0.2">
      <c r="A89" s="117" t="str">
        <f>PREBENEFITS_Source!A589</f>
        <v>Local PPO</v>
      </c>
      <c r="B89" s="117" t="str">
        <f>PREBENEFITS_Source!B589</f>
        <v>SNP</v>
      </c>
      <c r="C89" s="117" t="str">
        <f>PREBENEFITS_Source!C589</f>
        <v>H0271039000</v>
      </c>
      <c r="D89" s="117" t="str">
        <f>PREBENEFITS_Source!D589</f>
        <v>H0271039000</v>
      </c>
      <c r="E89" s="117" t="str">
        <f>PREBENEFITS_Source!E589</f>
        <v>UnitedHealthcare Dual Complete Select (PPO D-SNP)</v>
      </c>
      <c r="F89" s="117" t="str">
        <f>PREBENEFITS_Source!F589</f>
        <v>OON</v>
      </c>
      <c r="G89" s="117" t="str">
        <f>PREBENEFITS_Source!G589</f>
        <v>Weber County</v>
      </c>
      <c r="H89" s="117" t="str">
        <f>PREBENEFITS_Source!H589</f>
        <v>84415</v>
      </c>
      <c r="I89" s="117" t="str">
        <f>PREBENEFITS_Source!I589</f>
        <v>057</v>
      </c>
      <c r="J89" s="117" t="str">
        <f>PREBENEFITS_Source!J589</f>
        <v>$38</v>
      </c>
      <c r="K89" s="117" t="str">
        <f>PREBENEFITS_Source!K589</f>
        <v>$5,000</v>
      </c>
      <c r="L89" s="117" t="str">
        <f>PREBENEFITS_Source!L589</f>
        <v>$1000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Renew active fitness membership, classes and online brain exercises at no cost to you</v>
      </c>
      <c r="P89" s="117" t="str">
        <f>PREBENEFITS_Source!P589</f>
        <v>$0</v>
      </c>
      <c r="Q89" s="117" t="str">
        <f>PREBENEFITS_Source!Q589</f>
        <v>$0 copay $20 copay</v>
      </c>
      <c r="R89" s="117" t="str">
        <f>PREBENEFITS_Source!R589</f>
        <v>$20 copay $40 copay</v>
      </c>
      <c r="S89" s="117" t="str">
        <f>PREBENEFITS_Source!S589</f>
        <v>No</v>
      </c>
      <c r="T89" s="117" t="str">
        <f>PREBENEFITS_Source!T589</f>
        <v>$345 copay per day: Days 1-5$0 copay per day: days 6 - 90</v>
      </c>
      <c r="U89" s="117"/>
    </row>
    <row r="90" spans="1:21" x14ac:dyDescent="0.2">
      <c r="A90" s="117" t="str">
        <f>PREBENEFITS_Source!A590</f>
        <v>HMO</v>
      </c>
      <c r="B90" s="117" t="str">
        <f>PREBENEFITS_Source!B590</f>
        <v>SNP</v>
      </c>
      <c r="C90" s="117" t="str">
        <f>PREBENEFITS_Source!C590</f>
        <v>H0321002000</v>
      </c>
      <c r="D90" s="117" t="str">
        <f>PREBENEFITS_Source!D590</f>
        <v>H0321002000</v>
      </c>
      <c r="E90" s="117" t="str">
        <f>PREBENEFITS_Source!E590</f>
        <v>UnitedHealthcare Dual Complete LP (HMO D-SNP)</v>
      </c>
      <c r="F90" s="117" t="str">
        <f>PREBENEFITS_Source!F590</f>
        <v>IN</v>
      </c>
      <c r="G90" s="117" t="str">
        <f>PREBENEFITS_Source!G590</f>
        <v>Yuma County</v>
      </c>
      <c r="H90" s="117" t="str">
        <f>PREBENEFITS_Source!H590</f>
        <v>85369</v>
      </c>
      <c r="I90" s="117" t="str">
        <f>PREBENEFITS_Source!I590</f>
        <v>027</v>
      </c>
      <c r="J90" s="117" t="str">
        <f>PREBENEFITS_Source!J590</f>
        <v>$40</v>
      </c>
      <c r="K90" s="117" t="str">
        <f>PREBENEFITS_Source!K590</f>
        <v xml:space="preserve">$7,550 </v>
      </c>
      <c r="L90" s="117" t="str">
        <f>PREBENEFITS_Source!L590</f>
        <v>$4000 every year  towards covered dental services, $0 copay for Oral Exam(s), Prophylaxis (cleaning), Fluoride Treatment, Dental X-ray(s)</v>
      </c>
      <c r="M90" s="117" t="str">
        <f>PREBENEFITS_Source!M590</f>
        <v>Routine Eye Exams: $0 Copay, 1 per year.</v>
      </c>
      <c r="N90" s="117" t="str">
        <f>PREBENEFITS_Source!N590</f>
        <v>Routine Exam: $0, 1 per year $0 Copay for each hearing aid limited to 2 Devices</v>
      </c>
      <c r="O90" s="117" t="str">
        <f>PREBENEFITS_Source!O590</f>
        <v>Renew active fitness membership, classes and online brain exercises at no cost to you</v>
      </c>
      <c r="P90" s="117" t="str">
        <f>PREBENEFITS_Source!P590</f>
        <v>$203</v>
      </c>
      <c r="Q90" s="117" t="str">
        <f>PREBENEFITS_Source!Q590</f>
        <v xml:space="preserve">20% of cost </v>
      </c>
      <c r="R90" s="117" t="str">
        <f>PREBENEFITS_Source!R590</f>
        <v>20% of cost</v>
      </c>
      <c r="S90" s="117" t="str">
        <f>PREBENEFITS_Source!S590</f>
        <v>No</v>
      </c>
      <c r="T90" s="117" t="str">
        <f>PREBENEFITS_Source!T590</f>
        <v>$1,480 Per Admit</v>
      </c>
      <c r="U90" s="117"/>
    </row>
    <row r="91" spans="1:21" x14ac:dyDescent="0.2">
      <c r="A91" s="117" t="str">
        <f>PREBENEFITS_Source!A591</f>
        <v>HMO</v>
      </c>
      <c r="B91" s="117" t="str">
        <f>PREBENEFITS_Source!B591</f>
        <v>SNP</v>
      </c>
      <c r="C91" s="117" t="str">
        <f>PREBENEFITS_Source!C591</f>
        <v>H0321004000</v>
      </c>
      <c r="D91" s="117" t="str">
        <f>PREBENEFITS_Source!D591</f>
        <v>H0321004000</v>
      </c>
      <c r="E91" s="117" t="str">
        <f>PREBENEFITS_Source!E591</f>
        <v>UnitedHealthcare Dual Complete ONE (HMO D-SNP)</v>
      </c>
      <c r="F91" s="117" t="str">
        <f>PREBENEFITS_Source!F591</f>
        <v>IN</v>
      </c>
      <c r="G91" s="117" t="str">
        <f>PREBENEFITS_Source!G591</f>
        <v>Yavapai County</v>
      </c>
      <c r="H91" s="117" t="str">
        <f>PREBENEFITS_Source!H591</f>
        <v>86351</v>
      </c>
      <c r="I91" s="117" t="str">
        <f>PREBENEFITS_Source!I591</f>
        <v>025</v>
      </c>
      <c r="J91" s="117" t="str">
        <f>PREBENEFITS_Source!J591</f>
        <v>$40</v>
      </c>
      <c r="K91" s="117" t="str">
        <f>PREBENEFITS_Source!K591</f>
        <v xml:space="preserve">$7,550 </v>
      </c>
      <c r="L91" s="117" t="str">
        <f>PREBENEFITS_Source!L591</f>
        <v>$4000 every year  towards covered dental services, $0 copay for Oral Exam(s), Prophylaxis (cleaning), Fluoride Treatment, Dental X-ray(s)</v>
      </c>
      <c r="M91" s="117" t="str">
        <f>PREBENEFITS_Source!M591</f>
        <v>Routine Eye Exams: $0 Copay, 1 per year.</v>
      </c>
      <c r="N91" s="117" t="str">
        <f>PREBENEFITS_Source!N591</f>
        <v>Routine Exam: $0, 1 per year $0 Copay for each hearing aid limited to 2 Devices</v>
      </c>
      <c r="O91" s="117" t="str">
        <f>PREBENEFITS_Source!O591</f>
        <v>Renew active fitness membership, classes and online brain exercises at no cost to you</v>
      </c>
      <c r="P91" s="117" t="str">
        <f>PREBENEFITS_Source!P591</f>
        <v>$0</v>
      </c>
      <c r="Q91" s="117" t="str">
        <f>PREBENEFITS_Source!Q591</f>
        <v xml:space="preserve">$0 copay </v>
      </c>
      <c r="R91" s="117" t="str">
        <f>PREBENEFITS_Source!R591</f>
        <v>$0 copay</v>
      </c>
      <c r="S91" s="117" t="str">
        <f>PREBENEFITS_Source!S591</f>
        <v>No</v>
      </c>
      <c r="T91" s="117" t="str">
        <f>PREBENEFITS_Source!T591</f>
        <v>$1,480 Per Admit</v>
      </c>
      <c r="U91" s="117"/>
    </row>
    <row r="92" spans="1:21" x14ac:dyDescent="0.2">
      <c r="A92" s="117" t="str">
        <f>PREBENEFITS_Source!A592</f>
        <v>HMO</v>
      </c>
      <c r="B92" s="117" t="str">
        <f>PREBENEFITS_Source!B592</f>
        <v>SNP</v>
      </c>
      <c r="C92" s="117" t="str">
        <f>PREBENEFITS_Source!C592</f>
        <v>H0432009000</v>
      </c>
      <c r="D92" s="117" t="str">
        <f>PREBENEFITS_Source!D592</f>
        <v>H0432009000</v>
      </c>
      <c r="E92" s="117" t="str">
        <f>PREBENEFITS_Source!E592</f>
        <v>UnitedHealthcare Dual Complete Plan 1 (HMO D-SNP)</v>
      </c>
      <c r="F92" s="117" t="str">
        <f>PREBENEFITS_Source!F592</f>
        <v>IN</v>
      </c>
      <c r="G92" s="117" t="str">
        <f>PREBENEFITS_Source!G592</f>
        <v>Winston County</v>
      </c>
      <c r="H92" s="117" t="str">
        <f>PREBENEFITS_Source!H592</f>
        <v>35578</v>
      </c>
      <c r="I92" s="117" t="str">
        <f>PREBENEFITS_Source!I592</f>
        <v>133</v>
      </c>
      <c r="J92" s="117" t="str">
        <f>PREBENEFITS_Source!J592</f>
        <v>$29.60</v>
      </c>
      <c r="K92" s="117" t="str">
        <f>PREBENEFITS_Source!K592</f>
        <v xml:space="preserve">$7,550 </v>
      </c>
      <c r="L92" s="117" t="str">
        <f>PREBENEFITS_Source!L592</f>
        <v>$2500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$0 Copay for each hearing aid limited to 2 Devices</v>
      </c>
      <c r="O92" s="117" t="str">
        <f>PREBENEFITS_Source!O592</f>
        <v>Renew active fitness membership, classes and online brain exercises at no cost to you</v>
      </c>
      <c r="P92" s="117" t="str">
        <f>PREBENEFITS_Source!P592</f>
        <v>$203</v>
      </c>
      <c r="Q92" s="117" t="str">
        <f>PREBENEFITS_Source!Q592</f>
        <v xml:space="preserve">20% of cost </v>
      </c>
      <c r="R92" s="117" t="str">
        <f>PREBENEFITS_Source!R592</f>
        <v>20% of cost</v>
      </c>
      <c r="S92" s="117" t="str">
        <f>PREBENEFITS_Source!S592</f>
        <v>No</v>
      </c>
      <c r="T92" s="117" t="str">
        <f>PREBENEFITS_Source!T592</f>
        <v>$1,480 Per Admit</v>
      </c>
      <c r="U92" s="117"/>
    </row>
    <row r="93" spans="1:21" x14ac:dyDescent="0.2">
      <c r="A93" s="117" t="str">
        <f>PREBENEFITS_Source!A593</f>
        <v>HMO</v>
      </c>
      <c r="B93" s="117" t="str">
        <f>PREBENEFITS_Source!B593</f>
        <v>MA</v>
      </c>
      <c r="C93" s="117" t="str">
        <f>PREBENEFITS_Source!C593</f>
        <v>H0543153000</v>
      </c>
      <c r="D93" s="117" t="str">
        <f>PREBENEFITS_Source!D593</f>
        <v>H0543153000</v>
      </c>
      <c r="E93" s="117" t="str">
        <f>PREBENEFITS_Source!E593</f>
        <v>UnitedHealthcare Medicare Advantage Assure (HMO)</v>
      </c>
      <c r="F93" s="117" t="str">
        <f>PREBENEFITS_Source!F593</f>
        <v>IN</v>
      </c>
      <c r="G93" s="117" t="str">
        <f>PREBENEFITS_Source!G593</f>
        <v>San Bernardino County</v>
      </c>
      <c r="H93" s="117" t="str">
        <f>PREBENEFITS_Source!H593</f>
        <v>93592</v>
      </c>
      <c r="I93" s="117" t="str">
        <f>PREBENEFITS_Source!I593</f>
        <v>071</v>
      </c>
      <c r="J93" s="117" t="str">
        <f>PREBENEFITS_Source!J593</f>
        <v>$32.70</v>
      </c>
      <c r="K93" s="117" t="str">
        <f>PREBENEFITS_Source!K593</f>
        <v xml:space="preserve">$7,550 </v>
      </c>
      <c r="L93" s="117" t="str">
        <f>PREBENEFITS_Source!L593</f>
        <v>This plan does not have Dental  Coverage.</v>
      </c>
      <c r="M93" s="117" t="str">
        <f>PREBENEFITS_Source!M593</f>
        <v>Routine Eye Exams: $0 Copay, 1 per year. $300 towards frames and contact lenses, every two years</v>
      </c>
      <c r="N93" s="117" t="str">
        <f>PREBENEFITS_Source!N593</f>
        <v>Routine Exam: $0, 1 per year $0 Copay for each hearing aid limited to 2 Devices</v>
      </c>
      <c r="O93" s="117" t="str">
        <f>PREBENEFITS_Source!O593</f>
        <v>Renew active fitness membership, classes and online brain exercises at no cost to you</v>
      </c>
      <c r="P93" s="117" t="str">
        <f>PREBENEFITS_Source!P593</f>
        <v>$0</v>
      </c>
      <c r="Q93" s="117" t="str">
        <f>PREBENEFITS_Source!Q593</f>
        <v xml:space="preserve">$0 copay </v>
      </c>
      <c r="R93" s="117" t="str">
        <f>PREBENEFITS_Source!R593</f>
        <v>$0 copay</v>
      </c>
      <c r="S93" s="117" t="str">
        <f>PREBENEFITS_Source!S593</f>
        <v>Yes</v>
      </c>
      <c r="T93" s="117" t="str">
        <f>PREBENEFITS_Source!T593</f>
        <v>$1,480 Per Admit</v>
      </c>
      <c r="U93" s="117"/>
    </row>
    <row r="94" spans="1:21" x14ac:dyDescent="0.2">
      <c r="A94" s="117" t="str">
        <f>PREBENEFITS_Source!A594</f>
        <v>HMO</v>
      </c>
      <c r="B94" s="117" t="str">
        <f>PREBENEFITS_Source!B594</f>
        <v>MA</v>
      </c>
      <c r="C94" s="117" t="str">
        <f>PREBENEFITS_Source!C594</f>
        <v>H0543164000</v>
      </c>
      <c r="D94" s="117" t="str">
        <f>PREBENEFITS_Source!D594</f>
        <v>H0543164000</v>
      </c>
      <c r="E94" s="117" t="str">
        <f>PREBENEFITS_Source!E594</f>
        <v>AARP Medicare Advantage SecureHorizons Premier (HMO)</v>
      </c>
      <c r="F94" s="117" t="str">
        <f>PREBENEFITS_Source!F594</f>
        <v>IN</v>
      </c>
      <c r="G94" s="117" t="str">
        <f>PREBENEFITS_Source!G594</f>
        <v>Los Angeles County</v>
      </c>
      <c r="H94" s="117" t="str">
        <f>PREBENEFITS_Source!H594</f>
        <v>93599</v>
      </c>
      <c r="I94" s="117" t="str">
        <f>PREBENEFITS_Source!I594</f>
        <v>037</v>
      </c>
      <c r="J94" s="117" t="str">
        <f>PREBENEFITS_Source!J594</f>
        <v>$29.70</v>
      </c>
      <c r="K94" s="117" t="str">
        <f>PREBENEFITS_Source!K594</f>
        <v xml:space="preserve">$800 </v>
      </c>
      <c r="L94" s="117" t="str">
        <f>PREBENEFITS_Source!L594</f>
        <v>$1000 every year  towards covered dental services, $0 copay for Oral Exam(s), Prophylaxis (cleaning), Fluoride Treatment, Dental X-ray(s)</v>
      </c>
      <c r="M94" s="117" t="str">
        <f>PREBENEFITS_Source!M594</f>
        <v>Routine Eye Exams: $0 Copay, 1 per year. $300 towards frames and contact lenses, every two years</v>
      </c>
      <c r="N94" s="117" t="str">
        <f>PREBENEFITS_Source!N594</f>
        <v>Routine Exam: $0, 1 per year $375  $1425 Copay for each hearing aid limited to 2 Devices</v>
      </c>
      <c r="O94" s="117" t="str">
        <f>PREBENEFITS_Source!O594</f>
        <v>Renew active fitness membership, classes and online brain exercises at no cost to you</v>
      </c>
      <c r="P94" s="117" t="str">
        <f>PREBENEFITS_Source!P594</f>
        <v>$0</v>
      </c>
      <c r="Q94" s="117" t="str">
        <f>PREBENEFITS_Source!Q594</f>
        <v xml:space="preserve">$0 copay </v>
      </c>
      <c r="R94" s="117" t="str">
        <f>PREBENEFITS_Source!R594</f>
        <v>$0 copay</v>
      </c>
      <c r="S94" s="117" t="str">
        <f>PREBENEFITS_Source!S594</f>
        <v>Yes</v>
      </c>
      <c r="T94" s="117" t="str">
        <f>PREBENEFITS_Source!T594</f>
        <v>$0 Per Admit</v>
      </c>
      <c r="U94" s="117"/>
    </row>
    <row r="95" spans="1:21" x14ac:dyDescent="0.2">
      <c r="A95" s="117" t="str">
        <f>PREBENEFITS_Source!A595</f>
        <v>HMO</v>
      </c>
      <c r="B95" s="117" t="str">
        <f>PREBENEFITS_Source!B595</f>
        <v>MA</v>
      </c>
      <c r="C95" s="117" t="str">
        <f>PREBENEFITS_Source!C595</f>
        <v>H0543165000</v>
      </c>
      <c r="D95" s="117" t="str">
        <f>PREBENEFITS_Source!D595</f>
        <v>H0543165000</v>
      </c>
      <c r="E95" s="117" t="str">
        <f>PREBENEFITS_Source!E595</f>
        <v>AARP Medicare Advantage SecureHorizons Premier (HMO)</v>
      </c>
      <c r="F95" s="117" t="str">
        <f>PREBENEFITS_Source!F595</f>
        <v>IN</v>
      </c>
      <c r="G95" s="117" t="str">
        <f>PREBENEFITS_Source!G595</f>
        <v>Orange County</v>
      </c>
      <c r="H95" s="117" t="str">
        <f>PREBENEFITS_Source!H595</f>
        <v>92899</v>
      </c>
      <c r="I95" s="117" t="str">
        <f>PREBENEFITS_Source!I595</f>
        <v>059</v>
      </c>
      <c r="J95" s="117" t="str">
        <f>PREBENEFITS_Source!J595</f>
        <v>$29.70</v>
      </c>
      <c r="K95" s="117" t="str">
        <f>PREBENEFITS_Source!K595</f>
        <v xml:space="preserve">$800 </v>
      </c>
      <c r="L95" s="117" t="str">
        <f>PREBENEFITS_Source!L595</f>
        <v>$1000 every year  towards covered dental services, $0 copay for Oral Exam(s), Prophylaxis (cleaning), Fluoride Treatment, Dental X-ray(s)</v>
      </c>
      <c r="M95" s="117" t="str">
        <f>PREBENEFITS_Source!M595</f>
        <v>Routine Eye Exams: $0 Copay, 1 per year. $300 towards frames and contact lenses, every two years</v>
      </c>
      <c r="N95" s="117" t="str">
        <f>PREBENEFITS_Source!N595</f>
        <v>Routine Exam: $0, 1 per year $375  $1425 Copay for each hearing aid limited to 2 Devices</v>
      </c>
      <c r="O95" s="117" t="str">
        <f>PREBENEFITS_Source!O595</f>
        <v>Renew active fitness membership, classes and online brain exercises at no cost to you</v>
      </c>
      <c r="P95" s="117" t="str">
        <f>PREBENEFITS_Source!P595</f>
        <v>$0</v>
      </c>
      <c r="Q95" s="117" t="str">
        <f>PREBENEFITS_Source!Q595</f>
        <v xml:space="preserve">$0 copay </v>
      </c>
      <c r="R95" s="117" t="str">
        <f>PREBENEFITS_Source!R595</f>
        <v>$0 copay</v>
      </c>
      <c r="S95" s="117" t="str">
        <f>PREBENEFITS_Source!S595</f>
        <v>Yes</v>
      </c>
      <c r="T95" s="117" t="str">
        <f>PREBENEFITS_Source!T595</f>
        <v>$0 Per Admit</v>
      </c>
      <c r="U95" s="117"/>
    </row>
    <row r="96" spans="1:21" x14ac:dyDescent="0.2">
      <c r="A96" s="117" t="str">
        <f>PREBENEFITS_Source!A596</f>
        <v>HMO</v>
      </c>
      <c r="B96" s="117" t="str">
        <f>PREBENEFITS_Source!B596</f>
        <v>MA</v>
      </c>
      <c r="C96" s="117" t="str">
        <f>PREBENEFITS_Source!C596</f>
        <v>H0543166000</v>
      </c>
      <c r="D96" s="117" t="str">
        <f>PREBENEFITS_Source!D596</f>
        <v>H0543166000</v>
      </c>
      <c r="E96" s="117" t="str">
        <f>PREBENEFITS_Source!E596</f>
        <v>AARP Medicare Advantage SecureHorizons Premier (HMO)</v>
      </c>
      <c r="F96" s="117" t="str">
        <f>PREBENEFITS_Source!F596</f>
        <v>IN</v>
      </c>
      <c r="G96" s="117" t="str">
        <f>PREBENEFITS_Source!G596</f>
        <v>San Bernardino County</v>
      </c>
      <c r="H96" s="117" t="str">
        <f>PREBENEFITS_Source!H596</f>
        <v>93592</v>
      </c>
      <c r="I96" s="117" t="str">
        <f>PREBENEFITS_Source!I596</f>
        <v>071</v>
      </c>
      <c r="J96" s="117" t="str">
        <f>PREBENEFITS_Source!J596</f>
        <v>$29.70</v>
      </c>
      <c r="K96" s="117" t="str">
        <f>PREBENEFITS_Source!K596</f>
        <v xml:space="preserve">$800 </v>
      </c>
      <c r="L96" s="117" t="str">
        <f>PREBENEFITS_Source!L596</f>
        <v>$1000 every year  towards covered dental services, $0 copay for Oral Exam(s), Prophylaxis (cleaning), Fluoride Treatment, Dental X-ray(s)</v>
      </c>
      <c r="M96" s="117" t="str">
        <f>PREBENEFITS_Source!M596</f>
        <v>Routine Eye Exams: $0 Copay, 1 per year. $300 towards frames and contact lenses, every two years</v>
      </c>
      <c r="N96" s="117" t="str">
        <f>PREBENEFITS_Source!N596</f>
        <v>Routine Exam: $0, 1 per year $375  $1425 Copay for each hearing aid limited to 2 Devices</v>
      </c>
      <c r="O96" s="117" t="str">
        <f>PREBENEFITS_Source!O596</f>
        <v>Renew active fitness membership, classes and online brain exercises at no cost to you</v>
      </c>
      <c r="P96" s="117" t="str">
        <f>PREBENEFITS_Source!P596</f>
        <v>$0</v>
      </c>
      <c r="Q96" s="117" t="str">
        <f>PREBENEFITS_Source!Q596</f>
        <v xml:space="preserve">$0 copay </v>
      </c>
      <c r="R96" s="117" t="str">
        <f>PREBENEFITS_Source!R596</f>
        <v>$0 copay</v>
      </c>
      <c r="S96" s="117" t="str">
        <f>PREBENEFITS_Source!S596</f>
        <v>Yes</v>
      </c>
      <c r="T96" s="117" t="str">
        <f>PREBENEFITS_Source!T596</f>
        <v>$0 Per Admit</v>
      </c>
      <c r="U96" s="117"/>
    </row>
    <row r="97" spans="1:21" x14ac:dyDescent="0.2">
      <c r="A97" s="117" t="str">
        <f>PREBENEFITS_Source!A597</f>
        <v>HMO</v>
      </c>
      <c r="B97" s="117" t="str">
        <f>PREBENEFITS_Source!B597</f>
        <v>MA</v>
      </c>
      <c r="C97" s="117" t="str">
        <f>PREBENEFITS_Source!C597</f>
        <v>H0543172000</v>
      </c>
      <c r="D97" s="117" t="str">
        <f>PREBENEFITS_Source!D597</f>
        <v>H0543172000</v>
      </c>
      <c r="E97" s="117" t="str">
        <f>PREBENEFITS_Source!E597</f>
        <v>UnitedHealthcare Medicare Advantage Assure (HMO)</v>
      </c>
      <c r="F97" s="117" t="str">
        <f>PREBENEFITS_Source!F597</f>
        <v>IN</v>
      </c>
      <c r="G97" s="117" t="str">
        <f>PREBENEFITS_Source!G597</f>
        <v>San Diego County</v>
      </c>
      <c r="H97" s="117" t="str">
        <f>PREBENEFITS_Source!H597</f>
        <v>92199</v>
      </c>
      <c r="I97" s="117" t="str">
        <f>PREBENEFITS_Source!I597</f>
        <v>073</v>
      </c>
      <c r="J97" s="117" t="str">
        <f>PREBENEFITS_Source!J597</f>
        <v>$24</v>
      </c>
      <c r="K97" s="117" t="str">
        <f>PREBENEFITS_Source!K597</f>
        <v xml:space="preserve">$7,550 </v>
      </c>
      <c r="L97" s="117" t="str">
        <f>PREBENEFITS_Source!L597</f>
        <v>This plan does not have Dental  Coverage.</v>
      </c>
      <c r="M97" s="117" t="str">
        <f>PREBENEFITS_Source!M597</f>
        <v>Routine Eye Exams: $0 Copay, 1 per year. $300 towards frames and contact lenses, every two years</v>
      </c>
      <c r="N97" s="117" t="str">
        <f>PREBENEFITS_Source!N597</f>
        <v>Routine Exam: $0, 1 per year $0 Copay for each hearing aid limited to 2 Devices</v>
      </c>
      <c r="O97" s="117" t="str">
        <f>PREBENEFITS_Source!O597</f>
        <v>Renew active fitness membership, classes and online brain exercises at no cost to you</v>
      </c>
      <c r="P97" s="117" t="str">
        <f>PREBENEFITS_Source!P597</f>
        <v>$0</v>
      </c>
      <c r="Q97" s="117" t="str">
        <f>PREBENEFITS_Source!Q597</f>
        <v xml:space="preserve">$0 copay </v>
      </c>
      <c r="R97" s="117" t="str">
        <f>PREBENEFITS_Source!R597</f>
        <v>$0 copay</v>
      </c>
      <c r="S97" s="117" t="str">
        <f>PREBENEFITS_Source!S597</f>
        <v>Yes</v>
      </c>
      <c r="T97" s="117" t="str">
        <f>PREBENEFITS_Source!T597</f>
        <v>$1,480 Per Admit</v>
      </c>
      <c r="U97" s="117"/>
    </row>
    <row r="98" spans="1:21" x14ac:dyDescent="0.2">
      <c r="A98" s="117" t="str">
        <f>PREBENEFITS_Source!A598</f>
        <v>HMO</v>
      </c>
      <c r="B98" s="117" t="str">
        <f>PREBENEFITS_Source!B598</f>
        <v>MA</v>
      </c>
      <c r="C98" s="117" t="str">
        <f>PREBENEFITS_Source!C598</f>
        <v>H0543183000</v>
      </c>
      <c r="D98" s="117" t="str">
        <f>PREBENEFITS_Source!D598</f>
        <v>H0543183000</v>
      </c>
      <c r="E98" s="117" t="str">
        <f>PREBENEFITS_Source!E598</f>
        <v>UnitedHealthcare Medicare Advantage Assure (HMO)</v>
      </c>
      <c r="F98" s="117" t="str">
        <f>PREBENEFITS_Source!F598</f>
        <v>IN</v>
      </c>
      <c r="G98" s="117" t="str">
        <f>PREBENEFITS_Source!G598</f>
        <v>Sonoma County</v>
      </c>
      <c r="H98" s="117" t="str">
        <f>PREBENEFITS_Source!H598</f>
        <v>95497</v>
      </c>
      <c r="I98" s="117" t="str">
        <f>PREBENEFITS_Source!I598</f>
        <v>097</v>
      </c>
      <c r="J98" s="117" t="str">
        <f>PREBENEFITS_Source!J598</f>
        <v>$29.70</v>
      </c>
      <c r="K98" s="117" t="str">
        <f>PREBENEFITS_Source!K598</f>
        <v xml:space="preserve">$7,550 </v>
      </c>
      <c r="L98" s="117" t="str">
        <f>PREBENEFITS_Source!L598</f>
        <v>This plan does not have Dental  Coverage.</v>
      </c>
      <c r="M98" s="117" t="str">
        <f>PREBENEFITS_Source!M598</f>
        <v>Routine Eye Exams: $0 Copay, 1 per year. $100 towards frames and contact lenses, every two years</v>
      </c>
      <c r="N98" s="117" t="str">
        <f>PREBENEFITS_Source!N598</f>
        <v>Routine Exam: $0, 1 per year $0 Copay for each hearing aid limited to 2 Devices</v>
      </c>
      <c r="O98" s="117" t="str">
        <f>PREBENEFITS_Source!O598</f>
        <v>Renew active fitness membership, classes and online brain exercises at no cost to you</v>
      </c>
      <c r="P98" s="117" t="str">
        <f>PREBENEFITS_Source!P598</f>
        <v>$0</v>
      </c>
      <c r="Q98" s="117" t="str">
        <f>PREBENEFITS_Source!Q598</f>
        <v xml:space="preserve">20% of cost </v>
      </c>
      <c r="R98" s="117" t="str">
        <f>PREBENEFITS_Source!R598</f>
        <v>20% of cost</v>
      </c>
      <c r="S98" s="117" t="str">
        <f>PREBENEFITS_Source!S598</f>
        <v>Yes</v>
      </c>
      <c r="T98" s="117" t="str">
        <f>PREBENEFITS_Source!T598</f>
        <v>$1,480 Per Admit</v>
      </c>
      <c r="U98" s="117"/>
    </row>
    <row r="99" spans="1:21" x14ac:dyDescent="0.2">
      <c r="A99" s="117" t="str">
        <f>PREBENEFITS_Source!A599</f>
        <v>HMO</v>
      </c>
      <c r="B99" s="117" t="str">
        <f>PREBENEFITS_Source!B599</f>
        <v>MA</v>
      </c>
      <c r="C99" s="117" t="str">
        <f>PREBENEFITS_Source!C599</f>
        <v>H0543185000</v>
      </c>
      <c r="D99" s="117" t="str">
        <f>PREBENEFITS_Source!D599</f>
        <v>H0543185000</v>
      </c>
      <c r="E99" s="117" t="str">
        <f>PREBENEFITS_Source!E599</f>
        <v>UnitedHealthcare Medicare Advantage Assure (HMO)</v>
      </c>
      <c r="F99" s="117" t="str">
        <f>PREBENEFITS_Source!F599</f>
        <v>IN</v>
      </c>
      <c r="G99" s="117" t="str">
        <f>PREBENEFITS_Source!G599</f>
        <v>Yolo County</v>
      </c>
      <c r="H99" s="117" t="str">
        <f>PREBENEFITS_Source!H599</f>
        <v>95937</v>
      </c>
      <c r="I99" s="117" t="str">
        <f>PREBENEFITS_Source!I599</f>
        <v>113</v>
      </c>
      <c r="J99" s="117" t="str">
        <f>PREBENEFITS_Source!J599</f>
        <v>$30.20</v>
      </c>
      <c r="K99" s="117" t="str">
        <f>PREBENEFITS_Source!K599</f>
        <v xml:space="preserve">$7,550 </v>
      </c>
      <c r="L99" s="117" t="str">
        <f>PREBENEFITS_Source!L599</f>
        <v>This plan does not have Dental  Coverage.</v>
      </c>
      <c r="M99" s="117" t="str">
        <f>PREBENEFITS_Source!M599</f>
        <v>Routine Eye Exams: $0 Copay, 1 per year. $100 towards frames and contact lenses, every two years</v>
      </c>
      <c r="N99" s="117" t="str">
        <f>PREBENEFITS_Source!N599</f>
        <v>Routine Exam: $0, 1 per year $0 Copay for each hearing aid limited to 2 Devices</v>
      </c>
      <c r="O99" s="117" t="str">
        <f>PREBENEFITS_Source!O599</f>
        <v>Renew active fitness membership, classes and online brain exercises at no cost to you</v>
      </c>
      <c r="P99" s="117" t="str">
        <f>PREBENEFITS_Source!P599</f>
        <v>$0</v>
      </c>
      <c r="Q99" s="117" t="str">
        <f>PREBENEFITS_Source!Q599</f>
        <v xml:space="preserve">20% of cost </v>
      </c>
      <c r="R99" s="117" t="str">
        <f>PREBENEFITS_Source!R599</f>
        <v>20% of cost</v>
      </c>
      <c r="S99" s="117" t="str">
        <f>PREBENEFITS_Source!S599</f>
        <v>Yes</v>
      </c>
      <c r="T99" s="117" t="str">
        <f>PREBENEFITS_Source!T599</f>
        <v>$1,480 Per Admit</v>
      </c>
      <c r="U99" s="117"/>
    </row>
    <row r="100" spans="1:21" x14ac:dyDescent="0.2">
      <c r="A100" s="117" t="str">
        <f>PREBENEFITS_Source!A600</f>
        <v>HMO</v>
      </c>
      <c r="B100" s="117" t="str">
        <f>PREBENEFITS_Source!B600</f>
        <v>MA</v>
      </c>
      <c r="C100" s="117" t="str">
        <f>PREBENEFITS_Source!C600</f>
        <v>H0543202000</v>
      </c>
      <c r="D100" s="117" t="str">
        <f>PREBENEFITS_Source!D600</f>
        <v>H0543202000</v>
      </c>
      <c r="E100" s="117" t="str">
        <f>PREBENEFITS_Source!E600</f>
        <v>UnitedHealthcare Medicare Advantage Assure (HMO)</v>
      </c>
      <c r="F100" s="117" t="str">
        <f>PREBENEFITS_Source!F600</f>
        <v>IN</v>
      </c>
      <c r="G100" s="117" t="str">
        <f>PREBENEFITS_Source!G600</f>
        <v>Tulare County</v>
      </c>
      <c r="H100" s="117" t="str">
        <f>PREBENEFITS_Source!H600</f>
        <v>93673</v>
      </c>
      <c r="I100" s="117" t="str">
        <f>PREBENEFITS_Source!I600</f>
        <v>107</v>
      </c>
      <c r="J100" s="117" t="str">
        <f>PREBENEFITS_Source!J600</f>
        <v>$22.10</v>
      </c>
      <c r="K100" s="117" t="str">
        <f>PREBENEFITS_Source!K600</f>
        <v xml:space="preserve">$7,550 </v>
      </c>
      <c r="L100" s="117" t="str">
        <f>PREBENEFITS_Source!L600</f>
        <v>This plan does not have Dental  Coverage.</v>
      </c>
      <c r="M100" s="117" t="str">
        <f>PREBENEFITS_Source!M600</f>
        <v>Routine Eye Exams: $0 Copay, 1 per year. $100 towards frames and contact lenses, every two years</v>
      </c>
      <c r="N100" s="117" t="str">
        <f>PREBENEFITS_Source!N600</f>
        <v>Routine Exam: $0, 1 per year $0 Copay for each hearing aid limited to 2 Devices</v>
      </c>
      <c r="O100" s="117" t="str">
        <f>PREBENEFITS_Source!O600</f>
        <v>Renew active fitness membership, classes and online brain exercises at no cost to you</v>
      </c>
      <c r="P100" s="117" t="str">
        <f>PREBENEFITS_Source!P600</f>
        <v>$0</v>
      </c>
      <c r="Q100" s="117" t="str">
        <f>PREBENEFITS_Source!Q600</f>
        <v xml:space="preserve">20% of cost </v>
      </c>
      <c r="R100" s="117" t="str">
        <f>PREBENEFITS_Source!R600</f>
        <v>20% of cost</v>
      </c>
      <c r="S100" s="117" t="str">
        <f>PREBENEFITS_Source!S600</f>
        <v>Yes</v>
      </c>
      <c r="T100" s="117" t="str">
        <f>PREBENEFITS_Source!T600</f>
        <v>$1,480 Per Admit</v>
      </c>
      <c r="U100" s="117"/>
    </row>
    <row r="101" spans="1:21" x14ac:dyDescent="0.2">
      <c r="A101" s="117" t="str">
        <f>PREBENEFITS_Source!A601</f>
        <v>HMO</v>
      </c>
      <c r="B101" s="117" t="str">
        <f>PREBENEFITS_Source!B601</f>
        <v>MA</v>
      </c>
      <c r="C101" s="117" t="str">
        <f>PREBENEFITS_Source!C601</f>
        <v>H0609031000</v>
      </c>
      <c r="D101" s="117" t="str">
        <f>PREBENEFITS_Source!D601</f>
        <v>H0609031000</v>
      </c>
      <c r="E101" s="117" t="str">
        <f>PREBENEFITS_Source!E601</f>
        <v>AARP Medicare Advantage Premier (HMO)</v>
      </c>
      <c r="F101" s="117" t="str">
        <f>PREBENEFITS_Source!F601</f>
        <v>IN</v>
      </c>
      <c r="G101" s="117" t="str">
        <f>PREBENEFITS_Source!G601</f>
        <v>Nye County</v>
      </c>
      <c r="H101" s="117" t="str">
        <f>PREBENEFITS_Source!H601</f>
        <v>89409</v>
      </c>
      <c r="I101" s="117" t="str">
        <f>PREBENEFITS_Source!I601</f>
        <v>023</v>
      </c>
      <c r="J101" s="117" t="str">
        <f>PREBENEFITS_Source!J601</f>
        <v>$31.70</v>
      </c>
      <c r="K101" s="117" t="str">
        <f>PREBENEFITS_Source!K601</f>
        <v xml:space="preserve">$1,000 </v>
      </c>
      <c r="L101" s="117" t="str">
        <f>PREBENEFITS_Source!L601</f>
        <v>$2000 every year  towards covered dental services, $0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$375  $1425 Copay for each hearing aid limited to 2 Devices</v>
      </c>
      <c r="O101" s="117" t="str">
        <f>PREBENEFITS_Source!O601</f>
        <v>Renew active fitness membership, classes and online brain exercises at no cost to you</v>
      </c>
      <c r="P101" s="117" t="str">
        <f>PREBENEFITS_Source!P601</f>
        <v>$0</v>
      </c>
      <c r="Q101" s="117" t="str">
        <f>PREBENEFITS_Source!Q601</f>
        <v xml:space="preserve">$0 copay </v>
      </c>
      <c r="R101" s="117" t="str">
        <f>PREBENEFITS_Source!R601</f>
        <v>$0 copay</v>
      </c>
      <c r="S101" s="117" t="str">
        <f>PREBENEFITS_Source!S601</f>
        <v>Yes</v>
      </c>
      <c r="T101" s="117" t="str">
        <f>PREBENEFITS_Source!T601</f>
        <v>$0 Per Admit</v>
      </c>
      <c r="U101" s="117"/>
    </row>
    <row r="102" spans="1:21" x14ac:dyDescent="0.2">
      <c r="A102" s="117" t="str">
        <f>PREBENEFITS_Source!A602</f>
        <v>HMO</v>
      </c>
      <c r="B102" s="117" t="str">
        <f>PREBENEFITS_Source!B602</f>
        <v>MA</v>
      </c>
      <c r="C102" s="117" t="str">
        <f>PREBENEFITS_Source!C602</f>
        <v>H0609044000</v>
      </c>
      <c r="D102" s="117" t="str">
        <f>PREBENEFITS_Source!D602</f>
        <v>H0609044000</v>
      </c>
      <c r="E102" s="117" t="str">
        <f>PREBENEFITS_Source!E602</f>
        <v>AARP Medicare Advantage Plan 3 (HMO)</v>
      </c>
      <c r="F102" s="117" t="str">
        <f>PREBENEFITS_Source!F602</f>
        <v>IN</v>
      </c>
      <c r="G102" s="117" t="str">
        <f>PREBENEFITS_Source!G602</f>
        <v>Pinal County</v>
      </c>
      <c r="H102" s="117" t="str">
        <f>PREBENEFITS_Source!H602</f>
        <v>85739</v>
      </c>
      <c r="I102" s="117" t="str">
        <f>PREBENEFITS_Source!I602</f>
        <v>021</v>
      </c>
      <c r="J102" s="117" t="str">
        <f>PREBENEFITS_Source!J602</f>
        <v>$30</v>
      </c>
      <c r="K102" s="117" t="str">
        <f>PREBENEFITS_Source!K602</f>
        <v xml:space="preserve">$2,500 </v>
      </c>
      <c r="L102" s="117" t="str">
        <f>PREBENEFITS_Source!L602</f>
        <v>$1000 every year  towards covered dental services, $0 copay for Oral Exam(s), Prophylaxis (cleaning), Fluoride Treatment, Dental X-ray(s)</v>
      </c>
      <c r="M102" s="117" t="str">
        <f>PREBENEFITS_Source!M602</f>
        <v>Routine Eye Exams: $0 Copay, 1 per year. $150 towards frames and contact lenses, every two years</v>
      </c>
      <c r="N102" s="117" t="str">
        <f>PREBENEFITS_Source!N602</f>
        <v>Routine Exam: $0, 1 per year $375  $1425 Copay for each hearing aid limited to 2 Devices</v>
      </c>
      <c r="O102" s="117" t="str">
        <f>PREBENEFITS_Source!O602</f>
        <v>Renew active fitness membership, classes and online brain exercises at no cost to you</v>
      </c>
      <c r="P102" s="117" t="str">
        <f>PREBENEFITS_Source!P602</f>
        <v>$0</v>
      </c>
      <c r="Q102" s="117" t="str">
        <f>PREBENEFITS_Source!Q602</f>
        <v xml:space="preserve">$0 copay </v>
      </c>
      <c r="R102" s="117" t="str">
        <f>PREBENEFITS_Source!R602</f>
        <v>$10 copay</v>
      </c>
      <c r="S102" s="117" t="str">
        <f>PREBENEFITS_Source!S602</f>
        <v>Yes</v>
      </c>
      <c r="T102" s="117" t="str">
        <f>PREBENEFITS_Source!T602</f>
        <v>$145 copay per day: Days 1-7$0 copay per day: days 8 - 90</v>
      </c>
      <c r="U102" s="117"/>
    </row>
    <row r="103" spans="1:21" x14ac:dyDescent="0.2">
      <c r="A103" s="117" t="str">
        <f>PREBENEFITS_Source!A603</f>
        <v>Local PPO</v>
      </c>
      <c r="B103" s="117" t="str">
        <f>PREBENEFITS_Source!B603</f>
        <v>SNP</v>
      </c>
      <c r="C103" s="117" t="str">
        <f>PREBENEFITS_Source!C603</f>
        <v>H0710004000</v>
      </c>
      <c r="D103" s="117" t="str">
        <f>PREBENEFITS_Source!D603</f>
        <v>H0710004000</v>
      </c>
      <c r="E103" s="117" t="str">
        <f>PREBENEFITS_Source!E603</f>
        <v>UnitedHealthcare Nursing Home Plan (PPO I-SNP)</v>
      </c>
      <c r="F103" s="117" t="str">
        <f>PREBENEFITS_Source!F603</f>
        <v>OON</v>
      </c>
      <c r="G103" s="117" t="str">
        <f>PREBENEFITS_Source!G603</f>
        <v>Williamson County</v>
      </c>
      <c r="H103" s="117" t="str">
        <f>PREBENEFITS_Source!H603</f>
        <v>38476</v>
      </c>
      <c r="I103" s="117" t="str">
        <f>PREBENEFITS_Source!I603</f>
        <v>187</v>
      </c>
      <c r="J103" s="117" t="str">
        <f>PREBENEFITS_Source!J603</f>
        <v>$32.80</v>
      </c>
      <c r="K103" s="117" t="str">
        <f>PREBENEFITS_Source!K603</f>
        <v>$1,800</v>
      </c>
      <c r="L103" s="117" t="str">
        <f>PREBENEFITS_Source!L603</f>
        <v>$3500 every year  towards covered dental services, $0 copay for Oral Exam(s), Prophylaxis (cleaning), Dental X-ray(s)</v>
      </c>
      <c r="M103" s="117" t="str">
        <f>PREBENEFITS_Source!M603</f>
        <v>Routine Eye Exams: $0 Copay, 1 per year. $200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H0710005000</v>
      </c>
      <c r="D104" s="117" t="str">
        <f>PREBENEFITS_Source!D604</f>
        <v>H0710005000</v>
      </c>
      <c r="E104" s="117" t="str">
        <f>PREBENEFITS_Source!E604</f>
        <v>UnitedHealthcare Nursing Home Plan (PPO I-SNP)</v>
      </c>
      <c r="F104" s="117" t="str">
        <f>PREBENEFITS_Source!F604</f>
        <v>OON</v>
      </c>
      <c r="G104" s="117" t="str">
        <f>PREBENEFITS_Source!G604</f>
        <v>Yavapai County</v>
      </c>
      <c r="H104" s="117" t="str">
        <f>PREBENEFITS_Source!H604</f>
        <v>86351</v>
      </c>
      <c r="I104" s="117" t="str">
        <f>PREBENEFITS_Source!I604</f>
        <v>025</v>
      </c>
      <c r="J104" s="117" t="str">
        <f>PREBENEFITS_Source!J604</f>
        <v>$40</v>
      </c>
      <c r="K104" s="117" t="str">
        <f>PREBENEFITS_Source!K604</f>
        <v>$1,500</v>
      </c>
      <c r="L104" s="117" t="str">
        <f>PREBENEFITS_Source!L604</f>
        <v>$5000 every year  towards covered dental services, $0 copay for Oral Exam(s), Prophylaxis (cleaning), Dental X-ray(s)</v>
      </c>
      <c r="M104" s="117" t="str">
        <f>PREBENEFITS_Source!M604</f>
        <v>Routine Eye Exams: $0 Copay, 1 per year. $300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$75 copay per day: Days 1-34 $0 Copay per day: days 35 - 90</v>
      </c>
      <c r="U104" s="117"/>
    </row>
    <row r="105" spans="1:21" x14ac:dyDescent="0.2">
      <c r="A105" s="117" t="str">
        <f>PREBENEFITS_Source!A605</f>
        <v>Local PPO</v>
      </c>
      <c r="B105" s="117" t="str">
        <f>PREBENEFITS_Source!B605</f>
        <v>SNP</v>
      </c>
      <c r="C105" s="117" t="str">
        <f>PREBENEFITS_Source!C605</f>
        <v>H0710007000</v>
      </c>
      <c r="D105" s="117" t="str">
        <f>PREBENEFITS_Source!D605</f>
        <v>H0710007000</v>
      </c>
      <c r="E105" s="117" t="str">
        <f>PREBENEFITS_Source!E605</f>
        <v>UnitedHealthcare Nursing Home Plan (PPO I-SNP)</v>
      </c>
      <c r="F105" s="117" t="str">
        <f>PREBENEFITS_Source!F605</f>
        <v>OON</v>
      </c>
      <c r="G105" s="117" t="str">
        <f>PREBENEFITS_Source!G605</f>
        <v>Broomfield County</v>
      </c>
      <c r="H105" s="117" t="str">
        <f>PREBENEFITS_Source!H605</f>
        <v>80234</v>
      </c>
      <c r="I105" s="117" t="str">
        <f>PREBENEFITS_Source!I605</f>
        <v>014</v>
      </c>
      <c r="J105" s="117" t="str">
        <f>PREBENEFITS_Source!J605</f>
        <v>$39.80</v>
      </c>
      <c r="K105" s="117" t="str">
        <f>PREBENEFITS_Source!K605</f>
        <v>$1,500</v>
      </c>
      <c r="L105" s="117" t="str">
        <f>PREBENEFITS_Source!L605</f>
        <v>$5000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$75 copay per day: Days 1-34 $0 Copay per day: days 35 - 90</v>
      </c>
      <c r="U105" s="117"/>
    </row>
    <row r="106" spans="1:21" x14ac:dyDescent="0.2">
      <c r="A106" s="117" t="str">
        <f>PREBENEFITS_Source!A606</f>
        <v>Local PPO</v>
      </c>
      <c r="B106" s="117" t="str">
        <f>PREBENEFITS_Source!B606</f>
        <v>SNP</v>
      </c>
      <c r="C106" s="117" t="str">
        <f>PREBENEFITS_Source!C606</f>
        <v>H0710008000</v>
      </c>
      <c r="D106" s="117" t="str">
        <f>PREBENEFITS_Source!D606</f>
        <v>H0710008000</v>
      </c>
      <c r="E106" s="117" t="str">
        <f>PREBENEFITS_Source!E606</f>
        <v>UnitedHealthcare Assisted Living Plan (PPO I-SNP)</v>
      </c>
      <c r="F106" s="117" t="str">
        <f>PREBENEFITS_Source!F606</f>
        <v>OON</v>
      </c>
      <c r="G106" s="117" t="str">
        <f>PREBENEFITS_Source!G606</f>
        <v>Weld County</v>
      </c>
      <c r="H106" s="117" t="str">
        <f>PREBENEFITS_Source!H606</f>
        <v>82082</v>
      </c>
      <c r="I106" s="117" t="str">
        <f>PREBENEFITS_Source!I606</f>
        <v>123</v>
      </c>
      <c r="J106" s="117" t="str">
        <f>PREBENEFITS_Source!J606</f>
        <v>$39.80</v>
      </c>
      <c r="K106" s="117" t="str">
        <f>PREBENEFITS_Source!K606</f>
        <v>$1,800</v>
      </c>
      <c r="L106" s="117" t="str">
        <f>PREBENEFITS_Source!L606</f>
        <v>$2400 every year  towards covered dental services, $0 copay for Oral Exam(s), Prophylaxis (cleaning), Dental X-ray(s)</v>
      </c>
      <c r="M106" s="117" t="str">
        <f>PREBENEFITS_Source!M606</f>
        <v>Routine Eye Exams: $0 Copay, 1 per year. $200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$25 copay 30% of cost</v>
      </c>
      <c r="S106" s="117" t="str">
        <f>PREBENEFITS_Source!S606</f>
        <v>No</v>
      </c>
      <c r="T106" s="117" t="str">
        <f>PREBENEFITS_Source!T606</f>
        <v>$200 copay per day: Days 1-7$0 copay per day: days 8 - 90</v>
      </c>
      <c r="U106" s="117"/>
    </row>
    <row r="107" spans="1:21" x14ac:dyDescent="0.2">
      <c r="A107" s="117" t="str">
        <f>PREBENEFITS_Source!A607</f>
        <v>Local PPO</v>
      </c>
      <c r="B107" s="117" t="str">
        <f>PREBENEFITS_Source!B607</f>
        <v>SNP</v>
      </c>
      <c r="C107" s="117" t="str">
        <f>PREBENEFITS_Source!C607</f>
        <v>H0710009000</v>
      </c>
      <c r="D107" s="117" t="str">
        <f>PREBENEFITS_Source!D607</f>
        <v>H0710009000</v>
      </c>
      <c r="E107" s="117" t="str">
        <f>PREBENEFITS_Source!E607</f>
        <v>UnitedHealthcare Assisted Living Plan (PPO I-SNP)</v>
      </c>
      <c r="F107" s="117" t="str">
        <f>PREBENEFITS_Source!F607</f>
        <v>OON</v>
      </c>
      <c r="G107" s="117" t="str">
        <f>PREBENEFITS_Source!G607</f>
        <v>Hartford County</v>
      </c>
      <c r="H107" s="117" t="str">
        <f>PREBENEFITS_Source!H607</f>
        <v>06489</v>
      </c>
      <c r="I107" s="117" t="str">
        <f>PREBENEFITS_Source!I607</f>
        <v>003</v>
      </c>
      <c r="J107" s="117" t="str">
        <f>PREBENEFITS_Source!J607</f>
        <v>$34.10</v>
      </c>
      <c r="K107" s="117" t="str">
        <f>PREBENEFITS_Source!K607</f>
        <v>$1,800</v>
      </c>
      <c r="L107" s="117" t="str">
        <f>PREBENEFITS_Source!L607</f>
        <v>$2400 every year  towards covered dental services, $0 copay for Oral Exam(s), Prophylaxis (cleaning), Dental X-ray(s)</v>
      </c>
      <c r="M107" s="117" t="str">
        <f>PREBENEFITS_Source!M607</f>
        <v>Routine Eye Exams: $0 Copay, 1 per year. $200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$10 copay 30% of cost</v>
      </c>
      <c r="S107" s="117" t="str">
        <f>PREBENEFITS_Source!S607</f>
        <v>No</v>
      </c>
      <c r="T107" s="117" t="str">
        <f>PREBENEFITS_Source!T607</f>
        <v>$75 copay per day: Days 1-7$0 copay per day: days 8 - 90</v>
      </c>
      <c r="U107" s="117"/>
    </row>
    <row r="108" spans="1:21" x14ac:dyDescent="0.2">
      <c r="A108" s="117" t="str">
        <f>PREBENEFITS_Source!A608</f>
        <v>Local PPO</v>
      </c>
      <c r="B108" s="117" t="str">
        <f>PREBENEFITS_Source!B608</f>
        <v>SNP</v>
      </c>
      <c r="C108" s="117" t="str">
        <f>PREBENEFITS_Source!C608</f>
        <v>H0710010000</v>
      </c>
      <c r="D108" s="117" t="str">
        <f>PREBENEFITS_Source!D608</f>
        <v>H0710010000</v>
      </c>
      <c r="E108" s="117" t="str">
        <f>PREBENEFITS_Source!E608</f>
        <v>UnitedHealthcare Nursing Home Plan (PPO I-SNP)</v>
      </c>
      <c r="F108" s="117" t="str">
        <f>PREBENEFITS_Source!F608</f>
        <v>OON</v>
      </c>
      <c r="G108" s="117" t="str">
        <f>PREBENEFITS_Source!G608</f>
        <v>Volusia County</v>
      </c>
      <c r="H108" s="117" t="str">
        <f>PREBENEFITS_Source!H608</f>
        <v>32774</v>
      </c>
      <c r="I108" s="117" t="str">
        <f>PREBENEFITS_Source!I608</f>
        <v>127</v>
      </c>
      <c r="J108" s="117" t="str">
        <f>PREBENEFITS_Source!J608</f>
        <v>$34.30</v>
      </c>
      <c r="K108" s="117" t="str">
        <f>PREBENEFITS_Source!K608</f>
        <v>$500</v>
      </c>
      <c r="L108" s="117" t="str">
        <f>PREBENEFITS_Source!L608</f>
        <v>$5000 every year  towards covered dental services, $0 copay for Oral Exam(s), Prophylaxis (cleaning), Dental X-ray(s)</v>
      </c>
      <c r="M108" s="117" t="str">
        <f>PREBENEFITS_Source!M608</f>
        <v>Routine Eye Exams: $0 Copay, 1 per year. $200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20% of cost 30% of cost</v>
      </c>
      <c r="S108" s="117" t="str">
        <f>PREBENEFITS_Source!S608</f>
        <v>No</v>
      </c>
      <c r="T108" s="117" t="str">
        <f>PREBENEFITS_Source!T608</f>
        <v>$1,480 Per Admit</v>
      </c>
      <c r="U108" s="117"/>
    </row>
    <row r="109" spans="1:21" x14ac:dyDescent="0.2">
      <c r="A109" s="117" t="str">
        <f>PREBENEFITS_Source!A609</f>
        <v>Local PPO</v>
      </c>
      <c r="B109" s="117" t="str">
        <f>PREBENEFITS_Source!B609</f>
        <v>SNP</v>
      </c>
      <c r="C109" s="117" t="str">
        <f>PREBENEFITS_Source!C609</f>
        <v>H0710012000</v>
      </c>
      <c r="D109" s="117" t="str">
        <f>PREBENEFITS_Source!D609</f>
        <v>H0710012000</v>
      </c>
      <c r="E109" s="117" t="str">
        <f>PREBENEFITS_Source!E609</f>
        <v>UnitedHealthcare Assisted Living Plan (PPO I-SNP)</v>
      </c>
      <c r="F109" s="117" t="str">
        <f>PREBENEFITS_Source!F609</f>
        <v>OON</v>
      </c>
      <c r="G109" s="117" t="str">
        <f>PREBENEFITS_Source!G609</f>
        <v>Volusia County</v>
      </c>
      <c r="H109" s="117" t="str">
        <f>PREBENEFITS_Source!H609</f>
        <v>32774</v>
      </c>
      <c r="I109" s="117" t="str">
        <f>PREBENEFITS_Source!I609</f>
        <v>127</v>
      </c>
      <c r="J109" s="117" t="str">
        <f>PREBENEFITS_Source!J609</f>
        <v>$34.30</v>
      </c>
      <c r="K109" s="117" t="str">
        <f>PREBENEFITS_Source!K609</f>
        <v>$1,500</v>
      </c>
      <c r="L109" s="117" t="str">
        <f>PREBENEFITS_Source!L609</f>
        <v>$2000 every year  towards covered dental services, $0 copay for Oral Exam(s), Prophylaxis (cleaning), Dental X-ray(s)</v>
      </c>
      <c r="M109" s="117" t="str">
        <f>PREBENEFITS_Source!M609</f>
        <v>Routine Eye Exams: $0 Copay, 1 per year. $300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$10 copay 30% of cost</v>
      </c>
      <c r="S109" s="117" t="str">
        <f>PREBENEFITS_Source!S609</f>
        <v>No</v>
      </c>
      <c r="T109" s="117" t="str">
        <f>PREBENEFITS_Source!T609</f>
        <v>$250 copay per day: Days 1-5$0 copay per day: days 6 - 90</v>
      </c>
      <c r="U109" s="117"/>
    </row>
    <row r="110" spans="1:21" x14ac:dyDescent="0.2">
      <c r="A110" s="117" t="str">
        <f>PREBENEFITS_Source!A610</f>
        <v>Local PPO</v>
      </c>
      <c r="B110" s="117" t="str">
        <f>PREBENEFITS_Source!B610</f>
        <v>SNP</v>
      </c>
      <c r="C110" s="117" t="str">
        <f>PREBENEFITS_Source!C610</f>
        <v>H0710013000</v>
      </c>
      <c r="D110" s="117" t="str">
        <f>PREBENEFITS_Source!D610</f>
        <v>H0710013000</v>
      </c>
      <c r="E110" s="117" t="str">
        <f>PREBENEFITS_Source!E610</f>
        <v>UnitedHealthcare Nursing Home Plan (PPO I-SNP)</v>
      </c>
      <c r="F110" s="117" t="str">
        <f>PREBENEFITS_Source!F610</f>
        <v>OON</v>
      </c>
      <c r="G110" s="117" t="str">
        <f>PREBENEFITS_Source!G610</f>
        <v>Wells County</v>
      </c>
      <c r="H110" s="117" t="str">
        <f>PREBENEFITS_Source!H610</f>
        <v>47359</v>
      </c>
      <c r="I110" s="117" t="str">
        <f>PREBENEFITS_Source!I610</f>
        <v>179</v>
      </c>
      <c r="J110" s="117" t="str">
        <f>PREBENEFITS_Source!J610</f>
        <v>$29.70</v>
      </c>
      <c r="K110" s="117" t="str">
        <f>PREBENEFITS_Source!K610</f>
        <v>$1,800</v>
      </c>
      <c r="L110" s="117" t="str">
        <f>PREBENEFITS_Source!L610</f>
        <v>$1800 every year  towards covered dental services, $0 copay for Oral Exam(s), Prophylaxis (cleaning), Dental X-ray(s)</v>
      </c>
      <c r="M110" s="117" t="str">
        <f>PREBENEFITS_Source!M610</f>
        <v xml:space="preserve">Routine Eye Exams: $0 Copay, 1 per year. </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H0710015000</v>
      </c>
      <c r="D111" s="117" t="str">
        <f>PREBENEFITS_Source!D611</f>
        <v>H0710015000</v>
      </c>
      <c r="E111" s="117" t="str">
        <f>PREBENEFITS_Source!E611</f>
        <v>UnitedHealthcare Nursing Home Plan (PPO I-SNP)</v>
      </c>
      <c r="F111" s="117" t="str">
        <f>PREBENEFITS_Source!F611</f>
        <v>OON</v>
      </c>
      <c r="G111" s="117" t="str">
        <f>PREBENEFITS_Source!G611</f>
        <v>Strafford County</v>
      </c>
      <c r="H111" s="117" t="str">
        <f>PREBENEFITS_Source!H611</f>
        <v>03887</v>
      </c>
      <c r="I111" s="117" t="str">
        <f>PREBENEFITS_Source!I611</f>
        <v>017</v>
      </c>
      <c r="J111" s="117" t="str">
        <f>PREBENEFITS_Source!J611</f>
        <v>$30.50</v>
      </c>
      <c r="K111" s="117" t="str">
        <f>PREBENEFITS_Source!K611</f>
        <v>$1,800</v>
      </c>
      <c r="L111" s="117" t="str">
        <f>PREBENEFITS_Source!L611</f>
        <v>$7000 every year  towards covered dental services, $0 copay for Oral Exam(s), Prophylaxis (cleaning), Dental X-ray(s)</v>
      </c>
      <c r="M111" s="117" t="str">
        <f>PREBENEFITS_Source!M611</f>
        <v>Routine Eye Exams: $0 Copay, 1 per year. $100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$1,480 Per Admit</v>
      </c>
      <c r="U111" s="117"/>
    </row>
    <row r="112" spans="1:21" x14ac:dyDescent="0.2">
      <c r="A112" s="117" t="str">
        <f>PREBENEFITS_Source!A612</f>
        <v>Local PPO</v>
      </c>
      <c r="B112" s="117" t="str">
        <f>PREBENEFITS_Source!B612</f>
        <v>SNP</v>
      </c>
      <c r="C112" s="117" t="str">
        <f>PREBENEFITS_Source!C612</f>
        <v>H0710016000</v>
      </c>
      <c r="D112" s="117" t="str">
        <f>PREBENEFITS_Source!D612</f>
        <v>H0710016000</v>
      </c>
      <c r="E112" s="117" t="str">
        <f>PREBENEFITS_Source!E612</f>
        <v>UnitedHealthcare Nursing Home Plan (PPO I-SNP)</v>
      </c>
      <c r="F112" s="117" t="str">
        <f>PREBENEFITS_Source!F612</f>
        <v>OON</v>
      </c>
      <c r="G112" s="117" t="str">
        <f>PREBENEFITS_Source!G612</f>
        <v>St. Louis City County</v>
      </c>
      <c r="H112" s="117" t="str">
        <f>PREBENEFITS_Source!H612</f>
        <v>63199</v>
      </c>
      <c r="I112" s="117" t="str">
        <f>PREBENEFITS_Source!I612</f>
        <v>510</v>
      </c>
      <c r="J112" s="117" t="str">
        <f>PREBENEFITS_Source!J612</f>
        <v>$33.40</v>
      </c>
      <c r="K112" s="117" t="str">
        <f>PREBENEFITS_Source!K612</f>
        <v>$1,800</v>
      </c>
      <c r="L112" s="117" t="str">
        <f>PREBENEFITS_Source!L612</f>
        <v>$3500 every year  towards covered dental services, $0 copay for Oral Exam(s), Prophylaxis (cleaning), Dental X-ray(s)</v>
      </c>
      <c r="M112" s="117" t="str">
        <f>PREBENEFITS_Source!M612</f>
        <v>Routine Eye Exams: $0 Copay, 1 per year. $300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20% of cost 30% of cost</v>
      </c>
      <c r="S112" s="117" t="str">
        <f>PREBENEFITS_Source!S612</f>
        <v>No</v>
      </c>
      <c r="T112" s="117" t="str">
        <f>PREBENEFITS_Source!T612</f>
        <v>$1,480 Per Admit</v>
      </c>
      <c r="U112" s="117"/>
    </row>
    <row r="113" spans="1:21" x14ac:dyDescent="0.2">
      <c r="A113" s="117" t="str">
        <f>PREBENEFITS_Source!A613</f>
        <v>Local PPO</v>
      </c>
      <c r="B113" s="117" t="str">
        <f>PREBENEFITS_Source!B613</f>
        <v>SNP</v>
      </c>
      <c r="C113" s="117" t="str">
        <f>PREBENEFITS_Source!C613</f>
        <v>H0710017000</v>
      </c>
      <c r="D113" s="117" t="str">
        <f>PREBENEFITS_Source!D613</f>
        <v>H0710017000</v>
      </c>
      <c r="E113" s="117" t="str">
        <f>PREBENEFITS_Source!E613</f>
        <v>UnitedHealthcare Nursing Home Plan 2 (PPO I-SNP)</v>
      </c>
      <c r="F113" s="117" t="str">
        <f>PREBENEFITS_Source!F613</f>
        <v>OON</v>
      </c>
      <c r="G113" s="117" t="str">
        <f>PREBENEFITS_Source!G613</f>
        <v>York County</v>
      </c>
      <c r="H113" s="117" t="str">
        <f>PREBENEFITS_Source!H613</f>
        <v>17408</v>
      </c>
      <c r="I113" s="117" t="str">
        <f>PREBENEFITS_Source!I613</f>
        <v>133</v>
      </c>
      <c r="J113" s="117" t="str">
        <f>PREBENEFITS_Source!J613</f>
        <v>$40.60</v>
      </c>
      <c r="K113" s="117" t="str">
        <f>PREBENEFITS_Source!K613</f>
        <v>$1,800</v>
      </c>
      <c r="L113" s="117" t="str">
        <f>PREBENEFITS_Source!L613</f>
        <v>$3500 every year  towards covered dental services, $0 copay for Oral Exam(s), Prophylaxis (cleaning), Dental X-ray(s)</v>
      </c>
      <c r="M113" s="117" t="str">
        <f>PREBENEFITS_Source!M613</f>
        <v>Routine Eye Exams: $0 Copay, 1 per year. $250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20% of cost 30% of cost</v>
      </c>
      <c r="S113" s="117" t="str">
        <f>PREBENEFITS_Source!S613</f>
        <v>No</v>
      </c>
      <c r="T113" s="117" t="str">
        <f>PREBENEFITS_Source!T613</f>
        <v>$1,480 Per Admit</v>
      </c>
      <c r="U113" s="117"/>
    </row>
    <row r="114" spans="1:21" x14ac:dyDescent="0.2">
      <c r="A114" s="117" t="str">
        <f>PREBENEFITS_Source!A614</f>
        <v>Local PPO</v>
      </c>
      <c r="B114" s="117" t="str">
        <f>PREBENEFITS_Source!B614</f>
        <v>SNP</v>
      </c>
      <c r="C114" s="117" t="str">
        <f>PREBENEFITS_Source!C614</f>
        <v>H0710020000</v>
      </c>
      <c r="D114" s="117" t="str">
        <f>PREBENEFITS_Source!D614</f>
        <v>H0710020000</v>
      </c>
      <c r="E114" s="117" t="str">
        <f>PREBENEFITS_Source!E614</f>
        <v>UnitedHealthcare Nursing Home Plan (PPO I-SNP)</v>
      </c>
      <c r="F114" s="117" t="str">
        <f>PREBENEFITS_Source!F614</f>
        <v>OON</v>
      </c>
      <c r="G114" s="117" t="str">
        <f>PREBENEFITS_Source!G614</f>
        <v>Williamson County</v>
      </c>
      <c r="H114" s="117" t="str">
        <f>PREBENEFITS_Source!H614</f>
        <v>78759</v>
      </c>
      <c r="I114" s="117" t="str">
        <f>PREBENEFITS_Source!I614</f>
        <v>491</v>
      </c>
      <c r="J114" s="117" t="str">
        <f>PREBENEFITS_Source!J614</f>
        <v>$25.10</v>
      </c>
      <c r="K114" s="117" t="str">
        <f>PREBENEFITS_Source!K614</f>
        <v>$1,500</v>
      </c>
      <c r="L114" s="117" t="str">
        <f>PREBENEFITS_Source!L614</f>
        <v>$5000 every year  towards covered dental services, $0 copay for Oral Exam(s), Prophylaxis (cleaning), Dental X-ray(s)</v>
      </c>
      <c r="M114" s="117" t="str">
        <f>PREBENEFITS_Source!M614</f>
        <v>Routine Eye Exams: $0 Copay, 1 per year. $200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H0710026000</v>
      </c>
      <c r="D115" s="117" t="str">
        <f>PREBENEFITS_Source!D615</f>
        <v>H0710026000</v>
      </c>
      <c r="E115" s="117" t="str">
        <f>PREBENEFITS_Source!E615</f>
        <v>UnitedHealthcare Nursing Home Plan (PPO I-SNP)</v>
      </c>
      <c r="F115" s="117" t="str">
        <f>PREBENEFITS_Source!F615</f>
        <v>OON</v>
      </c>
      <c r="G115" s="117" t="str">
        <f>PREBENEFITS_Source!G615</f>
        <v>Warren County</v>
      </c>
      <c r="H115" s="117" t="str">
        <f>PREBENEFITS_Source!H615</f>
        <v>08886</v>
      </c>
      <c r="I115" s="117" t="str">
        <f>PREBENEFITS_Source!I615</f>
        <v>041</v>
      </c>
      <c r="J115" s="117" t="str">
        <f>PREBENEFITS_Source!J615</f>
        <v>$36.70</v>
      </c>
      <c r="K115" s="117" t="str">
        <f>PREBENEFITS_Source!K615</f>
        <v>$3,000</v>
      </c>
      <c r="L115" s="117" t="str">
        <f>PREBENEFITS_Source!L615</f>
        <v>$3500 every year  towards covered dental services, $0 copay for Oral Exam(s), Prophylaxis (cleaning), Dental X-ray(s)</v>
      </c>
      <c r="M115" s="117" t="str">
        <f>PREBENEFITS_Source!M615</f>
        <v>Routine Eye Exams: $0 Copay, 1 per year. $300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H0710027000</v>
      </c>
      <c r="D116" s="117" t="str">
        <f>PREBENEFITS_Source!D616</f>
        <v>H0710027000</v>
      </c>
      <c r="E116" s="117" t="str">
        <f>PREBENEFITS_Source!E616</f>
        <v>UnitedHealthcare Nursing Home Plan 2 (PPO I-SNP)</v>
      </c>
      <c r="F116" s="117" t="str">
        <f>PREBENEFITS_Source!F616</f>
        <v>OON</v>
      </c>
      <c r="G116" s="117" t="str">
        <f>PREBENEFITS_Source!G616</f>
        <v>Wayne County</v>
      </c>
      <c r="H116" s="117" t="str">
        <f>PREBENEFITS_Source!H616</f>
        <v>44840</v>
      </c>
      <c r="I116" s="117" t="str">
        <f>PREBENEFITS_Source!I616</f>
        <v>169</v>
      </c>
      <c r="J116" s="117" t="str">
        <f>PREBENEFITS_Source!J616</f>
        <v>$33.50</v>
      </c>
      <c r="K116" s="117" t="str">
        <f>PREBENEFITS_Source!K616</f>
        <v>$1,500</v>
      </c>
      <c r="L116" s="117" t="str">
        <f>PREBENEFITS_Source!L616</f>
        <v>$3500 every year  towards covered dental services, $0 copay for Oral Exam(s), Prophylaxis (cleaning), Dental X-ray(s)</v>
      </c>
      <c r="M116" s="117" t="str">
        <f>PREBENEFITS_Source!M616</f>
        <v>Routine Eye Exams: $0 Copay, 1 per year. $250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H0710031000</v>
      </c>
      <c r="D117" s="117" t="str">
        <f>PREBENEFITS_Source!D617</f>
        <v>H0710031000</v>
      </c>
      <c r="E117" s="117" t="str">
        <f>PREBENEFITS_Source!E617</f>
        <v>UnitedHealthcare Nursing Home Plan (PPO I-SNP)</v>
      </c>
      <c r="F117" s="117" t="str">
        <f>PREBENEFITS_Source!F617</f>
        <v>OON</v>
      </c>
      <c r="G117" s="117" t="str">
        <f>PREBENEFITS_Source!G617</f>
        <v>Yakima County</v>
      </c>
      <c r="H117" s="117" t="str">
        <f>PREBENEFITS_Source!H617</f>
        <v>99350</v>
      </c>
      <c r="I117" s="117" t="str">
        <f>PREBENEFITS_Source!I617</f>
        <v>077</v>
      </c>
      <c r="J117" s="117" t="str">
        <f>PREBENEFITS_Source!J617</f>
        <v>$40.50</v>
      </c>
      <c r="K117" s="117" t="str">
        <f>PREBENEFITS_Source!K617</f>
        <v>$1,500</v>
      </c>
      <c r="L117" s="117" t="str">
        <f>PREBENEFITS_Source!L617</f>
        <v>$3500 every year  towards covered dental services, $0 copay for Oral Exam(s), Prophylaxis (cleaning), Dental X-ray(s)</v>
      </c>
      <c r="M117" s="117" t="str">
        <f>PREBENEFITS_Source!M617</f>
        <v>Routine Eye Exams: $0 Copay, 1 per year. $300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20% of cost 30% of cost</v>
      </c>
      <c r="S117" s="117" t="str">
        <f>PREBENEFITS_Source!S617</f>
        <v>No</v>
      </c>
      <c r="T117" s="117" t="str">
        <f>PREBENEFITS_Source!T617</f>
        <v>$1,480 Per Admit</v>
      </c>
      <c r="U117" s="117"/>
    </row>
    <row r="118" spans="1:21" x14ac:dyDescent="0.2">
      <c r="A118" s="117" t="str">
        <f>PREBENEFITS_Source!A618</f>
        <v>Local PPO</v>
      </c>
      <c r="B118" s="117" t="str">
        <f>PREBENEFITS_Source!B618</f>
        <v>SNP</v>
      </c>
      <c r="C118" s="117" t="str">
        <f>PREBENEFITS_Source!C618</f>
        <v>H0710033000</v>
      </c>
      <c r="D118" s="117" t="str">
        <f>PREBENEFITS_Source!D618</f>
        <v>H0710033000</v>
      </c>
      <c r="E118" s="117" t="str">
        <f>PREBENEFITS_Source!E618</f>
        <v>UnitedHealthcare Nursing Home Plan 2 (PPO I-SNP)</v>
      </c>
      <c r="F118" s="117" t="str">
        <f>PREBENEFITS_Source!F618</f>
        <v>OON</v>
      </c>
      <c r="G118" s="117" t="str">
        <f>PREBENEFITS_Source!G618</f>
        <v>Wilcox County</v>
      </c>
      <c r="H118" s="117" t="str">
        <f>PREBENEFITS_Source!H618</f>
        <v>31750</v>
      </c>
      <c r="I118" s="117" t="str">
        <f>PREBENEFITS_Source!I618</f>
        <v>315</v>
      </c>
      <c r="J118" s="117" t="str">
        <f>PREBENEFITS_Source!J618</f>
        <v>$32.40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$150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20% of cost 30% of cost</v>
      </c>
      <c r="S118" s="117" t="str">
        <f>PREBENEFITS_Source!S618</f>
        <v>No</v>
      </c>
      <c r="T118" s="117" t="str">
        <f>PREBENEFITS_Source!T618</f>
        <v>$1,480 Per Admit</v>
      </c>
      <c r="U118" s="117"/>
    </row>
    <row r="119" spans="1:21" x14ac:dyDescent="0.2">
      <c r="A119" s="117" t="str">
        <f>PREBENEFITS_Source!A619</f>
        <v>Local PPO</v>
      </c>
      <c r="B119" s="117" t="str">
        <f>PREBENEFITS_Source!B619</f>
        <v>SNP</v>
      </c>
      <c r="C119" s="117" t="str">
        <f>PREBENEFITS_Source!C619</f>
        <v>H0710034000</v>
      </c>
      <c r="D119" s="117" t="str">
        <f>PREBENEFITS_Source!D619</f>
        <v>H0710034000</v>
      </c>
      <c r="E119" s="117" t="str">
        <f>PREBENEFITS_Source!E619</f>
        <v>UnitedHealthcare Nursing Home Plan (PPO I-SNP)</v>
      </c>
      <c r="F119" s="117" t="str">
        <f>PREBENEFITS_Source!F619</f>
        <v>OON</v>
      </c>
      <c r="G119" s="117" t="str">
        <f>PREBENEFITS_Source!G619</f>
        <v>Yadkin County</v>
      </c>
      <c r="H119" s="117" t="str">
        <f>PREBENEFITS_Source!H619</f>
        <v>28689</v>
      </c>
      <c r="I119" s="117" t="str">
        <f>PREBENEFITS_Source!I619</f>
        <v>197</v>
      </c>
      <c r="J119" s="117" t="str">
        <f>PREBENEFITS_Source!J619</f>
        <v>$35.80</v>
      </c>
      <c r="K119" s="117" t="str">
        <f>PREBENEFITS_Source!K619</f>
        <v>$1,800</v>
      </c>
      <c r="L119" s="117" t="str">
        <f>PREBENEFITS_Source!L619</f>
        <v>$3500 every year  towards covered dental services, $0 copay for Oral Exam(s), Prophylaxis (cleaning), Dental X-ray(s)</v>
      </c>
      <c r="M119" s="117" t="str">
        <f>PREBENEFITS_Source!M619</f>
        <v>Routine Eye Exams: $0 Copay, 1 per year. $300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20% of cost 30% of cost</v>
      </c>
      <c r="S119" s="117" t="str">
        <f>PREBENEFITS_Source!S619</f>
        <v>No</v>
      </c>
      <c r="T119" s="117" t="str">
        <f>PREBENEFITS_Source!T619</f>
        <v>$1,000 Per Admit</v>
      </c>
      <c r="U119" s="117"/>
    </row>
    <row r="120" spans="1:21" x14ac:dyDescent="0.2">
      <c r="A120" s="117" t="str">
        <f>PREBENEFITS_Source!A620</f>
        <v>Local PPO</v>
      </c>
      <c r="B120" s="117" t="str">
        <f>PREBENEFITS_Source!B620</f>
        <v>SNP</v>
      </c>
      <c r="C120" s="117" t="str">
        <f>PREBENEFITS_Source!C620</f>
        <v>H0710035000</v>
      </c>
      <c r="D120" s="117" t="str">
        <f>PREBENEFITS_Source!D620</f>
        <v>H0710035000</v>
      </c>
      <c r="E120" s="117" t="str">
        <f>PREBENEFITS_Source!E620</f>
        <v>UnitedHealthcare Nursing Home Plan 2 (PPO I-SNP)</v>
      </c>
      <c r="F120" s="117" t="str">
        <f>PREBENEFITS_Source!F620</f>
        <v>OON</v>
      </c>
      <c r="G120" s="117" t="str">
        <f>PREBENEFITS_Source!G620</f>
        <v>Washington County</v>
      </c>
      <c r="H120" s="117" t="str">
        <f>PREBENEFITS_Source!H620</f>
        <v>02898</v>
      </c>
      <c r="I120" s="117" t="str">
        <f>PREBENEFITS_Source!I620</f>
        <v>009</v>
      </c>
      <c r="J120" s="117" t="str">
        <f>PREBENEFITS_Source!J620</f>
        <v>$36.30</v>
      </c>
      <c r="K120" s="117" t="str">
        <f>PREBENEFITS_Source!K620</f>
        <v>$1,800</v>
      </c>
      <c r="L120" s="117" t="str">
        <f>PREBENEFITS_Source!L620</f>
        <v>This plan does not have Dental  Coverage.</v>
      </c>
      <c r="M120" s="117" t="str">
        <f>PREBENEFITS_Source!M620</f>
        <v>Routine Eye Exams: $0 Copay, 1 per year. $300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20% of cost 30% of cost</v>
      </c>
      <c r="S120" s="117" t="str">
        <f>PREBENEFITS_Source!S620</f>
        <v>No</v>
      </c>
      <c r="T120" s="117" t="str">
        <f>PREBENEFITS_Source!T620</f>
        <v>$1,480 Per Admit</v>
      </c>
      <c r="U120" s="117"/>
    </row>
    <row r="121" spans="1:21" x14ac:dyDescent="0.2">
      <c r="A121" s="117" t="str">
        <f>PREBENEFITS_Source!A621</f>
        <v>Local PPO</v>
      </c>
      <c r="B121" s="117" t="str">
        <f>PREBENEFITS_Source!B621</f>
        <v>SNP</v>
      </c>
      <c r="C121" s="117" t="str">
        <f>PREBENEFITS_Source!C621</f>
        <v>H0710036000</v>
      </c>
      <c r="D121" s="117" t="str">
        <f>PREBENEFITS_Source!D621</f>
        <v>H0710036000</v>
      </c>
      <c r="E121" s="117" t="str">
        <f>PREBENEFITS_Source!E621</f>
        <v>UnitedHealthcare Nursing Home Plan 2 (PPO I-SNP)</v>
      </c>
      <c r="F121" s="117" t="str">
        <f>PREBENEFITS_Source!F621</f>
        <v>OON</v>
      </c>
      <c r="G121" s="117" t="str">
        <f>PREBENEFITS_Source!G621</f>
        <v>Yamhill County</v>
      </c>
      <c r="H121" s="117" t="str">
        <f>PREBENEFITS_Source!H621</f>
        <v>97396</v>
      </c>
      <c r="I121" s="117" t="str">
        <f>PREBENEFITS_Source!I621</f>
        <v>071</v>
      </c>
      <c r="J121" s="117" t="str">
        <f>PREBENEFITS_Source!J621</f>
        <v>$35</v>
      </c>
      <c r="K121" s="117" t="str">
        <f>PREBENEFITS_Source!K621</f>
        <v>$1,500</v>
      </c>
      <c r="L121" s="117" t="str">
        <f>PREBENEFITS_Source!L621</f>
        <v>$2400 every year  towards covered dental services, $0 copay for Oral Exam(s), Prophylaxis (cleaning), Dental X-ray(s)</v>
      </c>
      <c r="M121" s="117" t="str">
        <f>PREBENEFITS_Source!M621</f>
        <v>Routine Eye Exams: $0 Copay, 1 per year. $250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20% of cost 30% of cost</v>
      </c>
      <c r="S121" s="117" t="str">
        <f>PREBENEFITS_Source!S621</f>
        <v>No</v>
      </c>
      <c r="T121" s="117" t="str">
        <f>PREBENEFITS_Source!T621</f>
        <v>$1,000 Per Admit</v>
      </c>
      <c r="U121" s="117"/>
    </row>
    <row r="122" spans="1:21" x14ac:dyDescent="0.2">
      <c r="A122" s="117" t="str">
        <f>PREBENEFITS_Source!A622</f>
        <v>Local PPO</v>
      </c>
      <c r="B122" s="117" t="str">
        <f>PREBENEFITS_Source!B622</f>
        <v>SNP</v>
      </c>
      <c r="C122" s="117" t="str">
        <f>PREBENEFITS_Source!C622</f>
        <v>H0710037000</v>
      </c>
      <c r="D122" s="117" t="str">
        <f>PREBENEFITS_Source!D622</f>
        <v>H0710037000</v>
      </c>
      <c r="E122" s="117" t="str">
        <f>PREBENEFITS_Source!E622</f>
        <v>UnitedHealthcare Assisted Living Plan 2 (PPO I-SNP)</v>
      </c>
      <c r="F122" s="117" t="str">
        <f>PREBENEFITS_Source!F622</f>
        <v>OON</v>
      </c>
      <c r="G122" s="117" t="str">
        <f>PREBENEFITS_Source!G622</f>
        <v>Yamhill County</v>
      </c>
      <c r="H122" s="117" t="str">
        <f>PREBENEFITS_Source!H622</f>
        <v>97396</v>
      </c>
      <c r="I122" s="117" t="str">
        <f>PREBENEFITS_Source!I622</f>
        <v>071</v>
      </c>
      <c r="J122" s="117" t="str">
        <f>PREBENEFITS_Source!J622</f>
        <v>$35</v>
      </c>
      <c r="K122" s="117" t="str">
        <f>PREBENEFITS_Source!K622</f>
        <v>$750</v>
      </c>
      <c r="L122" s="117" t="str">
        <f>PREBENEFITS_Source!L622</f>
        <v>$2400 every year  towards covered dental services, $0 copay for Oral Exam(s), Prophylaxis (cleaning), Dental X-ray(s)</v>
      </c>
      <c r="M122" s="117" t="str">
        <f>PREBENEFITS_Source!M622</f>
        <v>Routine Eye Exams: $0 Copay, 1 per year. $300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1-3 $0 Copay per day: days 4 - 90</v>
      </c>
      <c r="U122" s="117"/>
    </row>
    <row r="123" spans="1:21" x14ac:dyDescent="0.2">
      <c r="A123" s="117" t="str">
        <f>PREBENEFITS_Source!A623</f>
        <v>Local PPO</v>
      </c>
      <c r="B123" s="117" t="str">
        <f>PREBENEFITS_Source!B623</f>
        <v>SNP</v>
      </c>
      <c r="C123" s="117" t="str">
        <f>PREBENEFITS_Source!C623</f>
        <v>H0710038000</v>
      </c>
      <c r="D123" s="117" t="str">
        <f>PREBENEFITS_Source!D623</f>
        <v>H0710038000</v>
      </c>
      <c r="E123" s="117" t="str">
        <f>PREBENEFITS_Source!E623</f>
        <v>UnitedHealthcare Nursing Home Plan (PPO I-SNP)</v>
      </c>
      <c r="F123" s="117" t="str">
        <f>PREBENEFITS_Source!F623</f>
        <v>OON</v>
      </c>
      <c r="G123" s="117" t="str">
        <f>PREBENEFITS_Source!G623</f>
        <v>Hillsborough County</v>
      </c>
      <c r="H123" s="117" t="str">
        <f>PREBENEFITS_Source!H623</f>
        <v>33860</v>
      </c>
      <c r="I123" s="117" t="str">
        <f>PREBENEFITS_Source!I623</f>
        <v>057</v>
      </c>
      <c r="J123" s="117" t="str">
        <f>PREBENEFITS_Source!J623</f>
        <v>$34.30</v>
      </c>
      <c r="K123" s="117" t="str">
        <f>PREBENEFITS_Source!K623</f>
        <v>$1,800</v>
      </c>
      <c r="L123" s="117" t="str">
        <f>PREBENEFITS_Source!L623</f>
        <v>$3500 every year  towards covered dental services, $0 copay for Oral Exam(s), Prophylaxis (cleaning), Dental X-ray(s)</v>
      </c>
      <c r="M123" s="117" t="str">
        <f>PREBENEFITS_Source!M623</f>
        <v>Routine Eye Exams: $0 Copay, 1 per year. $150 towards frames and contact lenses, every year</v>
      </c>
      <c r="N123" s="117" t="str">
        <f>PREBENEFITS_Source!N623</f>
        <v>Routine Exam: $0, 1 per year $0 Copay for each hearing aid limited to 2 Devices</v>
      </c>
      <c r="O123" s="117" t="str">
        <f>PREBENEFITS_Source!O623</f>
        <v>This plan does not have Fitness  Coverage.</v>
      </c>
      <c r="P123" s="117" t="str">
        <f>PREBENEFITS_Source!P623</f>
        <v>$0</v>
      </c>
      <c r="Q123" s="117" t="str">
        <f>PREBENEFITS_Source!Q623</f>
        <v>$0 copay 30% of cost</v>
      </c>
      <c r="R123" s="117" t="str">
        <f>PREBENEFITS_Source!R623</f>
        <v>20% of cost 30% of cost</v>
      </c>
      <c r="S123" s="117" t="str">
        <f>PREBENEFITS_Source!S623</f>
        <v>No</v>
      </c>
      <c r="T123" s="117" t="str">
        <f>PREBENEFITS_Source!T623</f>
        <v>$1,480 Per Admit</v>
      </c>
      <c r="U123" s="117"/>
    </row>
    <row r="124" spans="1:21" x14ac:dyDescent="0.2">
      <c r="A124" s="117" t="str">
        <f>PREBENEFITS_Source!A624</f>
        <v>Local PPO</v>
      </c>
      <c r="B124" s="117" t="str">
        <f>PREBENEFITS_Source!B624</f>
        <v>SNP</v>
      </c>
      <c r="C124" s="117" t="str">
        <f>PREBENEFITS_Source!C624</f>
        <v>H0710039000</v>
      </c>
      <c r="D124" s="117" t="str">
        <f>PREBENEFITS_Source!D624</f>
        <v>H0710039000</v>
      </c>
      <c r="E124" s="117" t="str">
        <f>PREBENEFITS_Source!E624</f>
        <v>UnitedHealthcare Nursing Home Plan 2 (PPO I-SNP)</v>
      </c>
      <c r="F124" s="117" t="str">
        <f>PREBENEFITS_Source!F624</f>
        <v>OON</v>
      </c>
      <c r="G124" s="117" t="str">
        <f>PREBENEFITS_Source!G624</f>
        <v>Winnebago County</v>
      </c>
      <c r="H124" s="117" t="str">
        <f>PREBENEFITS_Source!H624</f>
        <v>61132</v>
      </c>
      <c r="I124" s="117" t="str">
        <f>PREBENEFITS_Source!I624</f>
        <v>201</v>
      </c>
      <c r="J124" s="117" t="str">
        <f>PREBENEFITS_Source!J624</f>
        <v>$29.10</v>
      </c>
      <c r="K124" s="117" t="str">
        <f>PREBENEFITS_Source!K624</f>
        <v>$1,800</v>
      </c>
      <c r="L124" s="117" t="str">
        <f>PREBENEFITS_Source!L624</f>
        <v>$2500 every year  towards covered dental services, $0 copay for Oral Exam(s), Prophylaxis (cleaning), Dental X-ray(s)</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$1,480 Per Admit</v>
      </c>
      <c r="U124" s="117"/>
    </row>
    <row r="125" spans="1:21" x14ac:dyDescent="0.2">
      <c r="A125" s="117" t="str">
        <f>PREBENEFITS_Source!A625</f>
        <v>Local PPO</v>
      </c>
      <c r="B125" s="117" t="str">
        <f>PREBENEFITS_Source!B625</f>
        <v>SNP</v>
      </c>
      <c r="C125" s="117" t="str">
        <f>PREBENEFITS_Source!C625</f>
        <v>H0710041000</v>
      </c>
      <c r="D125" s="117" t="str">
        <f>PREBENEFITS_Source!D625</f>
        <v>H0710041000</v>
      </c>
      <c r="E125" s="117" t="str">
        <f>PREBENEFITS_Source!E625</f>
        <v>UnitedHealthcare Nursing Home Plan (PPO I-SNP)</v>
      </c>
      <c r="F125" s="117" t="str">
        <f>PREBENEFITS_Source!F625</f>
        <v>OON</v>
      </c>
      <c r="G125" s="117" t="str">
        <f>PREBENEFITS_Source!G625</f>
        <v>Washington County</v>
      </c>
      <c r="H125" s="117" t="str">
        <f>PREBENEFITS_Source!H625</f>
        <v>55131</v>
      </c>
      <c r="I125" s="117" t="str">
        <f>PREBENEFITS_Source!I625</f>
        <v>163</v>
      </c>
      <c r="J125" s="117" t="str">
        <f>PREBENEFITS_Source!J625</f>
        <v>$36.20</v>
      </c>
      <c r="K125" s="117" t="str">
        <f>PREBENEFITS_Source!K625</f>
        <v>$1,800</v>
      </c>
      <c r="L125" s="117" t="str">
        <f>PREBENEFITS_Source!L625</f>
        <v>$3500 every year  towards covered dental services, $0 copay for Oral Exam(s), Prophylaxis (cleaning), Dental X-ray(s)</v>
      </c>
      <c r="M125" s="117" t="str">
        <f>PREBENEFITS_Source!M625</f>
        <v>Routine Eye Exams: $0 Copay, 1 per year. $250 towards frames and contact lenses, every year</v>
      </c>
      <c r="N125" s="117" t="str">
        <f>PREBENEFITS_Source!N625</f>
        <v>Routine Exam: $0, 1 per year $0 Copay for each hearing aid limited to 2 Devices</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$1,100 Per Admit</v>
      </c>
      <c r="U125" s="117"/>
    </row>
    <row r="126" spans="1:21" x14ac:dyDescent="0.2">
      <c r="A126" s="117" t="str">
        <f>PREBENEFITS_Source!A626</f>
        <v>Local PPO</v>
      </c>
      <c r="B126" s="117" t="str">
        <f>PREBENEFITS_Source!B626</f>
        <v>SNP</v>
      </c>
      <c r="C126" s="117" t="str">
        <f>PREBENEFITS_Source!C626</f>
        <v>H0710047000</v>
      </c>
      <c r="D126" s="117" t="str">
        <f>PREBENEFITS_Source!D626</f>
        <v>H0710047000</v>
      </c>
      <c r="E126" s="117" t="str">
        <f>PREBENEFITS_Source!E626</f>
        <v>UnitedHealthcare Assisted Living Plan (PPO I-SNP)</v>
      </c>
      <c r="F126" s="117" t="str">
        <f>PREBENEFITS_Source!F626</f>
        <v>OON</v>
      </c>
      <c r="G126" s="117" t="str">
        <f>PREBENEFITS_Source!G626</f>
        <v>Ramsey County</v>
      </c>
      <c r="H126" s="117" t="str">
        <f>PREBENEFITS_Source!H626</f>
        <v>55449</v>
      </c>
      <c r="I126" s="117" t="str">
        <f>PREBENEFITS_Source!I626</f>
        <v>123</v>
      </c>
      <c r="J126" s="117" t="str">
        <f>PREBENEFITS_Source!J626</f>
        <v>$36.20</v>
      </c>
      <c r="K126" s="117" t="str">
        <f>PREBENEFITS_Source!K626</f>
        <v>$1,800</v>
      </c>
      <c r="L126" s="117" t="str">
        <f>PREBENEFITS_Source!L626</f>
        <v>$2400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$10 copay 30% of cost</v>
      </c>
      <c r="S126" s="117" t="str">
        <f>PREBENEFITS_Source!S626</f>
        <v>No</v>
      </c>
      <c r="T126" s="117" t="str">
        <f>PREBENEFITS_Source!T626</f>
        <v>$200 copay per day: Days 1-7$0 copay per day: days 8 - 90</v>
      </c>
      <c r="U126" s="117"/>
    </row>
    <row r="127" spans="1:21" x14ac:dyDescent="0.2">
      <c r="A127" s="117" t="str">
        <f>PREBENEFITS_Source!A627</f>
        <v>Local PPO</v>
      </c>
      <c r="B127" s="117" t="str">
        <f>PREBENEFITS_Source!B627</f>
        <v>SNP</v>
      </c>
      <c r="C127" s="117" t="str">
        <f>PREBENEFITS_Source!C627</f>
        <v>H0710050000</v>
      </c>
      <c r="D127" s="117" t="str">
        <f>PREBENEFITS_Source!D627</f>
        <v>H0710050000</v>
      </c>
      <c r="E127" s="117" t="str">
        <f>PREBENEFITS_Source!E627</f>
        <v>UnitedHealthcare Assisted Living Plan 2 (PPO I-SNP)</v>
      </c>
      <c r="F127" s="117" t="str">
        <f>PREBENEFITS_Source!F627</f>
        <v>OON</v>
      </c>
      <c r="G127" s="117" t="str">
        <f>PREBENEFITS_Source!G627</f>
        <v>Washington County</v>
      </c>
      <c r="H127" s="117" t="str">
        <f>PREBENEFITS_Source!H627</f>
        <v>02898</v>
      </c>
      <c r="I127" s="117" t="str">
        <f>PREBENEFITS_Source!I627</f>
        <v>009</v>
      </c>
      <c r="J127" s="117" t="str">
        <f>PREBENEFITS_Source!J627</f>
        <v>$36.30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$200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$15 copay 30% of cost</v>
      </c>
      <c r="S127" s="117" t="str">
        <f>PREBENEFITS_Source!S627</f>
        <v>No</v>
      </c>
      <c r="T127" s="117" t="str">
        <f>PREBENEFITS_Source!T627</f>
        <v>$200 copay per day: Days 1-7$0 copay per day: days 8 - 90</v>
      </c>
      <c r="U127" s="117"/>
    </row>
    <row r="128" spans="1:21" x14ac:dyDescent="0.2">
      <c r="A128" s="117" t="str">
        <f>PREBENEFITS_Source!A628</f>
        <v>Local PPO</v>
      </c>
      <c r="B128" s="117" t="str">
        <f>PREBENEFITS_Source!B628</f>
        <v>SNP</v>
      </c>
      <c r="C128" s="117" t="str">
        <f>PREBENEFITS_Source!C628</f>
        <v>H0710051000</v>
      </c>
      <c r="D128" s="117" t="str">
        <f>PREBENEFITS_Source!D628</f>
        <v>H0710051000</v>
      </c>
      <c r="E128" s="117" t="str">
        <f>PREBENEFITS_Source!E628</f>
        <v>UnitedHealthcare Nursing Home Plan (PPO I-SNP)</v>
      </c>
      <c r="F128" s="117" t="str">
        <f>PREBENEFITS_Source!F628</f>
        <v>OON</v>
      </c>
      <c r="G128" s="117" t="str">
        <f>PREBENEFITS_Source!G628</f>
        <v>Weber County</v>
      </c>
      <c r="H128" s="117" t="str">
        <f>PREBENEFITS_Source!H628</f>
        <v>84415</v>
      </c>
      <c r="I128" s="117" t="str">
        <f>PREBENEFITS_Source!I628</f>
        <v>057</v>
      </c>
      <c r="J128" s="117" t="str">
        <f>PREBENEFITS_Source!J628</f>
        <v>$42.90</v>
      </c>
      <c r="K128" s="117" t="str">
        <f>PREBENEFITS_Source!K628</f>
        <v>$1,800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$1,480 Per Admit</v>
      </c>
      <c r="U128" s="117"/>
    </row>
    <row r="129" spans="1:21" x14ac:dyDescent="0.2">
      <c r="A129" s="117" t="str">
        <f>PREBENEFITS_Source!A629</f>
        <v>Local PPO</v>
      </c>
      <c r="B129" s="117" t="str">
        <f>PREBENEFITS_Source!B629</f>
        <v>SNP</v>
      </c>
      <c r="C129" s="117" t="str">
        <f>PREBENEFITS_Source!C629</f>
        <v>H0710052000</v>
      </c>
      <c r="D129" s="117" t="str">
        <f>PREBENEFITS_Source!D629</f>
        <v>H0710052000</v>
      </c>
      <c r="E129" s="117" t="str">
        <f>PREBENEFITS_Source!E629</f>
        <v>UnitedHealthcare Nursing Home Plan (PPO I-SNP)</v>
      </c>
      <c r="F129" s="117" t="str">
        <f>PREBENEFITS_Source!F629</f>
        <v>OON</v>
      </c>
      <c r="G129" s="117" t="str">
        <f>PREBENEFITS_Source!G629</f>
        <v>Tulsa County</v>
      </c>
      <c r="H129" s="117" t="str">
        <f>PREBENEFITS_Source!H629</f>
        <v>74193</v>
      </c>
      <c r="I129" s="117" t="str">
        <f>PREBENEFITS_Source!I629</f>
        <v>143</v>
      </c>
      <c r="J129" s="117" t="str">
        <f>PREBENEFITS_Source!J629</f>
        <v>$30.90</v>
      </c>
      <c r="K129" s="117" t="str">
        <f>PREBENEFITS_Source!K629</f>
        <v>$1,800</v>
      </c>
      <c r="L129" s="117" t="str">
        <f>PREBENEFITS_Source!L629</f>
        <v>$3500 every year  towards covered dental services, $0 copay for Oral Exam(s), Prophylaxis (cleaning), Dental X-ray(s)</v>
      </c>
      <c r="M129" s="117" t="str">
        <f>PREBENEFITS_Source!M629</f>
        <v>Routine Eye Exams: $0 Copay, 1 per year. $250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20% of cost 30% of cost</v>
      </c>
      <c r="S129" s="117" t="str">
        <f>PREBENEFITS_Source!S629</f>
        <v>No</v>
      </c>
      <c r="T129" s="117" t="str">
        <f>PREBENEFITS_Source!T629</f>
        <v>$1,480 Per Admit</v>
      </c>
      <c r="U129" s="117"/>
    </row>
    <row r="130" spans="1:21" x14ac:dyDescent="0.2">
      <c r="A130" s="117" t="str">
        <f>PREBENEFITS_Source!A630</f>
        <v>Local PPO</v>
      </c>
      <c r="B130" s="117" t="str">
        <f>PREBENEFITS_Source!B630</f>
        <v>SNP</v>
      </c>
      <c r="C130" s="117" t="str">
        <f>PREBENEFITS_Source!C630</f>
        <v>H0710053000</v>
      </c>
      <c r="D130" s="117" t="str">
        <f>PREBENEFITS_Source!D630</f>
        <v>H0710053000</v>
      </c>
      <c r="E130" s="117" t="str">
        <f>PREBENEFITS_Source!E630</f>
        <v>UnitedHealthcare Nursing Home Plan (PPO I-SNP)</v>
      </c>
      <c r="F130" s="117" t="str">
        <f>PREBENEFITS_Source!F630</f>
        <v>OON</v>
      </c>
      <c r="G130" s="117" t="str">
        <f>PREBENEFITS_Source!G630</f>
        <v>York County</v>
      </c>
      <c r="H130" s="117" t="str">
        <f>PREBENEFITS_Source!H630</f>
        <v>29745</v>
      </c>
      <c r="I130" s="117" t="str">
        <f>PREBENEFITS_Source!I630</f>
        <v>091</v>
      </c>
      <c r="J130" s="117" t="str">
        <f>PREBENEFITS_Source!J630</f>
        <v>$31.10</v>
      </c>
      <c r="K130" s="117" t="str">
        <f>PREBENEFITS_Source!K630</f>
        <v>$1,800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20% of cost 30% of cost</v>
      </c>
      <c r="S130" s="117" t="str">
        <f>PREBENEFITS_Source!S630</f>
        <v>No</v>
      </c>
      <c r="T130" s="117" t="str">
        <f>PREBENEFITS_Source!T630</f>
        <v>$1,480 Per Admit</v>
      </c>
      <c r="U130" s="117"/>
    </row>
    <row r="131" spans="1:21" x14ac:dyDescent="0.2">
      <c r="A131" s="117" t="str">
        <f>PREBENEFITS_Source!A631</f>
        <v>Local PPO</v>
      </c>
      <c r="B131" s="117" t="str">
        <f>PREBENEFITS_Source!B631</f>
        <v>SNP</v>
      </c>
      <c r="C131" s="117" t="str">
        <f>PREBENEFITS_Source!C631</f>
        <v>H0710054000</v>
      </c>
      <c r="D131" s="117" t="str">
        <f>PREBENEFITS_Source!D631</f>
        <v>H0710054000</v>
      </c>
      <c r="E131" s="117" t="str">
        <f>PREBENEFITS_Source!E631</f>
        <v>UnitedHealthcare Assisted Living Plan (PPO I-SNP)</v>
      </c>
      <c r="F131" s="117" t="str">
        <f>PREBENEFITS_Source!F631</f>
        <v>OON</v>
      </c>
      <c r="G131" s="117" t="str">
        <f>PREBENEFITS_Source!G631</f>
        <v>Richmond County</v>
      </c>
      <c r="H131" s="117" t="str">
        <f>PREBENEFITS_Source!H631</f>
        <v>30999</v>
      </c>
      <c r="I131" s="117" t="str">
        <f>PREBENEFITS_Source!I631</f>
        <v>245</v>
      </c>
      <c r="J131" s="117" t="str">
        <f>PREBENEFITS_Source!J631</f>
        <v>$32.40</v>
      </c>
      <c r="K131" s="117" t="str">
        <f>PREBENEFITS_Source!K631</f>
        <v>$1,800</v>
      </c>
      <c r="L131" s="117" t="str">
        <f>PREBENEFITS_Source!L631</f>
        <v>$2400 every year  towards covered dental services, $0 copay for Oral Exam(s), Prophylaxis (cleaning), Dental X-ray(s)</v>
      </c>
      <c r="M131" s="117" t="str">
        <f>PREBENEFITS_Source!M631</f>
        <v>Routine Eye Exams: $0 Copay, 1 per year. $200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$0 copay 30% of cost</v>
      </c>
      <c r="R131" s="117" t="str">
        <f>PREBENEFITS_Source!R631</f>
        <v>$25 copay 30% of cost</v>
      </c>
      <c r="S131" s="117" t="str">
        <f>PREBENEFITS_Source!S631</f>
        <v>No</v>
      </c>
      <c r="T131" s="117" t="str">
        <f>PREBENEFITS_Source!T631</f>
        <v>$200 copay per day: Days 1-7$0 copay per day: days 8 - 90</v>
      </c>
      <c r="U131" s="117"/>
    </row>
    <row r="132" spans="1:21" x14ac:dyDescent="0.2">
      <c r="A132" s="117" t="str">
        <f>PREBENEFITS_Source!A632</f>
        <v>Local PPO</v>
      </c>
      <c r="B132" s="117" t="str">
        <f>PREBENEFITS_Source!B632</f>
        <v>SNP</v>
      </c>
      <c r="C132" s="117" t="str">
        <f>PREBENEFITS_Source!C632</f>
        <v>H0710055000</v>
      </c>
      <c r="D132" s="117" t="str">
        <f>PREBENEFITS_Source!D632</f>
        <v>H0710055000</v>
      </c>
      <c r="E132" s="117" t="str">
        <f>PREBENEFITS_Source!E632</f>
        <v>UnitedHealthcare Assisted Living Plan (PPO I-SNP)</v>
      </c>
      <c r="F132" s="117" t="str">
        <f>PREBENEFITS_Source!F632</f>
        <v>OON</v>
      </c>
      <c r="G132" s="117" t="str">
        <f>PREBENEFITS_Source!G632</f>
        <v>Lake County</v>
      </c>
      <c r="H132" s="117" t="str">
        <f>PREBENEFITS_Source!H632</f>
        <v>60099</v>
      </c>
      <c r="I132" s="117" t="str">
        <f>PREBENEFITS_Source!I632</f>
        <v>097</v>
      </c>
      <c r="J132" s="117" t="str">
        <f>PREBENEFITS_Source!J632</f>
        <v>$29.10</v>
      </c>
      <c r="K132" s="117" t="str">
        <f>PREBENEFITS_Source!K632</f>
        <v>$1,800</v>
      </c>
      <c r="L132" s="117" t="str">
        <f>PREBENEFITS_Source!L632</f>
        <v>$2400 every year  towards covered dental services, $0 copay for Oral Exam(s), Prophylaxis (cleaning), Dental X-ray(s)</v>
      </c>
      <c r="M132" s="117" t="str">
        <f>PREBENEFITS_Source!M632</f>
        <v>Routine Eye Exams: $0 Copay, 1 per year. $200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$0 copay 30% of cost</v>
      </c>
      <c r="R132" s="117" t="str">
        <f>PREBENEFITS_Source!R632</f>
        <v>$25 copay 30% of cost</v>
      </c>
      <c r="S132" s="117" t="str">
        <f>PREBENEFITS_Source!S632</f>
        <v>No</v>
      </c>
      <c r="T132" s="117" t="str">
        <f>PREBENEFITS_Source!T632</f>
        <v>$200 copay per day: Days 1-7$0 copay per day: days 8 - 90</v>
      </c>
      <c r="U132" s="117"/>
    </row>
    <row r="133" spans="1:21" x14ac:dyDescent="0.2">
      <c r="A133" s="117" t="str">
        <f>PREBENEFITS_Source!A633</f>
        <v>Local PPO</v>
      </c>
      <c r="B133" s="117" t="str">
        <f>PREBENEFITS_Source!B633</f>
        <v>SNP</v>
      </c>
      <c r="C133" s="117" t="str">
        <f>PREBENEFITS_Source!C633</f>
        <v>H0710056000</v>
      </c>
      <c r="D133" s="117" t="str">
        <f>PREBENEFITS_Source!D633</f>
        <v>H0710056000</v>
      </c>
      <c r="E133" s="117" t="str">
        <f>PREBENEFITS_Source!E633</f>
        <v>UnitedHealthcare Assisted Living Plan (PPO I-SNP)</v>
      </c>
      <c r="F133" s="117" t="str">
        <f>PREBENEFITS_Source!F633</f>
        <v>OON</v>
      </c>
      <c r="G133" s="117" t="str">
        <f>PREBENEFITS_Source!G633</f>
        <v>Somerset County</v>
      </c>
      <c r="H133" s="117" t="str">
        <f>PREBENEFITS_Source!H633</f>
        <v>08890</v>
      </c>
      <c r="I133" s="117" t="str">
        <f>PREBENEFITS_Source!I633</f>
        <v>035</v>
      </c>
      <c r="J133" s="117" t="str">
        <f>PREBENEFITS_Source!J633</f>
        <v>$37.10</v>
      </c>
      <c r="K133" s="117" t="str">
        <f>PREBENEFITS_Source!K633</f>
        <v>$1,800</v>
      </c>
      <c r="L133" s="117" t="str">
        <f>PREBENEFITS_Source!L633</f>
        <v>$2400 every year  towards covered dental services, $0 copay for Oral Exam(s), Prophylaxis (cleaning), Dental X-ray(s)</v>
      </c>
      <c r="M133" s="117" t="str">
        <f>PREBENEFITS_Source!M633</f>
        <v>Routine Eye Exams: $0 Copay, 1 per year. $200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$25 copay 30% of cost</v>
      </c>
      <c r="S133" s="117" t="str">
        <f>PREBENEFITS_Source!S633</f>
        <v>No</v>
      </c>
      <c r="T133" s="117" t="str">
        <f>PREBENEFITS_Source!T633</f>
        <v>$200 copay per day: Days 1-7$0 copay per day: days 8 - 90</v>
      </c>
      <c r="U133" s="117"/>
    </row>
    <row r="134" spans="1:21" x14ac:dyDescent="0.2">
      <c r="A134" s="117" t="str">
        <f>PREBENEFITS_Source!A634</f>
        <v>Local PPO</v>
      </c>
      <c r="B134" s="117" t="str">
        <f>PREBENEFITS_Source!B634</f>
        <v>SNP</v>
      </c>
      <c r="C134" s="117" t="str">
        <f>PREBENEFITS_Source!C634</f>
        <v>H0710057000</v>
      </c>
      <c r="D134" s="117" t="str">
        <f>PREBENEFITS_Source!D634</f>
        <v>H0710057000</v>
      </c>
      <c r="E134" s="117" t="str">
        <f>PREBENEFITS_Source!E634</f>
        <v>UnitedHealthcare Assisted Living Plan (PPO I-SNP)</v>
      </c>
      <c r="F134" s="117" t="str">
        <f>PREBENEFITS_Source!F634</f>
        <v>OON</v>
      </c>
      <c r="G134" s="117" t="str">
        <f>PREBENEFITS_Source!G634</f>
        <v>Summit County</v>
      </c>
      <c r="H134" s="117" t="str">
        <f>PREBENEFITS_Source!H634</f>
        <v>44720</v>
      </c>
      <c r="I134" s="117" t="str">
        <f>PREBENEFITS_Source!I634</f>
        <v>153</v>
      </c>
      <c r="J134" s="117" t="str">
        <f>PREBENEFITS_Source!J634</f>
        <v>$33.50</v>
      </c>
      <c r="K134" s="117" t="str">
        <f>PREBENEFITS_Source!K634</f>
        <v>$1,800</v>
      </c>
      <c r="L134" s="117" t="str">
        <f>PREBENEFITS_Source!L634</f>
        <v>$2400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$15 copay 30% of cost</v>
      </c>
      <c r="S134" s="117" t="str">
        <f>PREBENEFITS_Source!S634</f>
        <v>No</v>
      </c>
      <c r="T134" s="117" t="str">
        <f>PREBENEFITS_Source!T634</f>
        <v>$200 copay per day: Days 1-7$0 copay per day: days 8 - 90</v>
      </c>
      <c r="U134" s="117"/>
    </row>
    <row r="135" spans="1:21" x14ac:dyDescent="0.2">
      <c r="A135" s="117" t="str">
        <f>PREBENEFITS_Source!A635</f>
        <v>Local PPO</v>
      </c>
      <c r="B135" s="117" t="str">
        <f>PREBENEFITS_Source!B635</f>
        <v>SNP</v>
      </c>
      <c r="C135" s="117" t="str">
        <f>PREBENEFITS_Source!C635</f>
        <v>H0710058000</v>
      </c>
      <c r="D135" s="117" t="str">
        <f>PREBENEFITS_Source!D635</f>
        <v>H0710058000</v>
      </c>
      <c r="E135" s="117" t="str">
        <f>PREBENEFITS_Source!E635</f>
        <v>UnitedHealthcare Assisted Living Plan (PPO I-SNP)</v>
      </c>
      <c r="F135" s="117" t="str">
        <f>PREBENEFITS_Source!F635</f>
        <v>OON</v>
      </c>
      <c r="G135" s="117" t="str">
        <f>PREBENEFITS_Source!G635</f>
        <v>Tarrant County</v>
      </c>
      <c r="H135" s="117" t="str">
        <f>PREBENEFITS_Source!H635</f>
        <v>76262</v>
      </c>
      <c r="I135" s="117" t="str">
        <f>PREBENEFITS_Source!I635</f>
        <v>439</v>
      </c>
      <c r="J135" s="117" t="str">
        <f>PREBENEFITS_Source!J635</f>
        <v>$25.10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$25 copay 30% of cost</v>
      </c>
      <c r="S135" s="117" t="str">
        <f>PREBENEFITS_Source!S635</f>
        <v>No</v>
      </c>
      <c r="T135" s="117" t="str">
        <f>PREBENEFITS_Source!T635</f>
        <v>$200 copay per day: Days 1-7$0 copay per day: days 8 - 90</v>
      </c>
      <c r="U135" s="117"/>
    </row>
    <row r="136" spans="1:21" x14ac:dyDescent="0.2">
      <c r="A136" s="117" t="str">
        <f>PREBENEFITS_Source!A636</f>
        <v>Local PPO</v>
      </c>
      <c r="B136" s="117" t="str">
        <f>PREBENEFITS_Source!B636</f>
        <v>SNP</v>
      </c>
      <c r="C136" s="117" t="str">
        <f>PREBENEFITS_Source!C636</f>
        <v>H0710059000</v>
      </c>
      <c r="D136" s="117" t="str">
        <f>PREBENEFITS_Source!D636</f>
        <v>H0710059000</v>
      </c>
      <c r="E136" s="117" t="str">
        <f>PREBENEFITS_Source!E636</f>
        <v>UnitedHealthcare Assisted Living Plan (PPO I-SNP)</v>
      </c>
      <c r="F136" s="117" t="str">
        <f>PREBENEFITS_Source!F636</f>
        <v>OON</v>
      </c>
      <c r="G136" s="117" t="str">
        <f>PREBENEFITS_Source!G636</f>
        <v>Prince William County</v>
      </c>
      <c r="H136" s="117" t="str">
        <f>PREBENEFITS_Source!H636</f>
        <v>22195</v>
      </c>
      <c r="I136" s="117" t="str">
        <f>PREBENEFITS_Source!I636</f>
        <v>153</v>
      </c>
      <c r="J136" s="117" t="str">
        <f>PREBENEFITS_Source!J636</f>
        <v>$35.10</v>
      </c>
      <c r="K136" s="117" t="str">
        <f>PREBENEFITS_Source!K636</f>
        <v>$1,800</v>
      </c>
      <c r="L136" s="117" t="str">
        <f>PREBENEFITS_Source!L636</f>
        <v>$2400 every year  towards covered dental services, $0 copay for Oral Exam(s), Prophylaxis (cleaning), Dental X-ray(s)</v>
      </c>
      <c r="M136" s="117" t="str">
        <f>PREBENEFITS_Source!M636</f>
        <v>Routine Eye Exams: $0 Copay, 1 per year. $200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$25 copay 30% of cost</v>
      </c>
      <c r="S136" s="117" t="str">
        <f>PREBENEFITS_Source!S636</f>
        <v>No</v>
      </c>
      <c r="T136" s="117" t="str">
        <f>PREBENEFITS_Source!T636</f>
        <v>$200 copay per day: Days 1-7$0 copay per day: days 8 - 90</v>
      </c>
      <c r="U136" s="117"/>
    </row>
    <row r="137" spans="1:21" x14ac:dyDescent="0.2">
      <c r="A137" s="117" t="str">
        <f>PREBENEFITS_Source!A637</f>
        <v>HMO</v>
      </c>
      <c r="B137" s="117" t="str">
        <f>PREBENEFITS_Source!B637</f>
        <v>SNP</v>
      </c>
      <c r="C137" s="117" t="str">
        <f>PREBENEFITS_Source!C637</f>
        <v>H1045039000</v>
      </c>
      <c r="D137" s="117" t="str">
        <f>PREBENEFITS_Source!D637</f>
        <v>H1045039000</v>
      </c>
      <c r="E137" s="117" t="str">
        <f>PREBENEFITS_Source!E637</f>
        <v>UnitedHealthcare Dual Complete LP (HMO D-SNP)</v>
      </c>
      <c r="F137" s="117" t="str">
        <f>PREBENEFITS_Source!F637</f>
        <v>IN</v>
      </c>
      <c r="G137" s="117" t="str">
        <f>PREBENEFITS_Source!G637</f>
        <v>Volusia County</v>
      </c>
      <c r="H137" s="117" t="str">
        <f>PREBENEFITS_Source!H637</f>
        <v>32774</v>
      </c>
      <c r="I137" s="117" t="str">
        <f>PREBENEFITS_Source!I637</f>
        <v>127</v>
      </c>
      <c r="J137" s="117" t="str">
        <f>PREBENEFITS_Source!J637</f>
        <v>$34.30</v>
      </c>
      <c r="K137" s="117" t="str">
        <f>PREBENEFITS_Source!K637</f>
        <v xml:space="preserve">$7,550 </v>
      </c>
      <c r="L137" s="117" t="str">
        <f>PREBENEFITS_Source!L637</f>
        <v>$3500 every year  towards covered dental services, $0 copay for Oral Exam(s), Prophylaxis (cleaning), Fluoride Treatment, Dental X-ray(s)</v>
      </c>
      <c r="M137" s="117" t="str">
        <f>PREBENEFITS_Source!M637</f>
        <v xml:space="preserve">Routine Eye Exams: $0 Copay, 1 per year. </v>
      </c>
      <c r="N137" s="117" t="str">
        <f>PREBENEFITS_Source!N637</f>
        <v>Routine Exam: $0, 1 per year $0 Copay for each hearing aid limited to 2 Devices</v>
      </c>
      <c r="O137" s="117" t="str">
        <f>PREBENEFITS_Source!O637</f>
        <v>Renew active fitness membership, classes and online brain exercises at no cost to you</v>
      </c>
      <c r="P137" s="117" t="str">
        <f>PREBENEFITS_Source!P637</f>
        <v>$0</v>
      </c>
      <c r="Q137" s="117" t="str">
        <f>PREBENEFITS_Source!Q637</f>
        <v xml:space="preserve">$0 copay </v>
      </c>
      <c r="R137" s="117" t="str">
        <f>PREBENEFITS_Source!R637</f>
        <v>20% of cost</v>
      </c>
      <c r="S137" s="117" t="str">
        <f>PREBENEFITS_Source!S637</f>
        <v>Yes</v>
      </c>
      <c r="T137" s="117" t="str">
        <f>PREBENEFITS_Source!T637</f>
        <v>$1,480 Per Admit</v>
      </c>
      <c r="U137" s="117"/>
    </row>
    <row r="138" spans="1:21" x14ac:dyDescent="0.2">
      <c r="A138" s="117" t="str">
        <f>PREBENEFITS_Source!A638</f>
        <v>Local PPO</v>
      </c>
      <c r="B138" s="117" t="str">
        <f>PREBENEFITS_Source!B638</f>
        <v>SNP</v>
      </c>
      <c r="C138" s="117" t="str">
        <f>PREBENEFITS_Source!C638</f>
        <v>H2228002000</v>
      </c>
      <c r="D138" s="117" t="str">
        <f>PREBENEFITS_Source!D638</f>
        <v>H2228002000</v>
      </c>
      <c r="E138" s="117" t="str">
        <f>PREBENEFITS_Source!E638</f>
        <v>UnitedHealthcare Nursing Home Plan 1 (PPO I-SNP)</v>
      </c>
      <c r="F138" s="117" t="str">
        <f>PREBENEFITS_Source!F638</f>
        <v>OON</v>
      </c>
      <c r="G138" s="117" t="str">
        <f>PREBENEFITS_Source!G638</f>
        <v>Washington County</v>
      </c>
      <c r="H138" s="117" t="str">
        <f>PREBENEFITS_Source!H638</f>
        <v>02898</v>
      </c>
      <c r="I138" s="117" t="str">
        <f>PREBENEFITS_Source!I638</f>
        <v>009</v>
      </c>
      <c r="J138" s="117" t="str">
        <f>PREBENEFITS_Source!J638</f>
        <v>$36.30</v>
      </c>
      <c r="K138" s="117" t="str">
        <f>PREBENEFITS_Source!K638</f>
        <v>$1,800</v>
      </c>
      <c r="L138" s="117" t="str">
        <f>PREBENEFITS_Source!L638</f>
        <v>This plan does not have Dental  Coverage.</v>
      </c>
      <c r="M138" s="117" t="str">
        <f>PREBENEFITS_Source!M638</f>
        <v>Routine Eye Exams: $0 Copay, 1 per year. $300 towards frames and contact lenses, every year</v>
      </c>
      <c r="N138" s="117" t="str">
        <f>PREBENEFITS_Source!N638</f>
        <v>Routine Exam: $0, 1 per year $0 Copay for each hearing aid limited to 2 Devices</v>
      </c>
      <c r="O138" s="117" t="str">
        <f>PREBENEFITS_Source!O638</f>
        <v>This plan does not have Fitness  Coverage.</v>
      </c>
      <c r="P138" s="117" t="str">
        <f>PREBENEFITS_Source!P638</f>
        <v>$0</v>
      </c>
      <c r="Q138" s="117" t="str">
        <f>PREBENEFITS_Source!Q638</f>
        <v>$0 copay 30% of cost</v>
      </c>
      <c r="R138" s="117" t="str">
        <f>PREBENEFITS_Source!R638</f>
        <v>20% of cost 30% of cost</v>
      </c>
      <c r="S138" s="117" t="str">
        <f>PREBENEFITS_Source!S638</f>
        <v>No</v>
      </c>
      <c r="T138" s="117" t="str">
        <f>PREBENEFITS_Source!T638</f>
        <v>$1,000 Per Admit</v>
      </c>
      <c r="U138" s="117"/>
    </row>
    <row r="139" spans="1:21" x14ac:dyDescent="0.2">
      <c r="A139" s="117" t="str">
        <f>PREBENEFITS_Source!A639</f>
        <v>Local PPO</v>
      </c>
      <c r="B139" s="117" t="str">
        <f>PREBENEFITS_Source!B639</f>
        <v>SNP</v>
      </c>
      <c r="C139" s="117" t="str">
        <f>PREBENEFITS_Source!C639</f>
        <v>H2228010000</v>
      </c>
      <c r="D139" s="117" t="str">
        <f>PREBENEFITS_Source!D639</f>
        <v>H2228010000</v>
      </c>
      <c r="E139" s="117" t="str">
        <f>PREBENEFITS_Source!E639</f>
        <v>UnitedHealthcare Nursing Home Plan 1 (PPO I-SNP)</v>
      </c>
      <c r="F139" s="117" t="str">
        <f>PREBENEFITS_Source!F639</f>
        <v>OON</v>
      </c>
      <c r="G139" s="117" t="str">
        <f>PREBENEFITS_Source!G639</f>
        <v>Fairfax County</v>
      </c>
      <c r="H139" s="117" t="str">
        <f>PREBENEFITS_Source!H639</f>
        <v>22315</v>
      </c>
      <c r="I139" s="117" t="str">
        <f>PREBENEFITS_Source!I639</f>
        <v>059</v>
      </c>
      <c r="J139" s="117" t="str">
        <f>PREBENEFITS_Source!J639</f>
        <v>$37</v>
      </c>
      <c r="K139" s="117" t="str">
        <f>PREBENEFITS_Source!K639</f>
        <v>$1,800</v>
      </c>
      <c r="L139" s="117" t="str">
        <f>PREBENEFITS_Source!L639</f>
        <v>$1000 every year  towards covered dental services, $0 copay for Oral Exam(s), Prophylaxis (cleaning), Dental X-ray(s)</v>
      </c>
      <c r="M139" s="117" t="str">
        <f>PREBENEFITS_Source!M639</f>
        <v>Routine Eye Exams: $0 Copay, 1 per year. $150 towards frames and contact lenses, every year</v>
      </c>
      <c r="N139" s="117" t="str">
        <f>PREBENEFITS_Source!N639</f>
        <v>This plan does not have Hearing Coverage.</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$1,000 Per Admit</v>
      </c>
      <c r="U139" s="117"/>
    </row>
    <row r="140" spans="1:21" x14ac:dyDescent="0.2">
      <c r="A140" s="117" t="str">
        <f>PREBENEFITS_Source!A640</f>
        <v>Local PPO</v>
      </c>
      <c r="B140" s="117" t="str">
        <f>PREBENEFITS_Source!B640</f>
        <v>SNP</v>
      </c>
      <c r="C140" s="117" t="str">
        <f>PREBENEFITS_Source!C640</f>
        <v>H2228011000</v>
      </c>
      <c r="D140" s="117" t="str">
        <f>PREBENEFITS_Source!D640</f>
        <v>H2228011000</v>
      </c>
      <c r="E140" s="117" t="str">
        <f>PREBENEFITS_Source!E640</f>
        <v>UnitedHealthcare Assisted Living Plan (PPO I-SNP)</v>
      </c>
      <c r="F140" s="117" t="str">
        <f>PREBENEFITS_Source!F640</f>
        <v>OON</v>
      </c>
      <c r="G140" s="117" t="str">
        <f>PREBENEFITS_Source!G640</f>
        <v>Prince George's County</v>
      </c>
      <c r="H140" s="117" t="str">
        <f>PREBENEFITS_Source!H640</f>
        <v>20912</v>
      </c>
      <c r="I140" s="117" t="str">
        <f>PREBENEFITS_Source!I640</f>
        <v>033</v>
      </c>
      <c r="J140" s="117" t="str">
        <f>PREBENEFITS_Source!J640</f>
        <v>$37</v>
      </c>
      <c r="K140" s="117" t="str">
        <f>PREBENEFITS_Source!K640</f>
        <v>$1,800</v>
      </c>
      <c r="L140" s="117" t="str">
        <f>PREBENEFITS_Source!L640</f>
        <v>$1000 every year  towards covered dental services, $0 copay for Oral Exam(s), Prophylaxis (cleaning), Dental X-ray(s)</v>
      </c>
      <c r="M140" s="117" t="str">
        <f>PREBENEFITS_Source!M640</f>
        <v>Routine Eye Exams: $0 Copay, 1 per year. $200 towards frames and contact lenses, every year</v>
      </c>
      <c r="N140" s="117" t="str">
        <f>PREBENEFITS_Source!N640</f>
        <v>Routine Exam: $0, 1 per year $0 Copay for each hearing aid limited to 2 Devices</v>
      </c>
      <c r="O140" s="117" t="str">
        <f>PREBENEFITS_Source!O640</f>
        <v>This plan does not have Fitness  Coverage.</v>
      </c>
      <c r="P140" s="117" t="str">
        <f>PREBENEFITS_Source!P640</f>
        <v>$0</v>
      </c>
      <c r="Q140" s="117" t="str">
        <f>PREBENEFITS_Source!Q640</f>
        <v>$0 copay 30% of cost</v>
      </c>
      <c r="R140" s="117" t="str">
        <f>PREBENEFITS_Source!R640</f>
        <v>$25 copay 30% of cost</v>
      </c>
      <c r="S140" s="117" t="str">
        <f>PREBENEFITS_Source!S640</f>
        <v>No</v>
      </c>
      <c r="T140" s="117" t="str">
        <f>PREBENEFITS_Source!T640</f>
        <v>$250 copay per day: Days 1-7$0 copay per day: days 8 - 90</v>
      </c>
      <c r="U140" s="117"/>
    </row>
    <row r="141" spans="1:21" x14ac:dyDescent="0.2">
      <c r="A141" s="117" t="str">
        <f>PREBENEFITS_Source!A641</f>
        <v>Local PPO</v>
      </c>
      <c r="B141" s="117" t="str">
        <f>PREBENEFITS_Source!B641</f>
        <v>SNP</v>
      </c>
      <c r="C141" s="117" t="str">
        <f>PREBENEFITS_Source!C641</f>
        <v>H2228013000</v>
      </c>
      <c r="D141" s="117" t="str">
        <f>PREBENEFITS_Source!D641</f>
        <v>H2228013000</v>
      </c>
      <c r="E141" s="117" t="str">
        <f>PREBENEFITS_Source!E641</f>
        <v>UnitedHealthcare Nursing Home Plan 1 (PPO I-SNP)</v>
      </c>
      <c r="F141" s="117" t="str">
        <f>PREBENEFITS_Source!F641</f>
        <v>OON</v>
      </c>
      <c r="G141" s="117" t="str">
        <f>PREBENEFITS_Source!G641</f>
        <v>Washington County</v>
      </c>
      <c r="H141" s="117" t="str">
        <f>PREBENEFITS_Source!H641</f>
        <v>31096</v>
      </c>
      <c r="I141" s="117" t="str">
        <f>PREBENEFITS_Source!I641</f>
        <v>303</v>
      </c>
      <c r="J141" s="117" t="str">
        <f>PREBENEFITS_Source!J641</f>
        <v>$32.40</v>
      </c>
      <c r="K141" s="117" t="str">
        <f>PREBENEFITS_Source!K641</f>
        <v>$1,800</v>
      </c>
      <c r="L141" s="117" t="str">
        <f>PREBENEFITS_Source!L641</f>
        <v>$2400 every year  towards covered dental services, $0 copay for Oral Exam(s), Prophylaxis (cleaning), Dental X-ray(s)</v>
      </c>
      <c r="M141" s="117" t="str">
        <f>PREBENEFITS_Source!M641</f>
        <v>Routine Eye Exams: $0 Copay, 1 per year. $150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$0 copay 30% of cost</v>
      </c>
      <c r="R141" s="117" t="str">
        <f>PREBENEFITS_Source!R641</f>
        <v>20% of cost 30% of cost</v>
      </c>
      <c r="S141" s="117" t="str">
        <f>PREBENEFITS_Source!S641</f>
        <v>No</v>
      </c>
      <c r="T141" s="117" t="str">
        <f>PREBENEFITS_Source!T641</f>
        <v>$1,480 Per Admit</v>
      </c>
      <c r="U141" s="117"/>
    </row>
    <row r="142" spans="1:21" x14ac:dyDescent="0.2">
      <c r="A142" s="117" t="str">
        <f>PREBENEFITS_Source!A642</f>
        <v>Local PPO</v>
      </c>
      <c r="B142" s="117" t="str">
        <f>PREBENEFITS_Source!B642</f>
        <v>SNP</v>
      </c>
      <c r="C142" s="117" t="str">
        <f>PREBENEFITS_Source!C642</f>
        <v>H2228016000</v>
      </c>
      <c r="D142" s="117" t="str">
        <f>PREBENEFITS_Source!D642</f>
        <v>H2228016000</v>
      </c>
      <c r="E142" s="117" t="str">
        <f>PREBENEFITS_Source!E642</f>
        <v>UnitedHealthcare Nursing Home Plan 1 (PPO I-SNP)</v>
      </c>
      <c r="F142" s="117" t="str">
        <f>PREBENEFITS_Source!F642</f>
        <v>OON</v>
      </c>
      <c r="G142" s="117" t="str">
        <f>PREBENEFITS_Source!G642</f>
        <v>Washington County</v>
      </c>
      <c r="H142" s="117" t="str">
        <f>PREBENEFITS_Source!H642</f>
        <v>97298</v>
      </c>
      <c r="I142" s="117" t="str">
        <f>PREBENEFITS_Source!I642</f>
        <v>067</v>
      </c>
      <c r="J142" s="117" t="str">
        <f>PREBENEFITS_Source!J642</f>
        <v>$40.50</v>
      </c>
      <c r="K142" s="117" t="str">
        <f>PREBENEFITS_Source!K642</f>
        <v>$1,500</v>
      </c>
      <c r="L142" s="117" t="str">
        <f>PREBENEFITS_Source!L642</f>
        <v>$3500 every year  towards covered dental services, $0 copay for Oral Exam(s), Prophylaxis (cleaning), Dental X-ray(s)</v>
      </c>
      <c r="M142" s="117" t="str">
        <f>PREBENEFITS_Source!M642</f>
        <v>Routine Eye Exams: $0 Copay, 1 per year. $250 towards frames and contact lenses, every year</v>
      </c>
      <c r="N142" s="117" t="str">
        <f>PREBENEFITS_Source!N642</f>
        <v>Routine Exam: $0, 1 per year $0 Copay for each hearing aid limited to 2 Devices</v>
      </c>
      <c r="O142" s="117" t="str">
        <f>PREBENEFITS_Source!O642</f>
        <v>This plan does not have Fitness  Coverage.</v>
      </c>
      <c r="P142" s="117" t="str">
        <f>PREBENEFITS_Source!P642</f>
        <v>$0</v>
      </c>
      <c r="Q142" s="117" t="str">
        <f>PREBENEFITS_Source!Q642</f>
        <v>$0 copay 30% of cost</v>
      </c>
      <c r="R142" s="117" t="str">
        <f>PREBENEFITS_Source!R642</f>
        <v>20% of cost 30% of cost</v>
      </c>
      <c r="S142" s="117" t="str">
        <f>PREBENEFITS_Source!S642</f>
        <v>No</v>
      </c>
      <c r="T142" s="117" t="str">
        <f>PREBENEFITS_Source!T642</f>
        <v>$750 Per Admit</v>
      </c>
      <c r="U142" s="117"/>
    </row>
    <row r="143" spans="1:21" x14ac:dyDescent="0.2">
      <c r="A143" s="117" t="str">
        <f>PREBENEFITS_Source!A643</f>
        <v>Local PPO</v>
      </c>
      <c r="B143" s="117" t="str">
        <f>PREBENEFITS_Source!B643</f>
        <v>SNP</v>
      </c>
      <c r="C143" s="117" t="str">
        <f>PREBENEFITS_Source!C643</f>
        <v>H2228017000</v>
      </c>
      <c r="D143" s="117" t="str">
        <f>PREBENEFITS_Source!D643</f>
        <v>H2228017000</v>
      </c>
      <c r="E143" s="117" t="str">
        <f>PREBENEFITS_Source!E643</f>
        <v>UnitedHealthcare Assisted Living Plan 1 (PPO I-SNP)</v>
      </c>
      <c r="F143" s="117" t="str">
        <f>PREBENEFITS_Source!F643</f>
        <v>OON</v>
      </c>
      <c r="G143" s="117" t="str">
        <f>PREBENEFITS_Source!G643</f>
        <v>Yamhill County</v>
      </c>
      <c r="H143" s="117" t="str">
        <f>PREBENEFITS_Source!H643</f>
        <v>97396</v>
      </c>
      <c r="I143" s="117" t="str">
        <f>PREBENEFITS_Source!I643</f>
        <v>071</v>
      </c>
      <c r="J143" s="117" t="str">
        <f>PREBENEFITS_Source!J643</f>
        <v>$35.10</v>
      </c>
      <c r="K143" s="117" t="str">
        <f>PREBENEFITS_Source!K643</f>
        <v>$500</v>
      </c>
      <c r="L143" s="117" t="str">
        <f>PREBENEFITS_Source!L643</f>
        <v>$5000 every year  towards covered dental services, $0 copay for Oral Exam(s), Prophylaxis (cleaning), Dental X-ray(s)</v>
      </c>
      <c r="M143" s="117" t="str">
        <f>PREBENEFITS_Source!M643</f>
        <v>Routine Eye Exams: $0 Copay, 1 per year. $300 towards frames and contact lenses, every year</v>
      </c>
      <c r="N143" s="117" t="str">
        <f>PREBENEFITS_Source!N643</f>
        <v>Routine Exam: $0, 1 per year $0 Copay for each hearing aid limited to 2 Devices</v>
      </c>
      <c r="O143" s="117" t="str">
        <f>PREBENEFITS_Source!O643</f>
        <v>This plan does not have Fitness  Coverage.</v>
      </c>
      <c r="P143" s="117" t="str">
        <f>PREBENEFITS_Source!P643</f>
        <v>$0</v>
      </c>
      <c r="Q143" s="117" t="str">
        <f>PREBENEFITS_Source!Q643</f>
        <v>$0 copay 30% of cost</v>
      </c>
      <c r="R143" s="117" t="str">
        <f>PREBENEFITS_Source!R643</f>
        <v>$0 copay 30% of cost</v>
      </c>
      <c r="S143" s="117" t="str">
        <f>PREBENEFITS_Source!S643</f>
        <v>No</v>
      </c>
      <c r="T143" s="117" t="str">
        <f>PREBENEFITS_Source!T643</f>
        <v>$125 copay per day: Days 1-2 $0 Copay per day: days 3 - 90</v>
      </c>
      <c r="U143" s="117"/>
    </row>
    <row r="144" spans="1:21" x14ac:dyDescent="0.2">
      <c r="A144" s="117" t="str">
        <f>PREBENEFITS_Source!A644</f>
        <v>Local PPO</v>
      </c>
      <c r="B144" s="117" t="str">
        <f>PREBENEFITS_Source!B644</f>
        <v>SNP</v>
      </c>
      <c r="C144" s="117" t="str">
        <f>PREBENEFITS_Source!C644</f>
        <v>H2228039000</v>
      </c>
      <c r="D144" s="117" t="str">
        <f>PREBENEFITS_Source!D644</f>
        <v>H2228039000</v>
      </c>
      <c r="E144" s="117" t="str">
        <f>PREBENEFITS_Source!E644</f>
        <v>UnitedHealthcare Assisted Living Plan 1 (PPO I-SNP)</v>
      </c>
      <c r="F144" s="117" t="str">
        <f>PREBENEFITS_Source!F644</f>
        <v>OON</v>
      </c>
      <c r="G144" s="117" t="str">
        <f>PREBENEFITS_Source!G644</f>
        <v>Washington County</v>
      </c>
      <c r="H144" s="117" t="str">
        <f>PREBENEFITS_Source!H644</f>
        <v>02898</v>
      </c>
      <c r="I144" s="117" t="str">
        <f>PREBENEFITS_Source!I644</f>
        <v>009</v>
      </c>
      <c r="J144" s="117" t="str">
        <f>PREBENEFITS_Source!J644</f>
        <v>$36.30</v>
      </c>
      <c r="K144" s="117" t="str">
        <f>PREBENEFITS_Source!K644</f>
        <v>$750</v>
      </c>
      <c r="L144" s="117" t="str">
        <f>PREBENEFITS_Source!L644</f>
        <v>$3500 every year  towards covered dental services, $0 copay for Oral Exam(s), Prophylaxis (cleaning), Dental X-ray(s)</v>
      </c>
      <c r="M144" s="117" t="str">
        <f>PREBENEFITS_Source!M644</f>
        <v>Routine Eye Exams: $0 Copay, 1 per year. $300 towards frames and contact lenses, every year</v>
      </c>
      <c r="N144" s="117" t="str">
        <f>PREBENEFITS_Source!N644</f>
        <v>Routine Exam: $0, 1 per year $0 Copay for each hearing aid limited to 2 Devices</v>
      </c>
      <c r="O144" s="117" t="str">
        <f>PREBENEFITS_Source!O644</f>
        <v>This plan does not have Fitness  Coverage.</v>
      </c>
      <c r="P144" s="117" t="str">
        <f>PREBENEFITS_Source!P644</f>
        <v>$0</v>
      </c>
      <c r="Q144" s="117" t="str">
        <f>PREBENEFITS_Source!Q644</f>
        <v>$0 copay 30% of cost</v>
      </c>
      <c r="R144" s="117" t="str">
        <f>PREBENEFITS_Source!R644</f>
        <v>$15 copay 30% of cost</v>
      </c>
      <c r="S144" s="117" t="str">
        <f>PREBENEFITS_Source!S644</f>
        <v>No</v>
      </c>
      <c r="T144" s="117" t="str">
        <f>PREBENEFITS_Source!T644</f>
        <v>$200 copay per day: Days 1-3 $0 Copay per day: days 4 - 90</v>
      </c>
      <c r="U144" s="117"/>
    </row>
    <row r="145" spans="1:21" x14ac:dyDescent="0.2">
      <c r="A145" s="117" t="str">
        <f>PREBENEFITS_Source!A645</f>
        <v>Local PPO</v>
      </c>
      <c r="B145" s="117" t="str">
        <f>PREBENEFITS_Source!B645</f>
        <v>MA</v>
      </c>
      <c r="C145" s="117" t="str">
        <f>PREBENEFITS_Source!C645</f>
        <v>H2228047000</v>
      </c>
      <c r="D145" s="117" t="str">
        <f>PREBENEFITS_Source!D645</f>
        <v>H2228047000</v>
      </c>
      <c r="E145" s="117" t="str">
        <f>PREBENEFITS_Source!E645</f>
        <v>AARP Medicare Advantage Choice Plan 2 (PPO)</v>
      </c>
      <c r="F145" s="117" t="str">
        <f>PREBENEFITS_Source!F645</f>
        <v>OON</v>
      </c>
      <c r="G145" s="117" t="str">
        <f>PREBENEFITS_Source!G645</f>
        <v>Valencia County</v>
      </c>
      <c r="H145" s="117" t="str">
        <f>PREBENEFITS_Source!H645</f>
        <v>87068</v>
      </c>
      <c r="I145" s="117" t="str">
        <f>PREBENEFITS_Source!I645</f>
        <v>061</v>
      </c>
      <c r="J145" s="117" t="str">
        <f>PREBENEFITS_Source!J645</f>
        <v>$19</v>
      </c>
      <c r="K145" s="117" t="str">
        <f>PREBENEFITS_Source!K645</f>
        <v>$3,800</v>
      </c>
      <c r="L145" s="117" t="str">
        <f>PREBENEFITS_Source!L645</f>
        <v>$1000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Renew active fitness membership, classes and online brain exercises at no cost to you</v>
      </c>
      <c r="P145" s="117" t="str">
        <f>PREBENEFITS_Source!P645</f>
        <v>$0</v>
      </c>
      <c r="Q145" s="117" t="str">
        <f>PREBENEFITS_Source!Q645</f>
        <v>$0 copay $35 copay</v>
      </c>
      <c r="R145" s="117" t="str">
        <f>PREBENEFITS_Source!R645</f>
        <v>$30 copay $70 copay</v>
      </c>
      <c r="S145" s="117" t="str">
        <f>PREBENEFITS_Source!S645</f>
        <v>No</v>
      </c>
      <c r="T145" s="117" t="str">
        <f>PREBENEFITS_Source!T645</f>
        <v>$250 copay per day: Days 1-6$0 copay per day: days 7 - 90</v>
      </c>
      <c r="U145" s="117"/>
    </row>
    <row r="146" spans="1:21" x14ac:dyDescent="0.2">
      <c r="A146" s="117" t="str">
        <f>PREBENEFITS_Source!A646</f>
        <v>Local PPO</v>
      </c>
      <c r="B146" s="117" t="str">
        <f>PREBENEFITS_Source!B646</f>
        <v>MA</v>
      </c>
      <c r="C146" s="117" t="str">
        <f>PREBENEFITS_Source!C646</f>
        <v>H2228049000</v>
      </c>
      <c r="D146" s="117" t="str">
        <f>PREBENEFITS_Source!D646</f>
        <v>H2228049000</v>
      </c>
      <c r="E146" s="117" t="str">
        <f>PREBENEFITS_Source!E646</f>
        <v>AARP Medicare Advantage Choice Plan 2 (PPO)</v>
      </c>
      <c r="F146" s="117" t="str">
        <f>PREBENEFITS_Source!F646</f>
        <v>OON</v>
      </c>
      <c r="G146" s="117" t="str">
        <f>PREBENEFITS_Source!G646</f>
        <v>Santa Fe County</v>
      </c>
      <c r="H146" s="117" t="str">
        <f>PREBENEFITS_Source!H646</f>
        <v>87594</v>
      </c>
      <c r="I146" s="117" t="str">
        <f>PREBENEFITS_Source!I646</f>
        <v>049</v>
      </c>
      <c r="J146" s="117" t="str">
        <f>PREBENEFITS_Source!J646</f>
        <v>$19</v>
      </c>
      <c r="K146" s="117" t="str">
        <f>PREBENEFITS_Source!K646</f>
        <v>$3,800</v>
      </c>
      <c r="L146" s="117" t="str">
        <f>PREBENEFITS_Source!L646</f>
        <v>$1000 every year  towards covered dental services, $0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Renew active fitness membership, classes and online brain exercises at no cost to you</v>
      </c>
      <c r="P146" s="117" t="str">
        <f>PREBENEFITS_Source!P646</f>
        <v>$0</v>
      </c>
      <c r="Q146" s="117" t="str">
        <f>PREBENEFITS_Source!Q646</f>
        <v>$10 copay $35 copay</v>
      </c>
      <c r="R146" s="117" t="str">
        <f>PREBENEFITS_Source!R646</f>
        <v>$40 copay $70 copay</v>
      </c>
      <c r="S146" s="117" t="str">
        <f>PREBENEFITS_Source!S646</f>
        <v>No</v>
      </c>
      <c r="T146" s="117" t="str">
        <f>PREBENEFITS_Source!T646</f>
        <v>$295 copay per day: Days 1-6$0 copay per day: days 7 - 90</v>
      </c>
      <c r="U146" s="117"/>
    </row>
    <row r="147" spans="1:21" x14ac:dyDescent="0.2">
      <c r="A147" s="117" t="str">
        <f>PREBENEFITS_Source!A647</f>
        <v>Local PPO</v>
      </c>
      <c r="B147" s="117" t="str">
        <f>PREBENEFITS_Source!B647</f>
        <v>SNP</v>
      </c>
      <c r="C147" s="117" t="str">
        <f>PREBENEFITS_Source!C647</f>
        <v>H2292001000</v>
      </c>
      <c r="D147" s="117" t="str">
        <f>PREBENEFITS_Source!D647</f>
        <v>H2292001000</v>
      </c>
      <c r="E147" s="117" t="str">
        <f>PREBENEFITS_Source!E647</f>
        <v>UnitedHealthcare Nursing Home Plan 1 (PPO I-SNP)</v>
      </c>
      <c r="F147" s="117" t="str">
        <f>PREBENEFITS_Source!F647</f>
        <v>OON</v>
      </c>
      <c r="G147" s="117" t="str">
        <f>PREBENEFITS_Source!G647</f>
        <v>Wyoming County</v>
      </c>
      <c r="H147" s="117" t="str">
        <f>PREBENEFITS_Source!H647</f>
        <v>14591</v>
      </c>
      <c r="I147" s="117" t="str">
        <f>PREBENEFITS_Source!I647</f>
        <v>121</v>
      </c>
      <c r="J147" s="117" t="str">
        <f>PREBENEFITS_Source!J647</f>
        <v>$42.40</v>
      </c>
      <c r="K147" s="117" t="str">
        <f>PREBENEFITS_Source!K647</f>
        <v>$1,800</v>
      </c>
      <c r="L147" s="117" t="str">
        <f>PREBENEFITS_Source!L647</f>
        <v>$3500 every year  towards covered dental services, $0 copay for Oral Exam(s), Prophylaxis (cleaning), Dental X-ray(s)</v>
      </c>
      <c r="M147" s="117" t="str">
        <f>PREBENEFITS_Source!M647</f>
        <v>Routine Eye Exams: $0 Copay, 1 per year. $150 towards frames and contact lenses, every year</v>
      </c>
      <c r="N147" s="117" t="str">
        <f>PREBENEFITS_Source!N647</f>
        <v>Routine Exam: $0, 1 per year $0 Copay for each hearing aid limited to 2 Devices</v>
      </c>
      <c r="O147" s="117" t="str">
        <f>PREBENEFITS_Source!O647</f>
        <v>This plan does not have Fitness  Coverage.</v>
      </c>
      <c r="P147" s="117" t="str">
        <f>PREBENEFITS_Source!P647</f>
        <v>$0</v>
      </c>
      <c r="Q147" s="117" t="str">
        <f>PREBENEFITS_Source!Q647</f>
        <v>$0 copay 30% of cost</v>
      </c>
      <c r="R147" s="117" t="str">
        <f>PREBENEFITS_Source!R647</f>
        <v>20% of cost 30% of cost</v>
      </c>
      <c r="S147" s="117" t="str">
        <f>PREBENEFITS_Source!S647</f>
        <v>No</v>
      </c>
      <c r="T147" s="117" t="str">
        <f>PREBENEFITS_Source!T647</f>
        <v>$1,480 Per Admit</v>
      </c>
      <c r="U147" s="117"/>
    </row>
    <row r="148" spans="1:21" x14ac:dyDescent="0.2">
      <c r="A148" s="117" t="str">
        <f>PREBENEFITS_Source!A648</f>
        <v>Local PPO</v>
      </c>
      <c r="B148" s="117" t="str">
        <f>PREBENEFITS_Source!B648</f>
        <v>SNP</v>
      </c>
      <c r="C148" s="117" t="str">
        <f>PREBENEFITS_Source!C648</f>
        <v>H2292002000</v>
      </c>
      <c r="D148" s="117" t="str">
        <f>PREBENEFITS_Source!D648</f>
        <v>H2292002000</v>
      </c>
      <c r="E148" s="117" t="str">
        <f>PREBENEFITS_Source!E648</f>
        <v>UnitedHealthcare Nursing Home Plan 1 (PPO I-SNP)</v>
      </c>
      <c r="F148" s="117" t="str">
        <f>PREBENEFITS_Source!F648</f>
        <v>OON</v>
      </c>
      <c r="G148" s="117" t="str">
        <f>PREBENEFITS_Source!G648</f>
        <v>Westchester County</v>
      </c>
      <c r="H148" s="117" t="str">
        <f>PREBENEFITS_Source!H648</f>
        <v>10805</v>
      </c>
      <c r="I148" s="117" t="str">
        <f>PREBENEFITS_Source!I648</f>
        <v>119</v>
      </c>
      <c r="J148" s="117" t="str">
        <f>PREBENEFITS_Source!J648</f>
        <v>$42</v>
      </c>
      <c r="K148" s="117" t="str">
        <f>PREBENEFITS_Source!K648</f>
        <v>$1,800</v>
      </c>
      <c r="L148" s="117" t="str">
        <f>PREBENEFITS_Source!L648</f>
        <v>$1800 every year  towards covered dental services, $0 copay for Oral Exam(s), Prophylaxis (cleaning),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This plan does not have Fitness  Coverage.</v>
      </c>
      <c r="P148" s="117" t="str">
        <f>PREBENEFITS_Source!P648</f>
        <v>$0</v>
      </c>
      <c r="Q148" s="117" t="str">
        <f>PREBENEFITS_Source!Q648</f>
        <v>$0 copay 30% of cost</v>
      </c>
      <c r="R148" s="117" t="str">
        <f>PREBENEFITS_Source!R648</f>
        <v>20% of cost 30% of cost</v>
      </c>
      <c r="S148" s="117" t="str">
        <f>PREBENEFITS_Source!S648</f>
        <v>No</v>
      </c>
      <c r="T148" s="117" t="str">
        <f>PREBENEFITS_Source!T648</f>
        <v>$1,275 Per Admit</v>
      </c>
      <c r="U148" s="117"/>
    </row>
    <row r="149" spans="1:21" x14ac:dyDescent="0.2">
      <c r="A149" s="117" t="str">
        <f>PREBENEFITS_Source!A649</f>
        <v>Local PPO</v>
      </c>
      <c r="B149" s="117" t="str">
        <f>PREBENEFITS_Source!B649</f>
        <v>SNP</v>
      </c>
      <c r="C149" s="117" t="str">
        <f>PREBENEFITS_Source!C649</f>
        <v>H2292003000</v>
      </c>
      <c r="D149" s="117" t="str">
        <f>PREBENEFITS_Source!D649</f>
        <v>H2292003000</v>
      </c>
      <c r="E149" s="117" t="str">
        <f>PREBENEFITS_Source!E649</f>
        <v>UnitedHealthcare Assisted Living Plan (PPO I-SNP)</v>
      </c>
      <c r="F149" s="117" t="str">
        <f>PREBENEFITS_Source!F649</f>
        <v>OON</v>
      </c>
      <c r="G149" s="117" t="str">
        <f>PREBENEFITS_Source!G649</f>
        <v>Westchester County</v>
      </c>
      <c r="H149" s="117" t="str">
        <f>PREBENEFITS_Source!H649</f>
        <v>10805</v>
      </c>
      <c r="I149" s="117" t="str">
        <f>PREBENEFITS_Source!I649</f>
        <v>119</v>
      </c>
      <c r="J149" s="117" t="str">
        <f>PREBENEFITS_Source!J649</f>
        <v>$42.40</v>
      </c>
      <c r="K149" s="117" t="str">
        <f>PREBENEFITS_Source!K649</f>
        <v>$1,800</v>
      </c>
      <c r="L149" s="117" t="str">
        <f>PREBENEFITS_Source!L649</f>
        <v>$2400 every year  towards covered dental services, $0 copay for Oral Exam(s), Prophylaxis (cleaning), Dental X-ray(s)</v>
      </c>
      <c r="M149" s="117" t="str">
        <f>PREBENEFITS_Source!M649</f>
        <v>Routine Eye Exams: $0 Copay, 1 per year. $200 towards frames and contact lenses, every year</v>
      </c>
      <c r="N149" s="117" t="str">
        <f>PREBENEFITS_Source!N649</f>
        <v>Routine Exam: $0, 1 per year $0 Copay for each hearing aid limited to 2 Devices</v>
      </c>
      <c r="O149" s="117" t="str">
        <f>PREBENEFITS_Source!O649</f>
        <v>This plan does not have Fitness  Coverage.</v>
      </c>
      <c r="P149" s="117" t="str">
        <f>PREBENEFITS_Source!P649</f>
        <v>$0</v>
      </c>
      <c r="Q149" s="117" t="str">
        <f>PREBENEFITS_Source!Q649</f>
        <v>$0 copay 30% of cost</v>
      </c>
      <c r="R149" s="117" t="str">
        <f>PREBENEFITS_Source!R649</f>
        <v>$0 copay 30% of cost</v>
      </c>
      <c r="S149" s="117" t="str">
        <f>PREBENEFITS_Source!S649</f>
        <v>No</v>
      </c>
      <c r="T149" s="117" t="str">
        <f>PREBENEFITS_Source!T649</f>
        <v>$125 copay per day: Days 1-7$0 copay per day: days 8 - 90</v>
      </c>
      <c r="U149" s="117"/>
    </row>
    <row r="150" spans="1:21" x14ac:dyDescent="0.2">
      <c r="A150" s="117" t="str">
        <f>PREBENEFITS_Source!A650</f>
        <v>Local PPO</v>
      </c>
      <c r="B150" s="117" t="str">
        <f>PREBENEFITS_Source!B650</f>
        <v>SNP</v>
      </c>
      <c r="C150" s="117" t="str">
        <f>PREBENEFITS_Source!C650</f>
        <v>H2406001000</v>
      </c>
      <c r="D150" s="117" t="str">
        <f>PREBENEFITS_Source!D650</f>
        <v>H2406001000</v>
      </c>
      <c r="E150" s="117" t="str">
        <f>PREBENEFITS_Source!E650</f>
        <v>UnitedHealthcare Nursing Home Plan 1 (PPO I-SNP)</v>
      </c>
      <c r="F150" s="117" t="str">
        <f>PREBENEFITS_Source!F650</f>
        <v>OON</v>
      </c>
      <c r="G150" s="117" t="str">
        <f>PREBENEFITS_Source!G650</f>
        <v>Summit County</v>
      </c>
      <c r="H150" s="117" t="str">
        <f>PREBENEFITS_Source!H650</f>
        <v>44720</v>
      </c>
      <c r="I150" s="117" t="str">
        <f>PREBENEFITS_Source!I650</f>
        <v>153</v>
      </c>
      <c r="J150" s="117" t="str">
        <f>PREBENEFITS_Source!J650</f>
        <v>$29.80</v>
      </c>
      <c r="K150" s="117" t="str">
        <f>PREBENEFITS_Source!K650</f>
        <v>$1,000</v>
      </c>
      <c r="L150" s="117" t="str">
        <f>PREBENEFITS_Source!L650</f>
        <v>$3500 every year  towards covered dental services, $0 copay for Oral Exam(s), Prophylaxis (cleaning), Dental X-ray(s)</v>
      </c>
      <c r="M150" s="117" t="str">
        <f>PREBENEFITS_Source!M650</f>
        <v>Routine Eye Exams: $0 Copay, 1 per year. $250 towards frames and contact lenses, every year</v>
      </c>
      <c r="N150" s="117" t="str">
        <f>PREBENEFITS_Source!N650</f>
        <v>Routine Exam: $0, 1 per year $0 Copay for each hearing aid limited to 2 Devices</v>
      </c>
      <c r="O150" s="117" t="str">
        <f>PREBENEFITS_Source!O650</f>
        <v>This plan does not have Fitness  Coverage.</v>
      </c>
      <c r="P150" s="117" t="str">
        <f>PREBENEFITS_Source!P650</f>
        <v>$0</v>
      </c>
      <c r="Q150" s="117" t="str">
        <f>PREBENEFITS_Source!Q650</f>
        <v>$0 copay 30% of cost</v>
      </c>
      <c r="R150" s="117" t="str">
        <f>PREBENEFITS_Source!R650</f>
        <v>20% of cost 30% of cost</v>
      </c>
      <c r="S150" s="117" t="str">
        <f>PREBENEFITS_Source!S650</f>
        <v>No</v>
      </c>
      <c r="T150" s="117" t="str">
        <f>PREBENEFITS_Source!T650</f>
        <v>$500 Per Admit</v>
      </c>
      <c r="U150" s="117"/>
    </row>
    <row r="151" spans="1:21" x14ac:dyDescent="0.2">
      <c r="A151" s="117" t="str">
        <f>PREBENEFITS_Source!A651</f>
        <v>Local PPO</v>
      </c>
      <c r="B151" s="117" t="str">
        <f>PREBENEFITS_Source!B651</f>
        <v>MA</v>
      </c>
      <c r="C151" s="117" t="str">
        <f>PREBENEFITS_Source!C651</f>
        <v>H2577022000</v>
      </c>
      <c r="D151" s="117" t="str">
        <f>PREBENEFITS_Source!D651</f>
        <v>H2577022000</v>
      </c>
      <c r="E151" s="117" t="str">
        <f>PREBENEFITS_Source!E651</f>
        <v>AARP Medicare Advantage Choice Plan 3 (PPO)</v>
      </c>
      <c r="F151" s="117" t="str">
        <f>PREBENEFITS_Source!F651</f>
        <v>OON</v>
      </c>
      <c r="G151" s="117" t="str">
        <f>PREBENEFITS_Source!G651</f>
        <v>Weld County</v>
      </c>
      <c r="H151" s="117" t="str">
        <f>PREBENEFITS_Source!H651</f>
        <v>82082</v>
      </c>
      <c r="I151" s="117" t="str">
        <f>PREBENEFITS_Source!I651</f>
        <v>123</v>
      </c>
      <c r="J151" s="117" t="str">
        <f>PREBENEFITS_Source!J651</f>
        <v>$24</v>
      </c>
      <c r="K151" s="117" t="str">
        <f>PREBENEFITS_Source!K651</f>
        <v>$5,200</v>
      </c>
      <c r="L151" s="117" t="str">
        <f>PREBENEFITS_Source!L651</f>
        <v>$1000 every year  towards covered dental services, $0 copay for Oral Exam(s), Prophylaxis (cleaning), Fluoride Treatment, Dental X-ray(s)</v>
      </c>
      <c r="M151" s="117" t="str">
        <f>PREBENEFITS_Source!M651</f>
        <v>Routine Eye Exams: $0 Copay, 1 per year. $200 towards frames and contact lenses, every year</v>
      </c>
      <c r="N151" s="117" t="str">
        <f>PREBENEFITS_Source!N651</f>
        <v>Routine Exam: $0, 1 per year $375  $1425 Copay for each hearing aid limited to 2 Devices</v>
      </c>
      <c r="O151" s="117" t="str">
        <f>PREBENEFITS_Source!O651</f>
        <v>Renew active fitness membership, classes and online brain exercises at no cost to you</v>
      </c>
      <c r="P151" s="117" t="str">
        <f>PREBENEFITS_Source!P651</f>
        <v>$0</v>
      </c>
      <c r="Q151" s="117" t="str">
        <f>PREBENEFITS_Source!Q651</f>
        <v>$0 copay $35 copay</v>
      </c>
      <c r="R151" s="117" t="str">
        <f>PREBENEFITS_Source!R651</f>
        <v>$35 copay $70 copay</v>
      </c>
      <c r="S151" s="117" t="str">
        <f>PREBENEFITS_Source!S651</f>
        <v>No</v>
      </c>
      <c r="T151" s="117" t="str">
        <f>PREBENEFITS_Source!T651</f>
        <v>$250 copay per day: Days 1-5$0 copay per day: days 6 - 90</v>
      </c>
      <c r="U151" s="117"/>
    </row>
    <row r="152" spans="1:21" x14ac:dyDescent="0.2">
      <c r="A152" s="117" t="str">
        <f>PREBENEFITS_Source!A652</f>
        <v>Local PPO</v>
      </c>
      <c r="B152" s="117" t="str">
        <f>PREBENEFITS_Source!B652</f>
        <v>MA</v>
      </c>
      <c r="C152" s="117" t="str">
        <f>PREBENEFITS_Source!C652</f>
        <v>H2577023000</v>
      </c>
      <c r="D152" s="117" t="str">
        <f>PREBENEFITS_Source!D652</f>
        <v>H2577023000</v>
      </c>
      <c r="E152" s="117" t="str">
        <f>PREBENEFITS_Source!E652</f>
        <v>AARP Medicare Advantage Choice Plan 3 (PPO)</v>
      </c>
      <c r="F152" s="117" t="str">
        <f>PREBENEFITS_Source!F652</f>
        <v>OON</v>
      </c>
      <c r="G152" s="117" t="str">
        <f>PREBENEFITS_Source!G652</f>
        <v>Teller County</v>
      </c>
      <c r="H152" s="117" t="str">
        <f>PREBENEFITS_Source!H652</f>
        <v>80866</v>
      </c>
      <c r="I152" s="117" t="str">
        <f>PREBENEFITS_Source!I652</f>
        <v>119</v>
      </c>
      <c r="J152" s="117" t="str">
        <f>PREBENEFITS_Source!J652</f>
        <v>$24</v>
      </c>
      <c r="K152" s="117" t="str">
        <f>PREBENEFITS_Source!K652</f>
        <v>$5,200</v>
      </c>
      <c r="L152" s="117" t="str">
        <f>PREBENEFITS_Source!L652</f>
        <v>$1000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$375  $1425 Copay for each hearing aid limited to 2 Devices</v>
      </c>
      <c r="O152" s="117" t="str">
        <f>PREBENEFITS_Source!O652</f>
        <v>Renew active fitness membership, classes and online brain exercises at no cost to you</v>
      </c>
      <c r="P152" s="117" t="str">
        <f>PREBENEFITS_Source!P652</f>
        <v>$0</v>
      </c>
      <c r="Q152" s="117" t="str">
        <f>PREBENEFITS_Source!Q652</f>
        <v>$0 copay $35 copay</v>
      </c>
      <c r="R152" s="117" t="str">
        <f>PREBENEFITS_Source!R652</f>
        <v>$35 copay $70 copay</v>
      </c>
      <c r="S152" s="117" t="str">
        <f>PREBENEFITS_Source!S652</f>
        <v>No</v>
      </c>
      <c r="T152" s="117" t="str">
        <f>PREBENEFITS_Source!T652</f>
        <v>$250 copay per day: Days 1-5$0 copay per day: days 6 - 90</v>
      </c>
      <c r="U152" s="117"/>
    </row>
    <row r="153" spans="1:21" x14ac:dyDescent="0.2">
      <c r="A153" s="117" t="str">
        <f>PREBENEFITS_Source!A653</f>
        <v>HMOPOS</v>
      </c>
      <c r="B153" s="117" t="str">
        <f>PREBENEFITS_Source!B653</f>
        <v>SNP</v>
      </c>
      <c r="C153" s="117" t="str">
        <f>PREBENEFITS_Source!C653</f>
        <v>H2802027000</v>
      </c>
      <c r="D153" s="117" t="str">
        <f>PREBENEFITS_Source!D653</f>
        <v>H2802027000</v>
      </c>
      <c r="E153" s="117" t="str">
        <f>PREBENEFITS_Source!E653</f>
        <v>UnitedHealthcare Nursing Home Plan 1 (HMO-POS I-SNP)</v>
      </c>
      <c r="F153" s="117" t="str">
        <f>PREBENEFITS_Source!F653</f>
        <v>OON</v>
      </c>
      <c r="G153" s="117" t="str">
        <f>PREBENEFITS_Source!G653</f>
        <v>Will County</v>
      </c>
      <c r="H153" s="117" t="str">
        <f>PREBENEFITS_Source!H653</f>
        <v>60950</v>
      </c>
      <c r="I153" s="117" t="str">
        <f>PREBENEFITS_Source!I653</f>
        <v>197</v>
      </c>
      <c r="J153" s="117" t="str">
        <f>PREBENEFITS_Source!J653</f>
        <v>$29.10</v>
      </c>
      <c r="K153" s="117" t="str">
        <f>PREBENEFITS_Source!K653</f>
        <v>6700</v>
      </c>
      <c r="L153" s="117" t="str">
        <f>PREBENEFITS_Source!L653</f>
        <v>$1800 every year  towards covered dental services, $0 copay for Oral Exam(s), Prophylaxis (cleaning), Dental X-ray(s)</v>
      </c>
      <c r="M153" s="117" t="str">
        <f>PREBENEFITS_Source!M653</f>
        <v>Routine Eye Exams: $0 Copay, 1 per year. $300 towards frames and contact lenses, every year</v>
      </c>
      <c r="N153" s="117" t="str">
        <f>PREBENEFITS_Source!N653</f>
        <v>Routine Exam: $0, 1 per year $0 Copay for each hearing aid limited to 2 Devices</v>
      </c>
      <c r="O153" s="117" t="str">
        <f>PREBENEFITS_Source!O653</f>
        <v>This plan does not have Fitness  Coverage.</v>
      </c>
      <c r="P153" s="117" t="str">
        <f>PREBENEFITS_Source!P653</f>
        <v>$0</v>
      </c>
      <c r="Q153" s="117" t="str">
        <f>PREBENEFITS_Source!Q653</f>
        <v>$0 copay 30% of cost</v>
      </c>
      <c r="R153" s="117" t="str">
        <f>PREBENEFITS_Source!R653</f>
        <v>20% of cost 30% of cost</v>
      </c>
      <c r="S153" s="117" t="str">
        <f>PREBENEFITS_Source!S653</f>
        <v>No</v>
      </c>
      <c r="T153" s="117" t="str">
        <f>PREBENEFITS_Source!T653</f>
        <v>$800 Per Admit</v>
      </c>
      <c r="U153" s="117"/>
    </row>
    <row r="154" spans="1:21" x14ac:dyDescent="0.2">
      <c r="A154" s="117" t="str">
        <f>PREBENEFITS_Source!A654</f>
        <v>HMO</v>
      </c>
      <c r="B154" s="117" t="str">
        <f>PREBENEFITS_Source!B654</f>
        <v>SNP</v>
      </c>
      <c r="C154" s="117" t="str">
        <f>PREBENEFITS_Source!C654</f>
        <v>H3113001000</v>
      </c>
      <c r="D154" s="117" t="str">
        <f>PREBENEFITS_Source!D654</f>
        <v>H3113001000</v>
      </c>
      <c r="E154" s="117" t="str">
        <f>PREBENEFITS_Source!E654</f>
        <v>UnitedHealthcare Nursing Home Plan (HMO I-SNP)</v>
      </c>
      <c r="F154" s="117" t="str">
        <f>PREBENEFITS_Source!F654</f>
        <v>IN</v>
      </c>
      <c r="G154" s="117" t="str">
        <f>PREBENEFITS_Source!G654</f>
        <v>Union County</v>
      </c>
      <c r="H154" s="117" t="str">
        <f>PREBENEFITS_Source!H654</f>
        <v>08812</v>
      </c>
      <c r="I154" s="117" t="str">
        <f>PREBENEFITS_Source!I654</f>
        <v>039</v>
      </c>
      <c r="J154" s="117" t="str">
        <f>PREBENEFITS_Source!J654</f>
        <v>$37.10</v>
      </c>
      <c r="K154" s="117" t="str">
        <f>PREBENEFITS_Source!K654</f>
        <v xml:space="preserve">$500 </v>
      </c>
      <c r="L154" s="117" t="str">
        <f>PREBENEFITS_Source!L654</f>
        <v>This plan does not have Dental  Coverage.</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$1,480 Per Admit</v>
      </c>
      <c r="U154" s="117"/>
    </row>
    <row r="155" spans="1:21" x14ac:dyDescent="0.2">
      <c r="A155" s="117" t="str">
        <f>PREBENEFITS_Source!A655</f>
        <v>HMOPOS</v>
      </c>
      <c r="B155" s="117" t="str">
        <f>PREBENEFITS_Source!B655</f>
        <v>SNP</v>
      </c>
      <c r="C155" s="117" t="str">
        <f>PREBENEFITS_Source!C655</f>
        <v>H3113008000</v>
      </c>
      <c r="D155" s="117" t="str">
        <f>PREBENEFITS_Source!D655</f>
        <v>H3113008000</v>
      </c>
      <c r="E155" s="117" t="str">
        <f>PREBENEFITS_Source!E655</f>
        <v>UnitedHealthcare Assisted Living Plan (HMO-POS I-SNP)</v>
      </c>
      <c r="F155" s="117" t="str">
        <f>PREBENEFITS_Source!F655</f>
        <v>OON Dental only</v>
      </c>
      <c r="G155" s="117" t="str">
        <f>PREBENEFITS_Source!G655</f>
        <v>Lane County</v>
      </c>
      <c r="H155" s="117" t="str">
        <f>PREBENEFITS_Source!H655</f>
        <v>97498</v>
      </c>
      <c r="I155" s="117" t="str">
        <f>PREBENEFITS_Source!I655</f>
        <v>039</v>
      </c>
      <c r="J155" s="117" t="str">
        <f>PREBENEFITS_Source!J655</f>
        <v>$40.50</v>
      </c>
      <c r="K155" s="117" t="str">
        <f>PREBENEFITS_Source!K655</f>
        <v>500</v>
      </c>
      <c r="L155" s="117" t="str">
        <f>PREBENEFITS_Source!L655</f>
        <v>$7000 every year  towards covered dental services, $0 copay for Oral Exam(s), Prophylaxis (cleaning), Dental X-ray(s)</v>
      </c>
      <c r="M155" s="117" t="str">
        <f>PREBENEFITS_Source!M655</f>
        <v>Routine Eye Exams: $0 Copay, 1 per year. $300 towards frames and contact lenses, every year</v>
      </c>
      <c r="N155" s="117" t="str">
        <f>PREBENEFITS_Source!N655</f>
        <v>Routine Exam: $0, 1 per year $0 Copay for each hearing aid limited to 2 Devices</v>
      </c>
      <c r="O155" s="117" t="str">
        <f>PREBENEFITS_Source!O655</f>
        <v>This plan does not have Fitness  Coverage.</v>
      </c>
      <c r="P155" s="117" t="str">
        <f>PREBENEFITS_Source!P655</f>
        <v>$0</v>
      </c>
      <c r="Q155" s="117" t="str">
        <f>PREBENEFITS_Source!Q655</f>
        <v xml:space="preserve">$0 copay </v>
      </c>
      <c r="R155" s="117" t="str">
        <f>PREBENEFITS_Source!R655</f>
        <v>$0 copay</v>
      </c>
      <c r="S155" s="117" t="str">
        <f>PREBENEFITS_Source!S655</f>
        <v>No</v>
      </c>
      <c r="T155" s="117" t="str">
        <f>PREBENEFITS_Source!T655</f>
        <v>$200 copay per day: Days 1-2 $0 Copay per day: days 3 - 90</v>
      </c>
      <c r="U155" s="117"/>
    </row>
    <row r="156" spans="1:21" x14ac:dyDescent="0.2">
      <c r="A156" s="117" t="str">
        <f>PREBENEFITS_Source!A656</f>
        <v>HMO</v>
      </c>
      <c r="B156" s="117" t="str">
        <f>PREBENEFITS_Source!B656</f>
        <v>SNP</v>
      </c>
      <c r="C156" s="117" t="str">
        <f>PREBENEFITS_Source!C656</f>
        <v>H3113013000</v>
      </c>
      <c r="D156" s="117" t="str">
        <f>PREBENEFITS_Source!D656</f>
        <v>H3113013000</v>
      </c>
      <c r="E156" s="117" t="str">
        <f>PREBENEFITS_Source!E656</f>
        <v>UnitedHealthcare Dual Complete Select (HMO D-SNP)</v>
      </c>
      <c r="F156" s="117" t="str">
        <f>PREBENEFITS_Source!F656</f>
        <v>IN</v>
      </c>
      <c r="G156" s="117" t="str">
        <f>PREBENEFITS_Source!G656</f>
        <v>Sussex County</v>
      </c>
      <c r="H156" s="117" t="str">
        <f>PREBENEFITS_Source!H656</f>
        <v>19975</v>
      </c>
      <c r="I156" s="117" t="str">
        <f>PREBENEFITS_Source!I656</f>
        <v>005</v>
      </c>
      <c r="J156" s="117" t="str">
        <f>PREBENEFITS_Source!J656</f>
        <v>$37</v>
      </c>
      <c r="K156" s="117" t="str">
        <f>PREBENEFITS_Source!K656</f>
        <v xml:space="preserve">$6,700 </v>
      </c>
      <c r="L156" s="117" t="str">
        <f>PREBENEFITS_Source!L656</f>
        <v>$1000 every year  towards covered dental services, $0 copay for Oral Exam(s), Prophylaxis (cleaning), Fluoride Treatment, Dental X-ray(s)</v>
      </c>
      <c r="M156" s="117" t="str">
        <f>PREBENEFITS_Source!M656</f>
        <v>Routine Eye Exams: $0 Copay, 1 per year.</v>
      </c>
      <c r="N156" s="117" t="str">
        <f>PREBENEFITS_Source!N656</f>
        <v>Routine Exam: $0, 1 per year $0 Copay for each hearing aid limited to 2 Devices</v>
      </c>
      <c r="O156" s="117" t="str">
        <f>PREBENEFITS_Source!O656</f>
        <v>Renew active fitness membership, classes and online brain exercises at no cost to you</v>
      </c>
      <c r="P156" s="117" t="str">
        <f>PREBENEFITS_Source!P656</f>
        <v>$0</v>
      </c>
      <c r="Q156" s="117" t="str">
        <f>PREBENEFITS_Source!Q656</f>
        <v xml:space="preserve">$0 copay </v>
      </c>
      <c r="R156" s="117" t="str">
        <f>PREBENEFITS_Source!R656</f>
        <v>$25 copay</v>
      </c>
      <c r="S156" s="117" t="str">
        <f>PREBENEFITS_Source!S656</f>
        <v>No</v>
      </c>
      <c r="T156" s="117" t="str">
        <f>PREBENEFITS_Source!T656</f>
        <v>$250 copay per day: Days 1-6$0 copay per day: days 7 - 90</v>
      </c>
      <c r="U156" s="117"/>
    </row>
    <row r="157" spans="1:21" x14ac:dyDescent="0.2">
      <c r="A157" s="117" t="str">
        <f>PREBENEFITS_Source!A657</f>
        <v>HMO</v>
      </c>
      <c r="B157" s="117" t="str">
        <f>PREBENEFITS_Source!B657</f>
        <v>SNP</v>
      </c>
      <c r="C157" s="117" t="str">
        <f>PREBENEFITS_Source!C657</f>
        <v>H3113014000</v>
      </c>
      <c r="D157" s="117" t="str">
        <f>PREBENEFITS_Source!D657</f>
        <v>H3113014000</v>
      </c>
      <c r="E157" s="117" t="str">
        <f>PREBENEFITS_Source!E657</f>
        <v>UnitedHealthcare Dual Complete Select (HMO D-SNP)</v>
      </c>
      <c r="F157" s="117" t="str">
        <f>PREBENEFITS_Source!F657</f>
        <v>IN</v>
      </c>
      <c r="G157" s="117" t="str">
        <f>PREBENEFITS_Source!G657</f>
        <v>York County</v>
      </c>
      <c r="H157" s="117" t="str">
        <f>PREBENEFITS_Source!H657</f>
        <v>17408</v>
      </c>
      <c r="I157" s="117" t="str">
        <f>PREBENEFITS_Source!I657</f>
        <v>133</v>
      </c>
      <c r="J157" s="117" t="str">
        <f>PREBENEFITS_Source!J657</f>
        <v>$40.70</v>
      </c>
      <c r="K157" s="117" t="str">
        <f>PREBENEFITS_Source!K657</f>
        <v xml:space="preserve">$6,700 </v>
      </c>
      <c r="L157" s="117" t="str">
        <f>PREBENEFITS_Source!L657</f>
        <v>$1000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$0 copay </v>
      </c>
      <c r="R157" s="117" t="str">
        <f>PREBENEFITS_Source!R657</f>
        <v>$25 copay</v>
      </c>
      <c r="S157" s="117" t="str">
        <f>PREBENEFITS_Source!S657</f>
        <v>No</v>
      </c>
      <c r="T157" s="117" t="str">
        <f>PREBENEFITS_Source!T657</f>
        <v>$250 copay per day: Days 1-6$0 copay per day: days 7 - 90</v>
      </c>
      <c r="U157" s="117"/>
    </row>
    <row r="158" spans="1:21" x14ac:dyDescent="0.2">
      <c r="A158" s="117" t="str">
        <f>PREBENEFITS_Source!A658</f>
        <v>HMO</v>
      </c>
      <c r="B158" s="117" t="str">
        <f>PREBENEFITS_Source!B658</f>
        <v>SNP</v>
      </c>
      <c r="C158" s="117" t="str">
        <f>PREBENEFITS_Source!C658</f>
        <v>H3379002000</v>
      </c>
      <c r="D158" s="117" t="str">
        <f>PREBENEFITS_Source!D658</f>
        <v>H3379002000</v>
      </c>
      <c r="E158" s="117" t="str">
        <f>PREBENEFITS_Source!E658</f>
        <v>UnitedHealthcare Nursing Home Plan 2 (HMO I-SNP)</v>
      </c>
      <c r="F158" s="117" t="str">
        <f>PREBENEFITS_Source!F658</f>
        <v>IN</v>
      </c>
      <c r="G158" s="117" t="str">
        <f>PREBENEFITS_Source!G658</f>
        <v>Westchester County</v>
      </c>
      <c r="H158" s="117" t="str">
        <f>PREBENEFITS_Source!H658</f>
        <v>10805</v>
      </c>
      <c r="I158" s="117" t="str">
        <f>PREBENEFITS_Source!I658</f>
        <v>119</v>
      </c>
      <c r="J158" s="117" t="str">
        <f>PREBENEFITS_Source!J658</f>
        <v>$42.40</v>
      </c>
      <c r="K158" s="117" t="str">
        <f>PREBENEFITS_Source!K658</f>
        <v xml:space="preserve">$6,700 </v>
      </c>
      <c r="L158" s="117" t="str">
        <f>PREBENEFITS_Source!L658</f>
        <v>This plan does not have Dental  Coverage.</v>
      </c>
      <c r="M158" s="117" t="str">
        <f>PREBENEFITS_Source!M658</f>
        <v>Routine Eye Exams: $0 Copay, 1 per year. $100 towards frames and contact lenses, every year</v>
      </c>
      <c r="N158" s="117" t="str">
        <f>PREBENEFITS_Source!N658</f>
        <v>This plan does not have Hearing Coverage.</v>
      </c>
      <c r="O158" s="117" t="str">
        <f>PREBENEFITS_Source!O658</f>
        <v>This plan does not have Fitness  Coverage.</v>
      </c>
      <c r="P158" s="117" t="str">
        <f>PREBENEFITS_Source!P658</f>
        <v>$0</v>
      </c>
      <c r="Q158" s="117" t="str">
        <f>PREBENEFITS_Source!Q658</f>
        <v xml:space="preserve">$0 copay </v>
      </c>
      <c r="R158" s="117" t="str">
        <f>PREBENEFITS_Source!R658</f>
        <v>20% of cost</v>
      </c>
      <c r="S158" s="117" t="str">
        <f>PREBENEFITS_Source!S658</f>
        <v>No</v>
      </c>
      <c r="T158" s="117" t="str">
        <f>PREBENEFITS_Source!T658</f>
        <v>$1,000 Per Admit</v>
      </c>
      <c r="U158" s="117"/>
    </row>
    <row r="159" spans="1:21" x14ac:dyDescent="0.2">
      <c r="A159" s="117" t="str">
        <f>PREBENEFITS_Source!A659</f>
        <v>HMOPOS</v>
      </c>
      <c r="B159" s="117" t="str">
        <f>PREBENEFITS_Source!B659</f>
        <v>SNP</v>
      </c>
      <c r="C159" s="117" t="str">
        <f>PREBENEFITS_Source!C659</f>
        <v>H3379022000</v>
      </c>
      <c r="D159" s="117" t="str">
        <f>PREBENEFITS_Source!D659</f>
        <v>H3379022000</v>
      </c>
      <c r="E159" s="117" t="str">
        <f>PREBENEFITS_Source!E659</f>
        <v>UnitedHealthcare Nursing Home Plan (HMO-POS I-SNP)</v>
      </c>
      <c r="F159" s="117" t="str">
        <f>PREBENEFITS_Source!F659</f>
        <v>OON Dental only</v>
      </c>
      <c r="G159" s="117" t="str">
        <f>PREBENEFITS_Source!G659</f>
        <v>Wyoming County</v>
      </c>
      <c r="H159" s="117" t="str">
        <f>PREBENEFITS_Source!H659</f>
        <v>14591</v>
      </c>
      <c r="I159" s="117" t="str">
        <f>PREBENEFITS_Source!I659</f>
        <v>121</v>
      </c>
      <c r="J159" s="117" t="str">
        <f>PREBENEFITS_Source!J659</f>
        <v>$42.40</v>
      </c>
      <c r="K159" s="117" t="str">
        <f>PREBENEFITS_Source!K659</f>
        <v>3000</v>
      </c>
      <c r="L159" s="117" t="str">
        <f>PREBENEFITS_Source!L659</f>
        <v>$1000 every year  towards covered dental services, $0 copay for Oral Exam(s), Prophylaxis (cleaning), Dental X-ray(s)</v>
      </c>
      <c r="M159" s="117" t="str">
        <f>PREBENEFITS_Source!M659</f>
        <v>Routine Eye Exams: $0 Copay, 1 per year. $150 towards frames and contact lenses, every year</v>
      </c>
      <c r="N159" s="117" t="str">
        <f>PREBENEFITS_Source!N659</f>
        <v>Routine Exam: $0, 1 per year $0 Copay for each hearing aid limited to 2 Devices</v>
      </c>
      <c r="O159" s="117" t="str">
        <f>PREBENEFITS_Source!O659</f>
        <v>This plan does not have Fitness  Coverage.</v>
      </c>
      <c r="P159" s="117" t="str">
        <f>PREBENEFITS_Source!P659</f>
        <v>$0</v>
      </c>
      <c r="Q159" s="117" t="str">
        <f>PREBENEFITS_Source!Q659</f>
        <v xml:space="preserve">$0 copay </v>
      </c>
      <c r="R159" s="117" t="str">
        <f>PREBENEFITS_Source!R659</f>
        <v>20% of cost</v>
      </c>
      <c r="S159" s="117" t="str">
        <f>PREBENEFITS_Source!S659</f>
        <v>No</v>
      </c>
      <c r="T159" s="117" t="str">
        <f>PREBENEFITS_Source!T659</f>
        <v>$900 Per Admit</v>
      </c>
      <c r="U159" s="117"/>
    </row>
    <row r="160" spans="1:21" x14ac:dyDescent="0.2">
      <c r="A160" s="117" t="str">
        <f>PREBENEFITS_Source!A660</f>
        <v>HMO</v>
      </c>
      <c r="B160" s="117" t="str">
        <f>PREBENEFITS_Source!B660</f>
        <v>SNP</v>
      </c>
      <c r="C160" s="117" t="str">
        <f>PREBENEFITS_Source!C660</f>
        <v>H3379042000</v>
      </c>
      <c r="D160" s="117" t="str">
        <f>PREBENEFITS_Source!D660</f>
        <v>H3379042000</v>
      </c>
      <c r="E160" s="117" t="str">
        <f>PREBENEFITS_Source!E660</f>
        <v>UnitedHealthcare Nursing Home Plan 2 (HMO I-SNP)</v>
      </c>
      <c r="F160" s="117" t="str">
        <f>PREBENEFITS_Source!F660</f>
        <v>IN</v>
      </c>
      <c r="G160" s="117" t="str">
        <f>PREBENEFITS_Source!G660</f>
        <v>Jefferson County</v>
      </c>
      <c r="H160" s="117" t="str">
        <f>PREBENEFITS_Source!H660</f>
        <v>13693</v>
      </c>
      <c r="I160" s="117" t="str">
        <f>PREBENEFITS_Source!I660</f>
        <v>045</v>
      </c>
      <c r="J160" s="117" t="str">
        <f>PREBENEFITS_Source!J660</f>
        <v>$42.40</v>
      </c>
      <c r="K160" s="117" t="str">
        <f>PREBENEFITS_Source!K660</f>
        <v xml:space="preserve">$3,000 </v>
      </c>
      <c r="L160" s="117" t="str">
        <f>PREBENEFITS_Source!L660</f>
        <v>This plan does not have Dental  Coverage.</v>
      </c>
      <c r="M160" s="117" t="str">
        <f>PREBENEFITS_Source!M660</f>
        <v>Routine Eye Exams: $0 Copay, 1 per year. $150 towards frames and contact lenses, every year</v>
      </c>
      <c r="N160" s="117" t="str">
        <f>PREBENEFITS_Source!N660</f>
        <v>Routine Exam: $0, 1 per year $0 Copay for each hearing aid limited to 2 Devices</v>
      </c>
      <c r="O160" s="117" t="str">
        <f>PREBENEFITS_Source!O660</f>
        <v>This plan does not have Fitness  Coverage.</v>
      </c>
      <c r="P160" s="117" t="str">
        <f>PREBENEFITS_Source!P660</f>
        <v>$0</v>
      </c>
      <c r="Q160" s="117" t="str">
        <f>PREBENEFITS_Source!Q660</f>
        <v xml:space="preserve">$0 copay </v>
      </c>
      <c r="R160" s="117" t="str">
        <f>PREBENEFITS_Source!R660</f>
        <v>20% of cost</v>
      </c>
      <c r="S160" s="117" t="str">
        <f>PREBENEFITS_Source!S660</f>
        <v>No</v>
      </c>
      <c r="T160" s="117" t="str">
        <f>PREBENEFITS_Source!T660</f>
        <v>$1,480 Per Admit</v>
      </c>
      <c r="U160" s="117"/>
    </row>
    <row r="161" spans="1:21" x14ac:dyDescent="0.2">
      <c r="A161" s="117" t="str">
        <f>PREBENEFITS_Source!A661</f>
        <v>HMO</v>
      </c>
      <c r="B161" s="117" t="str">
        <f>PREBENEFITS_Source!B661</f>
        <v>SNP</v>
      </c>
      <c r="C161" s="117" t="str">
        <f>PREBENEFITS_Source!C661</f>
        <v>H3794002000</v>
      </c>
      <c r="D161" s="117" t="str">
        <f>PREBENEFITS_Source!D661</f>
        <v>H3794002000</v>
      </c>
      <c r="E161" s="117" t="str">
        <f>PREBENEFITS_Source!E661</f>
        <v>UnitedHealthcare Dual Complete LP1 (HMO D-SNP)</v>
      </c>
      <c r="F161" s="117" t="str">
        <f>PREBENEFITS_Source!F661</f>
        <v>IN</v>
      </c>
      <c r="G161" s="117" t="str">
        <f>PREBENEFITS_Source!G661</f>
        <v>Wood County</v>
      </c>
      <c r="H161" s="117" t="str">
        <f>PREBENEFITS_Source!H661</f>
        <v>54495</v>
      </c>
      <c r="I161" s="117" t="str">
        <f>PREBENEFITS_Source!I661</f>
        <v>141</v>
      </c>
      <c r="J161" s="117" t="str">
        <f>PREBENEFITS_Source!J661</f>
        <v>$42.30</v>
      </c>
      <c r="K161" s="117" t="str">
        <f>PREBENEFITS_Source!K661</f>
        <v xml:space="preserve">$7,550 </v>
      </c>
      <c r="L161" s="117" t="str">
        <f>PREBENEFITS_Source!L661</f>
        <v>$3500 every year  towards covered dental services, $0 copay for Oral Exam(s), Prophylaxis (cleaning), Fluoride Treatment, Dental X-ray(s)</v>
      </c>
      <c r="M161" s="117" t="str">
        <f>PREBENEFITS_Source!M661</f>
        <v>Routine Eye Exams: $0 Copay, 1 per year.</v>
      </c>
      <c r="N161" s="117" t="str">
        <f>PREBENEFITS_Source!N661</f>
        <v>Routine Exam: $0, 1 per year $0 Copay for each hearing aid limited to 2 Devices</v>
      </c>
      <c r="O161" s="117" t="str">
        <f>PREBENEFITS_Source!O661</f>
        <v>Renew active fitness membership, classes and online brain exercises at no cost to you</v>
      </c>
      <c r="P161" s="117" t="str">
        <f>PREBENEFITS_Source!P661</f>
        <v>$203</v>
      </c>
      <c r="Q161" s="117" t="str">
        <f>PREBENEFITS_Source!Q661</f>
        <v xml:space="preserve">20% of cost </v>
      </c>
      <c r="R161" s="117" t="str">
        <f>PREBENEFITS_Source!R661</f>
        <v>20% of cost</v>
      </c>
      <c r="S161" s="117" t="str">
        <f>PREBENEFITS_Source!S661</f>
        <v>No</v>
      </c>
      <c r="T161" s="117" t="str">
        <f>PREBENEFITS_Source!T661</f>
        <v>$1,480 Per Admit</v>
      </c>
      <c r="U161" s="117"/>
    </row>
    <row r="162" spans="1:21" x14ac:dyDescent="0.2">
      <c r="A162" s="117" t="str">
        <f>PREBENEFITS_Source!A662</f>
        <v>HMO</v>
      </c>
      <c r="B162" s="117" t="str">
        <f>PREBENEFITS_Source!B662</f>
        <v>SNP</v>
      </c>
      <c r="C162" s="117" t="str">
        <f>PREBENEFITS_Source!C662</f>
        <v>H4527003000</v>
      </c>
      <c r="D162" s="117" t="str">
        <f>PREBENEFITS_Source!D662</f>
        <v>H4527003000</v>
      </c>
      <c r="E162" s="117" t="str">
        <f>PREBENEFITS_Source!E662</f>
        <v>UnitedHealthcare Dual Complete Focus (HMO D-SNP)</v>
      </c>
      <c r="F162" s="117" t="str">
        <f>PREBENEFITS_Source!F662</f>
        <v>IN</v>
      </c>
      <c r="G162" s="117" t="str">
        <f>PREBENEFITS_Source!G662</f>
        <v>Williamson County</v>
      </c>
      <c r="H162" s="117" t="str">
        <f>PREBENEFITS_Source!H662</f>
        <v>78759</v>
      </c>
      <c r="I162" s="117" t="str">
        <f>PREBENEFITS_Source!I662</f>
        <v>491</v>
      </c>
      <c r="J162" s="117" t="str">
        <f>PREBENEFITS_Source!J662</f>
        <v>$21.30</v>
      </c>
      <c r="K162" s="117" t="str">
        <f>PREBENEFITS_Source!K662</f>
        <v xml:space="preserve">$3,350 </v>
      </c>
      <c r="L162" s="117" t="str">
        <f>PREBENEFITS_Source!L662</f>
        <v>$2500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Renew active fitness membership, classes and online brain exercises at no cost to you</v>
      </c>
      <c r="P162" s="117" t="str">
        <f>PREBENEFITS_Source!P662</f>
        <v>$0</v>
      </c>
      <c r="Q162" s="117" t="str">
        <f>PREBENEFITS_Source!Q662</f>
        <v xml:space="preserve">$0 copay </v>
      </c>
      <c r="R162" s="117" t="str">
        <f>PREBENEFITS_Source!R662</f>
        <v>$0 copay</v>
      </c>
      <c r="S162" s="117" t="str">
        <f>PREBENEFITS_Source!S662</f>
        <v>Yes</v>
      </c>
      <c r="T162" s="117" t="str">
        <f>PREBENEFITS_Source!T662</f>
        <v>$700 Per Admit</v>
      </c>
      <c r="U162" s="117"/>
    </row>
    <row r="163" spans="1:21" x14ac:dyDescent="0.2">
      <c r="A163" s="117" t="str">
        <f>PREBENEFITS_Source!A663</f>
        <v>HMO</v>
      </c>
      <c r="B163" s="117" t="str">
        <f>PREBENEFITS_Source!B663</f>
        <v>SNP</v>
      </c>
      <c r="C163" s="117" t="str">
        <f>PREBENEFITS_Source!C663</f>
        <v>H4527004000</v>
      </c>
      <c r="D163" s="117" t="str">
        <f>PREBENEFITS_Source!D663</f>
        <v>H4527004000</v>
      </c>
      <c r="E163" s="117" t="str">
        <f>PREBENEFITS_Source!E663</f>
        <v>UnitedHealthcare Dual Complete Plan 1 (HMO D-SNP)</v>
      </c>
      <c r="F163" s="117" t="str">
        <f>PREBENEFITS_Source!F663</f>
        <v>IN</v>
      </c>
      <c r="G163" s="117" t="str">
        <f>PREBENEFITS_Source!G663</f>
        <v>San Patricio County</v>
      </c>
      <c r="H163" s="117" t="str">
        <f>PREBENEFITS_Source!H663</f>
        <v>78390</v>
      </c>
      <c r="I163" s="117" t="str">
        <f>PREBENEFITS_Source!I663</f>
        <v>409</v>
      </c>
      <c r="J163" s="117" t="str">
        <f>PREBENEFITS_Source!J663</f>
        <v>$19.60</v>
      </c>
      <c r="K163" s="117" t="str">
        <f>PREBENEFITS_Source!K663</f>
        <v xml:space="preserve">$3,350 </v>
      </c>
      <c r="L163" s="117" t="str">
        <f>PREBENEFITS_Source!L663</f>
        <v>$0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$0 Copay for each hearing aid limited to 2 Devices</v>
      </c>
      <c r="O163" s="117" t="str">
        <f>PREBENEFITS_Source!O663</f>
        <v>Renew active fitness membership, classes and online brain exercises at no cost to you</v>
      </c>
      <c r="P163" s="117" t="str">
        <f>PREBENEFITS_Source!P663</f>
        <v>$0</v>
      </c>
      <c r="Q163" s="117" t="str">
        <f>PREBENEFITS_Source!Q663</f>
        <v xml:space="preserve">$0 copay </v>
      </c>
      <c r="R163" s="117" t="str">
        <f>PREBENEFITS_Source!R663</f>
        <v>$0 copay</v>
      </c>
      <c r="S163" s="117" t="str">
        <f>PREBENEFITS_Source!S663</f>
        <v>Yes</v>
      </c>
      <c r="T163" s="117" t="str">
        <f>PREBENEFITS_Source!T663</f>
        <v>$350 Per Admit</v>
      </c>
      <c r="U163" s="117"/>
    </row>
    <row r="164" spans="1:21" x14ac:dyDescent="0.2">
      <c r="A164" s="117" t="str">
        <f>PREBENEFITS_Source!A664</f>
        <v>HMO</v>
      </c>
      <c r="B164" s="117" t="str">
        <f>PREBENEFITS_Source!B664</f>
        <v>SNP</v>
      </c>
      <c r="C164" s="117" t="str">
        <f>PREBENEFITS_Source!C664</f>
        <v>H4527006000</v>
      </c>
      <c r="D164" s="117" t="str">
        <f>PREBENEFITS_Source!D664</f>
        <v>H4527006000</v>
      </c>
      <c r="E164" s="117" t="str">
        <f>PREBENEFITS_Source!E664</f>
        <v>UnitedHealthcare Dual Complete (HMO D-SNP)</v>
      </c>
      <c r="F164" s="117" t="str">
        <f>PREBENEFITS_Source!F664</f>
        <v>IN</v>
      </c>
      <c r="G164" s="117" t="str">
        <f>PREBENEFITS_Source!G664</f>
        <v>El Paso County</v>
      </c>
      <c r="H164" s="117" t="str">
        <f>PREBENEFITS_Source!H664</f>
        <v>88595</v>
      </c>
      <c r="I164" s="117" t="str">
        <f>PREBENEFITS_Source!I664</f>
        <v>141</v>
      </c>
      <c r="J164" s="117" t="str">
        <f>PREBENEFITS_Source!J664</f>
        <v>$17.50</v>
      </c>
      <c r="K164" s="117" t="str">
        <f>PREBENEFITS_Source!K664</f>
        <v xml:space="preserve">$3,350 </v>
      </c>
      <c r="L164" s="117" t="str">
        <f>PREBENEFITS_Source!L664</f>
        <v>$2500 every year  towards covered dental services, $0 copay for Oral Exam(s), Prophylaxis (cleaning), Fluoride Treatment, Dental X-ray(s)</v>
      </c>
      <c r="M164" s="117" t="str">
        <f>PREBENEFITS_Source!M664</f>
        <v>Routine Eye Exams: $0 Copay, 1 per year. $300 towards frames and contact lenses, every year</v>
      </c>
      <c r="N164" s="117" t="str">
        <f>PREBENEFITS_Source!N664</f>
        <v>Routine Exam: $0, 1 per year $0 Copay for each hearing aid limited to 2 Devices</v>
      </c>
      <c r="O164" s="117" t="str">
        <f>PREBENEFITS_Source!O664</f>
        <v>Renew active fitness membership, classes and online brain exercises at no cost to you</v>
      </c>
      <c r="P164" s="117" t="str">
        <f>PREBENEFITS_Source!P664</f>
        <v>$0</v>
      </c>
      <c r="Q164" s="117" t="str">
        <f>PREBENEFITS_Source!Q664</f>
        <v xml:space="preserve">$0 copay </v>
      </c>
      <c r="R164" s="117" t="str">
        <f>PREBENEFITS_Source!R664</f>
        <v>$0 copay</v>
      </c>
      <c r="S164" s="117" t="str">
        <f>PREBENEFITS_Source!S664</f>
        <v>Yes</v>
      </c>
      <c r="T164" s="117" t="str">
        <f>PREBENEFITS_Source!T664</f>
        <v>$350 Per Admit</v>
      </c>
      <c r="U164" s="117"/>
    </row>
    <row r="165" spans="1:21" x14ac:dyDescent="0.2">
      <c r="A165" s="117" t="str">
        <f>PREBENEFITS_Source!A665</f>
        <v>HMO</v>
      </c>
      <c r="B165" s="117" t="str">
        <f>PREBENEFITS_Source!B665</f>
        <v>SNP</v>
      </c>
      <c r="C165" s="117" t="str">
        <f>PREBENEFITS_Source!C665</f>
        <v>H4527015000</v>
      </c>
      <c r="D165" s="117" t="str">
        <f>PREBENEFITS_Source!D665</f>
        <v>H4527015000</v>
      </c>
      <c r="E165" s="117" t="str">
        <f>PREBENEFITS_Source!E665</f>
        <v>UnitedHealthcare Dual Complete Plan 1 (HMO D-SNP)</v>
      </c>
      <c r="F165" s="117" t="str">
        <f>PREBENEFITS_Source!F665</f>
        <v>IN</v>
      </c>
      <c r="G165" s="117" t="str">
        <f>PREBENEFITS_Source!G665</f>
        <v>Willacy County</v>
      </c>
      <c r="H165" s="117" t="str">
        <f>PREBENEFITS_Source!H665</f>
        <v>78598</v>
      </c>
      <c r="I165" s="117" t="str">
        <f>PREBENEFITS_Source!I665</f>
        <v>489</v>
      </c>
      <c r="J165" s="117" t="str">
        <f>PREBENEFITS_Source!J665</f>
        <v>$10.20</v>
      </c>
      <c r="K165" s="117" t="str">
        <f>PREBENEFITS_Source!K665</f>
        <v xml:space="preserve">$7,550 </v>
      </c>
      <c r="L165" s="117" t="str">
        <f>PREBENEFITS_Source!L665</f>
        <v>$2500 every year  towards covered dental services, $0 copay for Oral Exam(s), Prophylaxis (cleaning), Fluoride Treatment, Dental X-ray(s)</v>
      </c>
      <c r="M165" s="117" t="str">
        <f>PREBENEFITS_Source!M665</f>
        <v>Routine Eye Exams: $0 Copay, 1 per year. $250 towards frames and contact lenses, every year</v>
      </c>
      <c r="N165" s="117" t="str">
        <f>PREBENEFITS_Source!N665</f>
        <v>Routine Exam: $0, 1 per year $0 Copay for each hearing aid limited to 2 Devices</v>
      </c>
      <c r="O165" s="117" t="str">
        <f>PREBENEFITS_Source!O665</f>
        <v>Renew active fitness membership, classes and online brain exercises at no cost to you</v>
      </c>
      <c r="P165" s="117" t="str">
        <f>PREBENEFITS_Source!P665</f>
        <v>$203</v>
      </c>
      <c r="Q165" s="117" t="str">
        <f>PREBENEFITS_Source!Q665</f>
        <v xml:space="preserve">$0 copay </v>
      </c>
      <c r="R165" s="117" t="str">
        <f>PREBENEFITS_Source!R665</f>
        <v>20% of cost</v>
      </c>
      <c r="S165" s="117" t="str">
        <f>PREBENEFITS_Source!S665</f>
        <v>Yes</v>
      </c>
      <c r="T165" s="117" t="str">
        <f>PREBENEFITS_Source!T665</f>
        <v>$1,480 Per Admit</v>
      </c>
      <c r="U165" s="117"/>
    </row>
    <row r="166" spans="1:21" x14ac:dyDescent="0.2">
      <c r="A166" s="117" t="str">
        <f>PREBENEFITS_Source!A666</f>
        <v>HMO</v>
      </c>
      <c r="B166" s="117" t="str">
        <f>PREBENEFITS_Source!B666</f>
        <v>SNP</v>
      </c>
      <c r="C166" s="117" t="str">
        <f>PREBENEFITS_Source!C666</f>
        <v>H4590022000</v>
      </c>
      <c r="D166" s="117" t="str">
        <f>PREBENEFITS_Source!D666</f>
        <v>H4590022000</v>
      </c>
      <c r="E166" s="117" t="str">
        <f>PREBENEFITS_Source!E666</f>
        <v>UnitedHealthcare Dual Complete (HMO D-SNP)</v>
      </c>
      <c r="F166" s="117" t="str">
        <f>PREBENEFITS_Source!F666</f>
        <v>IN</v>
      </c>
      <c r="G166" s="117" t="str">
        <f>PREBENEFITS_Source!G666</f>
        <v>Wilson County</v>
      </c>
      <c r="H166" s="117" t="str">
        <f>PREBENEFITS_Source!H666</f>
        <v>78223</v>
      </c>
      <c r="I166" s="117" t="str">
        <f>PREBENEFITS_Source!I666</f>
        <v>493</v>
      </c>
      <c r="J166" s="117" t="str">
        <f>PREBENEFITS_Source!J666</f>
        <v>$18.80</v>
      </c>
      <c r="K166" s="117" t="str">
        <f>PREBENEFITS_Source!K666</f>
        <v xml:space="preserve">$7,550 </v>
      </c>
      <c r="L166" s="117" t="str">
        <f>PREBENEFITS_Source!L666</f>
        <v>$3000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$0 copay</v>
      </c>
      <c r="S166" s="117" t="str">
        <f>PREBENEFITS_Source!S666</f>
        <v>Yes</v>
      </c>
      <c r="T166" s="117" t="str">
        <f>PREBENEFITS_Source!T666</f>
        <v>$1,480 Per Admit</v>
      </c>
      <c r="U166" s="117"/>
    </row>
    <row r="167" spans="1:21" x14ac:dyDescent="0.2">
      <c r="A167" s="117" t="str">
        <f>PREBENEFITS_Source!A667</f>
        <v>HMO</v>
      </c>
      <c r="B167" s="117" t="str">
        <f>PREBENEFITS_Source!B667</f>
        <v>SNP</v>
      </c>
      <c r="C167" s="117" t="str">
        <f>PREBENEFITS_Source!C667</f>
        <v>H4590033000</v>
      </c>
      <c r="D167" s="117" t="str">
        <f>PREBENEFITS_Source!D667</f>
        <v>H4590033000</v>
      </c>
      <c r="E167" s="117" t="str">
        <f>PREBENEFITS_Source!E667</f>
        <v>UnitedHealthcare Dual Complete Plan 2 (HMO D-SNP)</v>
      </c>
      <c r="F167" s="117" t="str">
        <f>PREBENEFITS_Source!F667</f>
        <v>IN</v>
      </c>
      <c r="G167" s="117" t="str">
        <f>PREBENEFITS_Source!G667</f>
        <v>San Patricio County</v>
      </c>
      <c r="H167" s="117" t="str">
        <f>PREBENEFITS_Source!H667</f>
        <v>78390</v>
      </c>
      <c r="I167" s="117" t="str">
        <f>PREBENEFITS_Source!I667</f>
        <v>409</v>
      </c>
      <c r="J167" s="117" t="str">
        <f>PREBENEFITS_Source!J667</f>
        <v>$17.90</v>
      </c>
      <c r="K167" s="117" t="str">
        <f>PREBENEFITS_Source!K667</f>
        <v xml:space="preserve">$7,550 </v>
      </c>
      <c r="L167" s="117" t="str">
        <f>PREBENEFITS_Source!L667</f>
        <v>$2500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$0 Copay for each hearing aid limited to 2 Devices</v>
      </c>
      <c r="O167" s="117" t="str">
        <f>PREBENEFITS_Source!O667</f>
        <v>Renew active fitness membership, classes and online brain exercises at no cost to you</v>
      </c>
      <c r="P167" s="117" t="str">
        <f>PREBENEFITS_Source!P667</f>
        <v>$203</v>
      </c>
      <c r="Q167" s="117" t="str">
        <f>PREBENEFITS_Source!Q667</f>
        <v xml:space="preserve">$0 copay </v>
      </c>
      <c r="R167" s="117" t="str">
        <f>PREBENEFITS_Source!R667</f>
        <v>20% of cost</v>
      </c>
      <c r="S167" s="117" t="str">
        <f>PREBENEFITS_Source!S667</f>
        <v>No</v>
      </c>
      <c r="T167" s="117" t="str">
        <f>PREBENEFITS_Source!T667</f>
        <v>$1,480 Per Admit</v>
      </c>
      <c r="U167" s="117"/>
    </row>
    <row r="168" spans="1:21" x14ac:dyDescent="0.2">
      <c r="A168" s="117" t="str">
        <f>PREBENEFITS_Source!A668</f>
        <v>HMOPOS</v>
      </c>
      <c r="B168" s="117" t="str">
        <f>PREBENEFITS_Source!B668</f>
        <v>SNP</v>
      </c>
      <c r="C168" s="117" t="str">
        <f>PREBENEFITS_Source!C668</f>
        <v>H5008001000</v>
      </c>
      <c r="D168" s="117" t="str">
        <f>PREBENEFITS_Source!D668</f>
        <v>H5008001000</v>
      </c>
      <c r="E168" s="117" t="str">
        <f>PREBENEFITS_Source!E668</f>
        <v>UnitedHealthcare Nursing Home Plan (HMO-POS I-SNP)</v>
      </c>
      <c r="F168" s="117" t="str">
        <f>PREBENEFITS_Source!F668</f>
        <v>OON Dental only</v>
      </c>
      <c r="G168" s="117" t="str">
        <f>PREBENEFITS_Source!G668</f>
        <v>Snohomish County</v>
      </c>
      <c r="H168" s="117" t="str">
        <f>PREBENEFITS_Source!H668</f>
        <v>98296</v>
      </c>
      <c r="I168" s="117" t="str">
        <f>PREBENEFITS_Source!I668</f>
        <v>061</v>
      </c>
      <c r="J168" s="117" t="str">
        <f>PREBENEFITS_Source!J668</f>
        <v>$40.50</v>
      </c>
      <c r="K168" s="117" t="str">
        <f>PREBENEFITS_Source!K668</f>
        <v>6700</v>
      </c>
      <c r="L168" s="117" t="str">
        <f>PREBENEFITS_Source!L668</f>
        <v>$500 every year  towards covered dental services, $0 copay for Oral Exam(s), Prophylaxis (cleaning), Dental X-ray(s)</v>
      </c>
      <c r="M168" s="117" t="str">
        <f>PREBENEFITS_Source!M668</f>
        <v>Routine Eye Exams: $0 Copay, 1 per year. $100 towards frames and contact lenses, every year</v>
      </c>
      <c r="N168" s="117" t="str">
        <f>PREBENEFITS_Source!N668</f>
        <v>This plan does not have Hearing Coverage.</v>
      </c>
      <c r="O168" s="117" t="str">
        <f>PREBENEFITS_Source!O668</f>
        <v>This plan does not have Fitness  Coverage.</v>
      </c>
      <c r="P168" s="117" t="str">
        <f>PREBENEFITS_Source!P668</f>
        <v>$0</v>
      </c>
      <c r="Q168" s="117" t="str">
        <f>PREBENEFITS_Source!Q668</f>
        <v xml:space="preserve">$0 copay </v>
      </c>
      <c r="R168" s="117" t="str">
        <f>PREBENEFITS_Source!R668</f>
        <v>20% of cost</v>
      </c>
      <c r="S168" s="117" t="str">
        <f>PREBENEFITS_Source!S668</f>
        <v>No</v>
      </c>
      <c r="T168" s="117" t="str">
        <f>PREBENEFITS_Source!T668</f>
        <v>$1,300 Per Admit</v>
      </c>
      <c r="U168" s="117"/>
    </row>
    <row r="169" spans="1:21" x14ac:dyDescent="0.2">
      <c r="A169" s="117" t="str">
        <f>PREBENEFITS_Source!A669</f>
        <v>HMO</v>
      </c>
      <c r="B169" s="117" t="str">
        <f>PREBENEFITS_Source!B669</f>
        <v>SNP</v>
      </c>
      <c r="C169" s="117" t="str">
        <f>PREBENEFITS_Source!C669</f>
        <v>H5008002000</v>
      </c>
      <c r="D169" s="117" t="str">
        <f>PREBENEFITS_Source!D669</f>
        <v>H5008002000</v>
      </c>
      <c r="E169" s="117" t="str">
        <f>PREBENEFITS_Source!E669</f>
        <v>UnitedHealthcare Dual Complete (HMO D-SNP)</v>
      </c>
      <c r="F169" s="117" t="str">
        <f>PREBENEFITS_Source!F669</f>
        <v>IN</v>
      </c>
      <c r="G169" s="117" t="str">
        <f>PREBENEFITS_Source!G669</f>
        <v>Yakima County</v>
      </c>
      <c r="H169" s="117" t="str">
        <f>PREBENEFITS_Source!H669</f>
        <v>99350</v>
      </c>
      <c r="I169" s="117" t="str">
        <f>PREBENEFITS_Source!I669</f>
        <v>077</v>
      </c>
      <c r="J169" s="117" t="str">
        <f>PREBENEFITS_Source!J669</f>
        <v>$40.50</v>
      </c>
      <c r="K169" s="117" t="str">
        <f>PREBENEFITS_Source!K669</f>
        <v xml:space="preserve">$7,550 </v>
      </c>
      <c r="L169" s="117" t="str">
        <f>PREBENEFITS_Source!L669</f>
        <v>$3000 every year  towards covered dental services, $0 copay for Oral Exam(s), Prophylaxis (cleaning), Fluoride Treatment, Dental X-ray(s)</v>
      </c>
      <c r="M169" s="117" t="str">
        <f>PREBENEFITS_Source!M669</f>
        <v>Routine Eye Exams: $0 Copay, 1 per year. $200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$203</v>
      </c>
      <c r="Q169" s="117" t="str">
        <f>PREBENEFITS_Source!Q669</f>
        <v xml:space="preserve">20% of cost </v>
      </c>
      <c r="R169" s="117" t="str">
        <f>PREBENEFITS_Source!R669</f>
        <v>20% of cost</v>
      </c>
      <c r="S169" s="117" t="str">
        <f>PREBENEFITS_Source!S669</f>
        <v>No</v>
      </c>
      <c r="T169" s="117" t="str">
        <f>PREBENEFITS_Source!T669</f>
        <v>$1,480 Per Admit</v>
      </c>
      <c r="U169" s="117"/>
    </row>
    <row r="170" spans="1:21" x14ac:dyDescent="0.2">
      <c r="A170" s="117" t="str">
        <f>PREBENEFITS_Source!A670</f>
        <v>HMOPOS</v>
      </c>
      <c r="B170" s="117" t="str">
        <f>PREBENEFITS_Source!B670</f>
        <v>SNP</v>
      </c>
      <c r="C170" s="117" t="str">
        <f>PREBENEFITS_Source!C670</f>
        <v>H5253007000</v>
      </c>
      <c r="D170" s="117" t="str">
        <f>PREBENEFITS_Source!D670</f>
        <v>H5253007000</v>
      </c>
      <c r="E170" s="117" t="str">
        <f>PREBENEFITS_Source!E670</f>
        <v>UnitedHealthcare Nursing Home Plan (HMO-POS I-SNP)</v>
      </c>
      <c r="F170" s="117" t="str">
        <f>PREBENEFITS_Source!F670</f>
        <v>OON</v>
      </c>
      <c r="G170" s="117" t="str">
        <f>PREBENEFITS_Source!G670</f>
        <v>Wood County</v>
      </c>
      <c r="H170" s="117" t="str">
        <f>PREBENEFITS_Source!H670</f>
        <v>54495</v>
      </c>
      <c r="I170" s="117" t="str">
        <f>PREBENEFITS_Source!I670</f>
        <v>141</v>
      </c>
      <c r="J170" s="117" t="str">
        <f>PREBENEFITS_Source!J670</f>
        <v>$42.30</v>
      </c>
      <c r="K170" s="117" t="str">
        <f>PREBENEFITS_Source!K670</f>
        <v>1800</v>
      </c>
      <c r="L170" s="117" t="str">
        <f>PREBENEFITS_Source!L670</f>
        <v>$5000 every year  towards covered dental services, $0 copay for Oral Exam(s), Prophylaxis (cleaning), Dental X-ray(s)</v>
      </c>
      <c r="M170" s="117" t="str">
        <f>PREBENEFITS_Source!M670</f>
        <v>Routine Eye Exams: $0 Copay, 1 per year. $150 towards frames and contact lenses, every year</v>
      </c>
      <c r="N170" s="117" t="str">
        <f>PREBENEFITS_Source!N670</f>
        <v>Routine Exam: $0, 1 per year $0 Copay for each hearing aid limited to 2 Devices</v>
      </c>
      <c r="O170" s="117" t="str">
        <f>PREBENEFITS_Source!O670</f>
        <v>This plan does not have Fitness  Coverage.</v>
      </c>
      <c r="P170" s="117" t="str">
        <f>PREBENEFITS_Source!P670</f>
        <v>$0</v>
      </c>
      <c r="Q170" s="117" t="str">
        <f>PREBENEFITS_Source!Q670</f>
        <v>$0 copay 30% of cost</v>
      </c>
      <c r="R170" s="117" t="str">
        <f>PREBENEFITS_Source!R670</f>
        <v>20% of cost 30% of cost</v>
      </c>
      <c r="S170" s="117" t="str">
        <f>PREBENEFITS_Source!S670</f>
        <v>No</v>
      </c>
      <c r="T170" s="117" t="str">
        <f>PREBENEFITS_Source!T670</f>
        <v>$1,200 Per Admit</v>
      </c>
      <c r="U170" s="117"/>
    </row>
    <row r="171" spans="1:21" x14ac:dyDescent="0.2">
      <c r="A171" s="117" t="str">
        <f>PREBENEFITS_Source!A671</f>
        <v>HMO</v>
      </c>
      <c r="B171" s="117" t="str">
        <f>PREBENEFITS_Source!B671</f>
        <v>SNP</v>
      </c>
      <c r="C171" s="117" t="str">
        <f>PREBENEFITS_Source!C671</f>
        <v>H5253024000</v>
      </c>
      <c r="D171" s="117" t="str">
        <f>PREBENEFITS_Source!D671</f>
        <v>H5253024000</v>
      </c>
      <c r="E171" s="117" t="str">
        <f>PREBENEFITS_Source!E671</f>
        <v>UnitedHealthcare Dual Complete LP (HMO D-SNP)</v>
      </c>
      <c r="F171" s="117" t="str">
        <f>PREBENEFITS_Source!F671</f>
        <v>IN</v>
      </c>
      <c r="G171" s="117" t="str">
        <f>PREBENEFITS_Source!G671</f>
        <v>Winnebago County</v>
      </c>
      <c r="H171" s="117" t="str">
        <f>PREBENEFITS_Source!H671</f>
        <v>54986</v>
      </c>
      <c r="I171" s="117" t="str">
        <f>PREBENEFITS_Source!I671</f>
        <v>139</v>
      </c>
      <c r="J171" s="117" t="str">
        <f>PREBENEFITS_Source!J671</f>
        <v>$38.90</v>
      </c>
      <c r="K171" s="117" t="str">
        <f>PREBENEFITS_Source!K671</f>
        <v xml:space="preserve">$7,550 </v>
      </c>
      <c r="L171" s="117" t="str">
        <f>PREBENEFITS_Source!L671</f>
        <v>$3500 every year  towards covered dental services, $0 copay for Oral Exam(s), Prophylaxis (cleaning), Fluoride Treatment, Dental X-ray(s)</v>
      </c>
      <c r="M171" s="117" t="str">
        <f>PREBENEFITS_Source!M671</f>
        <v>Routine Eye Exams: $0 Copay, 1 per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10% of cost </v>
      </c>
      <c r="R171" s="117" t="str">
        <f>PREBENEFITS_Source!R671</f>
        <v>20% of cost</v>
      </c>
      <c r="S171" s="117" t="str">
        <f>PREBENEFITS_Source!S671</f>
        <v>No</v>
      </c>
      <c r="T171" s="117" t="str">
        <f>PREBENEFITS_Source!T671</f>
        <v>$1,480 Per Admit</v>
      </c>
      <c r="U171" s="117"/>
    </row>
    <row r="172" spans="1:21" x14ac:dyDescent="0.2">
      <c r="A172" s="117" t="str">
        <f>PREBENEFITS_Source!A672</f>
        <v>HMOPOS</v>
      </c>
      <c r="B172" s="117" t="str">
        <f>PREBENEFITS_Source!B672</f>
        <v>MA</v>
      </c>
      <c r="C172" s="117" t="str">
        <f>PREBENEFITS_Source!C672</f>
        <v>H5253035000</v>
      </c>
      <c r="D172" s="117" t="str">
        <f>PREBENEFITS_Source!D672</f>
        <v>H5253035000</v>
      </c>
      <c r="E172" s="117" t="str">
        <f>PREBENEFITS_Source!E672</f>
        <v>AARP Medicare Advantage Plus (HMO-POS)</v>
      </c>
      <c r="F172" s="117" t="str">
        <f>PREBENEFITS_Source!F672</f>
        <v>OON</v>
      </c>
      <c r="G172" s="117" t="str">
        <f>PREBENEFITS_Source!G672</f>
        <v>Santa Cruz County</v>
      </c>
      <c r="H172" s="117" t="str">
        <f>PREBENEFITS_Source!H672</f>
        <v>85648</v>
      </c>
      <c r="I172" s="117" t="str">
        <f>PREBENEFITS_Source!I672</f>
        <v>023</v>
      </c>
      <c r="J172" s="117" t="str">
        <f>PREBENEFITS_Source!J672</f>
        <v>$15</v>
      </c>
      <c r="K172" s="117" t="str">
        <f>PREBENEFITS_Source!K672</f>
        <v>$4,800</v>
      </c>
      <c r="L172" s="117" t="str">
        <f>PREBENEFITS_Source!L672</f>
        <v>$0 copay for Oral Exam(s), Prophylaxis (cleaning), Fluoride Treatment, Dental X-ray(s)</v>
      </c>
      <c r="M172" s="117" t="str">
        <f>PREBENEFITS_Source!M672</f>
        <v xml:space="preserve">Routine Eye Exams: $0 Copay, 1 per year. </v>
      </c>
      <c r="N172" s="117" t="str">
        <f>PREBENEFITS_Source!N672</f>
        <v>Routine Exam: $0, 1 per year $375  $1425 Copay for each hearing aid limited to 2 Devices</v>
      </c>
      <c r="O172" s="117" t="str">
        <f>PREBENEFITS_Source!O672</f>
        <v>Renew active fitness membership, classes and online brain exercises at no cost to you</v>
      </c>
      <c r="P172" s="117" t="str">
        <f>PREBENEFITS_Source!P672</f>
        <v>$0</v>
      </c>
      <c r="Q172" s="117" t="str">
        <f>PREBENEFITS_Source!Q672</f>
        <v>$10 copay $35 copay</v>
      </c>
      <c r="R172" s="117" t="str">
        <f>PREBENEFITS_Source!R672</f>
        <v>$40 copay $70 copay</v>
      </c>
      <c r="S172" s="117" t="str">
        <f>PREBENEFITS_Source!S672</f>
        <v>No</v>
      </c>
      <c r="T172" s="117" t="str">
        <f>PREBENEFITS_Source!T672</f>
        <v>$250 copay per day: days 1 - 7 $0 Copay per day: days 8 - 90</v>
      </c>
      <c r="U172" s="117"/>
    </row>
    <row r="173" spans="1:21" x14ac:dyDescent="0.2">
      <c r="A173" s="117" t="str">
        <f>PREBENEFITS_Source!A673</f>
        <v>HMO</v>
      </c>
      <c r="B173" s="117" t="str">
        <f>PREBENEFITS_Source!B673</f>
        <v>MA</v>
      </c>
      <c r="C173" s="117" t="str">
        <f>PREBENEFITS_Source!C673</f>
        <v>H5253036000</v>
      </c>
      <c r="D173" s="117" t="str">
        <f>PREBENEFITS_Source!D673</f>
        <v>H5253036000</v>
      </c>
      <c r="E173" s="117" t="str">
        <f>PREBENEFITS_Source!E673</f>
        <v>AARP Medicare Advantage (HMO)</v>
      </c>
      <c r="F173" s="117" t="str">
        <f>PREBENEFITS_Source!F673</f>
        <v>IN</v>
      </c>
      <c r="G173" s="117" t="str">
        <f>PREBENEFITS_Source!G673</f>
        <v>Yavapai County</v>
      </c>
      <c r="H173" s="117" t="str">
        <f>PREBENEFITS_Source!H673</f>
        <v>86351</v>
      </c>
      <c r="I173" s="117" t="str">
        <f>PREBENEFITS_Source!I673</f>
        <v>025</v>
      </c>
      <c r="J173" s="117" t="str">
        <f>PREBENEFITS_Source!J673</f>
        <v>$54</v>
      </c>
      <c r="K173" s="117" t="str">
        <f>PREBENEFITS_Source!K673</f>
        <v xml:space="preserve">$4,000 </v>
      </c>
      <c r="L173" s="117" t="str">
        <f>PREBENEFITS_Source!L673</f>
        <v>$500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Renew active fitness membership, classes and online brain exercises at no cost to you</v>
      </c>
      <c r="P173" s="117" t="str">
        <f>PREBENEFITS_Source!P673</f>
        <v>$0</v>
      </c>
      <c r="Q173" s="117" t="str">
        <f>PREBENEFITS_Source!Q673</f>
        <v xml:space="preserve">$0 copay </v>
      </c>
      <c r="R173" s="117" t="str">
        <f>PREBENEFITS_Source!R673</f>
        <v>$40 copay</v>
      </c>
      <c r="S173" s="117" t="str">
        <f>PREBENEFITS_Source!S673</f>
        <v>Yes</v>
      </c>
      <c r="T173" s="117" t="str">
        <f>PREBENEFITS_Source!T673</f>
        <v>$295 copay per day: Days 1-5$0 copay per day: days 6 - 90</v>
      </c>
      <c r="U173" s="117"/>
    </row>
    <row r="174" spans="1:21" x14ac:dyDescent="0.2">
      <c r="A174" s="117" t="str">
        <f>PREBENEFITS_Source!A674</f>
        <v>HMOPOS</v>
      </c>
      <c r="B174" s="117" t="str">
        <f>PREBENEFITS_Source!B674</f>
        <v>SNP</v>
      </c>
      <c r="C174" s="117" t="str">
        <f>PREBENEFITS_Source!C674</f>
        <v>H5253041000</v>
      </c>
      <c r="D174" s="117" t="str">
        <f>PREBENEFITS_Source!D674</f>
        <v>H5253041000</v>
      </c>
      <c r="E174" s="117" t="str">
        <f>PREBENEFITS_Source!E674</f>
        <v>UnitedHealthcare Dual Complete (HMO-POS D-SNP)</v>
      </c>
      <c r="F174" s="117" t="str">
        <f>PREBENEFITS_Source!F674</f>
        <v>OON Dental only</v>
      </c>
      <c r="G174" s="117" t="str">
        <f>PREBENEFITS_Source!G674</f>
        <v>Yadkin County</v>
      </c>
      <c r="H174" s="117" t="str">
        <f>PREBENEFITS_Source!H674</f>
        <v>28689</v>
      </c>
      <c r="I174" s="117" t="str">
        <f>PREBENEFITS_Source!I674</f>
        <v>197</v>
      </c>
      <c r="J174" s="117" t="str">
        <f>PREBENEFITS_Source!J674</f>
        <v>$35.80</v>
      </c>
      <c r="K174" s="117" t="str">
        <f>PREBENEFITS_Source!K674</f>
        <v>$7,550</v>
      </c>
      <c r="L174" s="117" t="str">
        <f>PREBENEFITS_Source!L674</f>
        <v>$3500 every year  towards covered dental services, $0 copay for Oral Exam(s), Prophylaxis (cleaning), Fluoride Treatment, Dental X-ray(s)</v>
      </c>
      <c r="M174" s="117" t="str">
        <f>PREBENEFITS_Source!M674</f>
        <v>Routine Eye Exams: $0 Copay, 1 per year. $300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$0</v>
      </c>
      <c r="Q174" s="117" t="str">
        <f>PREBENEFITS_Source!Q674</f>
        <v xml:space="preserve">$0 copay </v>
      </c>
      <c r="R174" s="117" t="str">
        <f>PREBENEFITS_Source!R674</f>
        <v>$0 copay</v>
      </c>
      <c r="S174" s="117" t="str">
        <f>PREBENEFITS_Source!S674</f>
        <v>No</v>
      </c>
      <c r="T174" s="117" t="str">
        <f>PREBENEFITS_Source!T674</f>
        <v>$1,480 Per Admit</v>
      </c>
      <c r="U174" s="117"/>
    </row>
    <row r="175" spans="1:21" x14ac:dyDescent="0.2">
      <c r="A175" s="117" t="str">
        <f>PREBENEFITS_Source!A675</f>
        <v>HMOPOS</v>
      </c>
      <c r="B175" s="117" t="str">
        <f>PREBENEFITS_Source!B675</f>
        <v>SNP</v>
      </c>
      <c r="C175" s="117" t="str">
        <f>PREBENEFITS_Source!C675</f>
        <v>H5253042000</v>
      </c>
      <c r="D175" s="117" t="str">
        <f>PREBENEFITS_Source!D675</f>
        <v>H5253042000</v>
      </c>
      <c r="E175" s="117" t="str">
        <f>PREBENEFITS_Source!E675</f>
        <v>UnitedHealthcare Nursing Home Plan (HMO-POS I-SNP)</v>
      </c>
      <c r="F175" s="117" t="str">
        <f>PREBENEFITS_Source!F675</f>
        <v>OON Dental only</v>
      </c>
      <c r="G175" s="117" t="str">
        <f>PREBENEFITS_Source!G675</f>
        <v>Yadkin County</v>
      </c>
      <c r="H175" s="117" t="str">
        <f>PREBENEFITS_Source!H675</f>
        <v>28689</v>
      </c>
      <c r="I175" s="117" t="str">
        <f>PREBENEFITS_Source!I675</f>
        <v>197</v>
      </c>
      <c r="J175" s="117" t="str">
        <f>PREBENEFITS_Source!J675</f>
        <v>$35.80</v>
      </c>
      <c r="K175" s="117" t="str">
        <f>PREBENEFITS_Source!K675</f>
        <v>1800</v>
      </c>
      <c r="L175" s="117" t="str">
        <f>PREBENEFITS_Source!L675</f>
        <v>$3500 every year  towards covered dental services, $0 copay for Oral Exam(s), Prophylaxis (cleaning), Dental X-ray(s)</v>
      </c>
      <c r="M175" s="117" t="str">
        <f>PREBENEFITS_Source!M675</f>
        <v>Routine Eye Exams: $0 Copay, 1 per year. $300 towards frames and contact lenses, every year</v>
      </c>
      <c r="N175" s="117" t="str">
        <f>PREBENEFITS_Source!N675</f>
        <v>Routine Exam: $0, 1 per year $0 Copay for each hearing aid limited to 2 Devices</v>
      </c>
      <c r="O175" s="117" t="str">
        <f>PREBENEFITS_Source!O675</f>
        <v>This plan does not have Fitness  Coverage.</v>
      </c>
      <c r="P175" s="117" t="str">
        <f>PREBENEFITS_Source!P675</f>
        <v>$0</v>
      </c>
      <c r="Q175" s="117" t="str">
        <f>PREBENEFITS_Source!Q675</f>
        <v xml:space="preserve">$0 copay </v>
      </c>
      <c r="R175" s="117" t="str">
        <f>PREBENEFITS_Source!R675</f>
        <v>20% of cost</v>
      </c>
      <c r="S175" s="117" t="str">
        <f>PREBENEFITS_Source!S675</f>
        <v>No</v>
      </c>
      <c r="T175" s="117" t="str">
        <f>PREBENEFITS_Source!T675</f>
        <v>$1,480 Per Admit</v>
      </c>
      <c r="U175" s="117"/>
    </row>
    <row r="176" spans="1:21" x14ac:dyDescent="0.2">
      <c r="A176" s="117" t="str">
        <f>PREBENEFITS_Source!A676</f>
        <v>HMOPOS</v>
      </c>
      <c r="B176" s="117" t="str">
        <f>PREBENEFITS_Source!B676</f>
        <v>SNP</v>
      </c>
      <c r="C176" s="117" t="str">
        <f>PREBENEFITS_Source!C676</f>
        <v>H5253043000</v>
      </c>
      <c r="D176" s="117" t="str">
        <f>PREBENEFITS_Source!D676</f>
        <v>H5253043000</v>
      </c>
      <c r="E176" s="117" t="str">
        <f>PREBENEFITS_Source!E676</f>
        <v>UnitedHealthcare Assisted Living Plan (HMO-POS I-SNP)</v>
      </c>
      <c r="F176" s="117" t="str">
        <f>PREBENEFITS_Source!F676</f>
        <v>OON</v>
      </c>
      <c r="G176" s="117" t="str">
        <f>PREBENEFITS_Source!G676</f>
        <v>Wake County</v>
      </c>
      <c r="H176" s="117" t="str">
        <f>PREBENEFITS_Source!H676</f>
        <v>27713</v>
      </c>
      <c r="I176" s="117" t="str">
        <f>PREBENEFITS_Source!I676</f>
        <v>183</v>
      </c>
      <c r="J176" s="117" t="str">
        <f>PREBENEFITS_Source!J676</f>
        <v>$35.80</v>
      </c>
      <c r="K176" s="117" t="str">
        <f>PREBENEFITS_Source!K676</f>
        <v>1800</v>
      </c>
      <c r="L176" s="117" t="str">
        <f>PREBENEFITS_Source!L676</f>
        <v>$2400 every year  towards covered dental services, $0 copay for Oral Exam(s), Prophylaxis (cleaning), Dental X-ray(s)</v>
      </c>
      <c r="M176" s="117" t="str">
        <f>PREBENEFITS_Source!M676</f>
        <v>Routine Eye Exams: $0 Copay, 1 per year. $200 towards frames and contact lenses, every year</v>
      </c>
      <c r="N176" s="117" t="str">
        <f>PREBENEFITS_Source!N676</f>
        <v>Routine Exam: $0, 1 per year $0 Copay for each hearing aid limited to 2 Devices</v>
      </c>
      <c r="O176" s="117" t="str">
        <f>PREBENEFITS_Source!O676</f>
        <v>This plan does not have Fitness  Coverage.</v>
      </c>
      <c r="P176" s="117" t="str">
        <f>PREBENEFITS_Source!P676</f>
        <v>$0</v>
      </c>
      <c r="Q176" s="117" t="str">
        <f>PREBENEFITS_Source!Q676</f>
        <v>$0 copay 30% of cost</v>
      </c>
      <c r="R176" s="117" t="str">
        <f>PREBENEFITS_Source!R676</f>
        <v>$15 copay 30% of cost</v>
      </c>
      <c r="S176" s="117" t="str">
        <f>PREBENEFITS_Source!S676</f>
        <v>No</v>
      </c>
      <c r="T176" s="117" t="str">
        <f>PREBENEFITS_Source!T676</f>
        <v>$200 copay per day: Days 1-7$0 copay per day: days 8 - 90</v>
      </c>
      <c r="U176" s="117"/>
    </row>
    <row r="177" spans="1:21" x14ac:dyDescent="0.2">
      <c r="A177" s="117" t="str">
        <f>PREBENEFITS_Source!A677</f>
        <v>HMOPOS</v>
      </c>
      <c r="B177" s="117" t="str">
        <f>PREBENEFITS_Source!B677</f>
        <v>SNP</v>
      </c>
      <c r="C177" s="117" t="str">
        <f>PREBENEFITS_Source!C677</f>
        <v>H5253060000</v>
      </c>
      <c r="D177" s="117" t="str">
        <f>PREBENEFITS_Source!D677</f>
        <v>H5253060000</v>
      </c>
      <c r="E177" s="117" t="str">
        <f>PREBENEFITS_Source!E677</f>
        <v>UnitedHealthcare Nursing Home Plan (HMO-POS I-SNP)</v>
      </c>
      <c r="F177" s="117" t="str">
        <f>PREBENEFITS_Source!F677</f>
        <v>OON</v>
      </c>
      <c r="G177" s="117" t="str">
        <f>PREBENEFITS_Source!G677</f>
        <v>Warren County</v>
      </c>
      <c r="H177" s="117" t="str">
        <f>PREBENEFITS_Source!H677</f>
        <v>45458</v>
      </c>
      <c r="I177" s="117" t="str">
        <f>PREBENEFITS_Source!I677</f>
        <v>165</v>
      </c>
      <c r="J177" s="117" t="str">
        <f>PREBENEFITS_Source!J677</f>
        <v>$33.50</v>
      </c>
      <c r="K177" s="117" t="str">
        <f>PREBENEFITS_Source!K677</f>
        <v>5000</v>
      </c>
      <c r="L177" s="117" t="str">
        <f>PREBENEFITS_Source!L677</f>
        <v>$7000 every year  towards covered dental services, $0 copay for Oral Exam(s), Prophylaxis (cleaning), Dental X-ray(s)</v>
      </c>
      <c r="M177" s="117" t="str">
        <f>PREBENEFITS_Source!M677</f>
        <v>Routine Eye Exams: $0 Copay, 1 per year. $100 towards frames and contact lenses, every year</v>
      </c>
      <c r="N177" s="117" t="str">
        <f>PREBENEFITS_Source!N677</f>
        <v>This plan does not have Hearing Coverage.</v>
      </c>
      <c r="O177" s="117" t="str">
        <f>PREBENEFITS_Source!O677</f>
        <v>This plan does not have Fitness  Coverage.</v>
      </c>
      <c r="P177" s="117" t="str">
        <f>PREBENEFITS_Source!P677</f>
        <v>$0</v>
      </c>
      <c r="Q177" s="117" t="str">
        <f>PREBENEFITS_Source!Q677</f>
        <v>$0 copay 30% of cost</v>
      </c>
      <c r="R177" s="117" t="str">
        <f>PREBENEFITS_Source!R677</f>
        <v>20% of cost 30% of cost</v>
      </c>
      <c r="S177" s="117" t="str">
        <f>PREBENEFITS_Source!S677</f>
        <v>No</v>
      </c>
      <c r="T177" s="117" t="str">
        <f>PREBENEFITS_Source!T677</f>
        <v>$1,480 Per Admit</v>
      </c>
      <c r="U177" s="117"/>
    </row>
    <row r="178" spans="1:21" x14ac:dyDescent="0.2">
      <c r="A178" s="117" t="str">
        <f>PREBENEFITS_Source!A678</f>
        <v>HMOPOS</v>
      </c>
      <c r="B178" s="117" t="str">
        <f>PREBENEFITS_Source!B678</f>
        <v>SNP</v>
      </c>
      <c r="C178" s="117" t="str">
        <f>PREBENEFITS_Source!C678</f>
        <v>H5253061000</v>
      </c>
      <c r="D178" s="117" t="str">
        <f>PREBENEFITS_Source!D678</f>
        <v>H5253061000</v>
      </c>
      <c r="E178" s="117" t="str">
        <f>PREBENEFITS_Source!E678</f>
        <v>UnitedHealthcare Assisted Living Plan (HMO-POS I-SNP)</v>
      </c>
      <c r="F178" s="117" t="str">
        <f>PREBENEFITS_Source!F678</f>
        <v>OON</v>
      </c>
      <c r="G178" s="117" t="str">
        <f>PREBENEFITS_Source!G678</f>
        <v>Lake County</v>
      </c>
      <c r="H178" s="117" t="str">
        <f>PREBENEFITS_Source!H678</f>
        <v>44097</v>
      </c>
      <c r="I178" s="117" t="str">
        <f>PREBENEFITS_Source!I678</f>
        <v>085</v>
      </c>
      <c r="J178" s="117" t="str">
        <f>PREBENEFITS_Source!J678</f>
        <v>$33.50</v>
      </c>
      <c r="K178" s="117" t="str">
        <f>PREBENEFITS_Source!K678</f>
        <v>1800</v>
      </c>
      <c r="L178" s="117" t="str">
        <f>PREBENEFITS_Source!L678</f>
        <v>$2400 every year  towards covered dental services, $0 copay for Oral Exam(s), Prophylaxis (cleaning), Dental X-ray(s)</v>
      </c>
      <c r="M178" s="117" t="str">
        <f>PREBENEFITS_Source!M678</f>
        <v>Routine Eye Exams: $0 Copay, 1 per year. $200 towards frames and contact lenses, every year</v>
      </c>
      <c r="N178" s="117" t="str">
        <f>PREBENEFITS_Source!N678</f>
        <v>Routine Exam: $0, 1 per year $0 Copay for each hearing aid limited to 2 Devices</v>
      </c>
      <c r="O178" s="117" t="str">
        <f>PREBENEFITS_Source!O678</f>
        <v>This plan does not have Fitness  Coverage.</v>
      </c>
      <c r="P178" s="117" t="str">
        <f>PREBENEFITS_Source!P678</f>
        <v>$0</v>
      </c>
      <c r="Q178" s="117" t="str">
        <f>PREBENEFITS_Source!Q678</f>
        <v>$0 copay 30% of cost</v>
      </c>
      <c r="R178" s="117" t="str">
        <f>PREBENEFITS_Source!R678</f>
        <v>$15 copay 30% of cost</v>
      </c>
      <c r="S178" s="117" t="str">
        <f>PREBENEFITS_Source!S678</f>
        <v>No</v>
      </c>
      <c r="T178" s="117" t="str">
        <f>PREBENEFITS_Source!T678</f>
        <v>$200 copay per day: Days 1-7$0 copay per day: days 8 - 90</v>
      </c>
      <c r="U178" s="117"/>
    </row>
    <row r="179" spans="1:21" x14ac:dyDescent="0.2">
      <c r="A179" s="117" t="str">
        <f>PREBENEFITS_Source!A679</f>
        <v>HMOPOS</v>
      </c>
      <c r="B179" s="117" t="str">
        <f>PREBENEFITS_Source!B679</f>
        <v>SNP</v>
      </c>
      <c r="C179" s="117" t="str">
        <f>PREBENEFITS_Source!C679</f>
        <v>H5253064000</v>
      </c>
      <c r="D179" s="117" t="str">
        <f>PREBENEFITS_Source!D679</f>
        <v>H5253064000</v>
      </c>
      <c r="E179" s="117" t="str">
        <f>PREBENEFITS_Source!E679</f>
        <v>UnitedHealthcare Assisted Living Plan (HMO-POS I-SNP)</v>
      </c>
      <c r="F179" s="117" t="str">
        <f>PREBENEFITS_Source!F679</f>
        <v>OON</v>
      </c>
      <c r="G179" s="117" t="str">
        <f>PREBENEFITS_Source!G679</f>
        <v>Winnebago County</v>
      </c>
      <c r="H179" s="117" t="str">
        <f>PREBENEFITS_Source!H679</f>
        <v>54986</v>
      </c>
      <c r="I179" s="117" t="str">
        <f>PREBENEFITS_Source!I679</f>
        <v>139</v>
      </c>
      <c r="J179" s="117" t="str">
        <f>PREBENEFITS_Source!J679</f>
        <v>$42.30</v>
      </c>
      <c r="K179" s="117" t="str">
        <f>PREBENEFITS_Source!K679</f>
        <v>500</v>
      </c>
      <c r="L179" s="117" t="str">
        <f>PREBENEFITS_Source!L679</f>
        <v>$3500 every year  towards covered dental services, $0 copay for Oral Exam(s), Prophylaxis (cleaning), Dental X-ray(s)</v>
      </c>
      <c r="M179" s="117" t="str">
        <f>PREBENEFITS_Source!M679</f>
        <v>Routine Eye Exams: $0 Copay, 1 per year. $300 towards frames and contact lenses, every year</v>
      </c>
      <c r="N179" s="117" t="str">
        <f>PREBENEFITS_Source!N679</f>
        <v>Routine Exam: $0, 1 per year $0 Copay for each hearing aid limited to 2 Devices</v>
      </c>
      <c r="O179" s="117" t="str">
        <f>PREBENEFITS_Source!O679</f>
        <v>This plan does not have Fitness  Coverage.</v>
      </c>
      <c r="P179" s="117" t="str">
        <f>PREBENEFITS_Source!P679</f>
        <v>$0</v>
      </c>
      <c r="Q179" s="117" t="str">
        <f>PREBENEFITS_Source!Q679</f>
        <v>$0 copay 30% of cost</v>
      </c>
      <c r="R179" s="117" t="str">
        <f>PREBENEFITS_Source!R679</f>
        <v>$25 copay 30% of cost</v>
      </c>
      <c r="S179" s="117" t="str">
        <f>PREBENEFITS_Source!S679</f>
        <v>No</v>
      </c>
      <c r="T179" s="117" t="str">
        <f>PREBENEFITS_Source!T679</f>
        <v>$200 copay per day: Days 1-5$0 copay per day: days 6 - 90</v>
      </c>
      <c r="U179" s="117"/>
    </row>
    <row r="180" spans="1:21" x14ac:dyDescent="0.2">
      <c r="A180" s="117" t="str">
        <f>PREBENEFITS_Source!A680</f>
        <v>HMO</v>
      </c>
      <c r="B180" s="117" t="str">
        <f>PREBENEFITS_Source!B680</f>
        <v>SNP</v>
      </c>
      <c r="C180" s="117" t="str">
        <f>PREBENEFITS_Source!C680</f>
        <v>H5322026000</v>
      </c>
      <c r="D180" s="117" t="str">
        <f>PREBENEFITS_Source!D680</f>
        <v>H5322026000</v>
      </c>
      <c r="E180" s="117" t="str">
        <f>PREBENEFITS_Source!E680</f>
        <v>UnitedHealthcare Dual Complete Plan 2 (HMO D-SNP)</v>
      </c>
      <c r="F180" s="117" t="str">
        <f>PREBENEFITS_Source!F680</f>
        <v>IN</v>
      </c>
      <c r="G180" s="117" t="str">
        <f>PREBENEFITS_Source!G680</f>
        <v>Willacy County</v>
      </c>
      <c r="H180" s="117" t="str">
        <f>PREBENEFITS_Source!H680</f>
        <v>78598</v>
      </c>
      <c r="I180" s="117" t="str">
        <f>PREBENEFITS_Source!I680</f>
        <v>489</v>
      </c>
      <c r="J180" s="117" t="str">
        <f>PREBENEFITS_Source!J680</f>
        <v>$5.30</v>
      </c>
      <c r="K180" s="117" t="str">
        <f>PREBENEFITS_Source!K680</f>
        <v xml:space="preserve">$7,550 </v>
      </c>
      <c r="L180" s="117" t="str">
        <f>PREBENEFITS_Source!L680</f>
        <v>$2000 every year  towards covered dental services, $0 copay for Oral Exam(s), Prophylaxis (cleaning), Fluoride Treatment, Dental X-ray(s)</v>
      </c>
      <c r="M180" s="117" t="str">
        <f>PREBENEFITS_Source!M680</f>
        <v>Routine Eye Exams: $0 Copay, 1 per year. $200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$0</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Local PPO</v>
      </c>
      <c r="B181" s="117" t="str">
        <f>PREBENEFITS_Source!B681</f>
        <v>MA</v>
      </c>
      <c r="C181" s="117" t="str">
        <f>PREBENEFITS_Source!C681</f>
        <v>H7404004000</v>
      </c>
      <c r="D181" s="117" t="str">
        <f>PREBENEFITS_Source!D681</f>
        <v>H7404004000</v>
      </c>
      <c r="E181" s="117" t="str">
        <f>PREBENEFITS_Source!E681</f>
        <v>AARP Medicare Advantage Premier (PPO)</v>
      </c>
      <c r="F181" s="117" t="str">
        <f>PREBENEFITS_Source!F681</f>
        <v>OON</v>
      </c>
      <c r="G181" s="117" t="str">
        <f>PREBENEFITS_Source!G681</f>
        <v>Ward County</v>
      </c>
      <c r="H181" s="117" t="str">
        <f>PREBENEFITS_Source!H681</f>
        <v>58790</v>
      </c>
      <c r="I181" s="117" t="str">
        <f>PREBENEFITS_Source!I681</f>
        <v>101</v>
      </c>
      <c r="J181" s="117" t="str">
        <f>PREBENEFITS_Source!J681</f>
        <v>$34.90</v>
      </c>
      <c r="K181" s="117" t="str">
        <f>PREBENEFITS_Source!K681</f>
        <v>$4,900</v>
      </c>
      <c r="L181" s="117" t="str">
        <f>PREBENEFITS_Source!L681</f>
        <v>$1000 every year  towards covered dental services, $0 copay for Oral Exam(s), Prophylaxis (cleaning), Fluoride Treatment, Dental X-ray(s)</v>
      </c>
      <c r="M181" s="117" t="str">
        <f>PREBENEFITS_Source!M681</f>
        <v>Routine Eye Exams: $0 Copay, 1 per year. $200 towards frames and contact lenses, every two years</v>
      </c>
      <c r="N181" s="117" t="str">
        <f>PREBENEFITS_Source!N681</f>
        <v>Routine Exam: $0, 1 per year $175  $1225 Copay for each hearing aid limited to 2 Devices</v>
      </c>
      <c r="O181" s="117" t="str">
        <f>PREBENEFITS_Source!O681</f>
        <v>Renew active fitness membership, classes and online brain exercises at no cost to you</v>
      </c>
      <c r="P181" s="117" t="str">
        <f>PREBENEFITS_Source!P681</f>
        <v>$0</v>
      </c>
      <c r="Q181" s="117" t="str">
        <f>PREBENEFITS_Source!Q681</f>
        <v>$0 copay</v>
      </c>
      <c r="R181" s="117" t="str">
        <f>PREBENEFITS_Source!R681</f>
        <v>$35 copay $35 copay</v>
      </c>
      <c r="S181" s="117" t="str">
        <f>PREBENEFITS_Source!S681</f>
        <v>No</v>
      </c>
      <c r="T181" s="117" t="str">
        <f>PREBENEFITS_Source!T681</f>
        <v>$350 copay per day: Days 1-5$0 copay per day: days 6 - 90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$31.50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R2604002000</v>
      </c>
      <c r="D183" s="117" t="str">
        <f>PREBENEFITS_Source!D683</f>
        <v>R2604002000</v>
      </c>
      <c r="E183" s="117" t="str">
        <f>PREBENEFITS_Source!E683</f>
        <v>UnitedHealthcare Medicare Silver (Regional PPO C-SNP)</v>
      </c>
      <c r="F183" s="117" t="str">
        <f>PREBENEFITS_Source!F683</f>
        <v>OON</v>
      </c>
      <c r="G183" s="117" t="str">
        <f>PREBENEFITS_Source!G683</f>
        <v>York County</v>
      </c>
      <c r="H183" s="117" t="str">
        <f>PREBENEFITS_Source!H683</f>
        <v>29745</v>
      </c>
      <c r="I183" s="117" t="str">
        <f>PREBENEFITS_Source!I683</f>
        <v>091</v>
      </c>
      <c r="J183" s="117" t="str">
        <f>PREBENEFITS_Source!J683</f>
        <v>$9.20</v>
      </c>
      <c r="K183" s="117" t="str">
        <f>PREBENEFITS_Source!K683</f>
        <v>$7,550</v>
      </c>
      <c r="L183" s="117" t="str">
        <f>PREBENEFITS_Source!L683</f>
        <v>$3500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$0 copay</v>
      </c>
      <c r="R183" s="117" t="str">
        <f>PREBENEFITS_Source!R683</f>
        <v>20% of cost 20% of cost</v>
      </c>
      <c r="S183" s="117" t="str">
        <f>PREBENEFITS_Source!S683</f>
        <v>No</v>
      </c>
      <c r="T183" s="117" t="str">
        <f>PREBENEFITS_Source!T683</f>
        <v>$1,480 Per Admit</v>
      </c>
      <c r="U183" s="117"/>
    </row>
    <row r="184" spans="1:21" x14ac:dyDescent="0.2">
      <c r="A184" s="117" t="str">
        <f>PREBENEFITS_Source!A684</f>
        <v>Regional PPO</v>
      </c>
      <c r="B184" s="117" t="str">
        <f>PREBENEFITS_Source!B684</f>
        <v>SNP</v>
      </c>
      <c r="C184" s="117" t="str">
        <f>PREBENEFITS_Source!C684</f>
        <v>R6801008000</v>
      </c>
      <c r="D184" s="117" t="str">
        <f>PREBENEFITS_Source!D684</f>
        <v>R6801008000</v>
      </c>
      <c r="E184" s="117" t="str">
        <f>PREBENEFITS_Source!E684</f>
        <v>UnitedHealthcare Medicare Silver (Regional PPO C-SNP)</v>
      </c>
      <c r="F184" s="117" t="str">
        <f>PREBENEFITS_Source!F684</f>
        <v>OON</v>
      </c>
      <c r="G184" s="117" t="str">
        <f>PREBENEFITS_Source!G684</f>
        <v>Zavala County</v>
      </c>
      <c r="H184" s="117" t="str">
        <f>PREBENEFITS_Source!H684</f>
        <v>78872</v>
      </c>
      <c r="I184" s="117" t="str">
        <f>PREBENEFITS_Source!I684</f>
        <v>507</v>
      </c>
      <c r="J184" s="117" t="str">
        <f>PREBENEFITS_Source!J684</f>
        <v>$3.70</v>
      </c>
      <c r="K184" s="117" t="str">
        <f>PREBENEFITS_Source!K684</f>
        <v>$7,550</v>
      </c>
      <c r="L184" s="117" t="str">
        <f>PREBENEFITS_Source!L684</f>
        <v>$500 every year  towards covered dental services, $0 copay for Oral Exam(s), Prophylaxis (cleaning), Fluoride Treatment, Dental X-ray(s)</v>
      </c>
      <c r="M184" s="117" t="str">
        <f>PREBENEFITS_Source!M684</f>
        <v>Routine Eye Exams: $0 Copay, 1 per year. $150 towards frames and contact lenses, every two years</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20% of cost 20% of cost</v>
      </c>
      <c r="R184" s="117" t="str">
        <f>PREBENEFITS_Source!R684</f>
        <v>20% of cost 20% of cost</v>
      </c>
      <c r="S184" s="117" t="str">
        <f>PREBENEFITS_Source!S684</f>
        <v>No</v>
      </c>
      <c r="T184" s="117" t="str">
        <f>PREBENEFITS_Source!T684</f>
        <v>$1,480 Per Admit</v>
      </c>
      <c r="U184" s="117"/>
    </row>
    <row r="185" spans="1:21" x14ac:dyDescent="0.2">
      <c r="A185" s="117" t="str">
        <f>PREBENEFITS_Source!A685</f>
        <v>HMO</v>
      </c>
      <c r="B185" s="117" t="str">
        <f>PREBENEFITS_Source!B685</f>
        <v>SNP</v>
      </c>
      <c r="C185" s="117" t="str">
        <f>PREBENEFITS_Source!C685</f>
        <v>H0432013000</v>
      </c>
      <c r="D185" s="117" t="str">
        <f>PREBENEFITS_Source!D685</f>
        <v>H0432013000</v>
      </c>
      <c r="E185" s="117" t="str">
        <f>PREBENEFITS_Source!E685</f>
        <v>UnitedHealthcare Dual Complete Select (HMO D-SNP)</v>
      </c>
      <c r="F185" s="117" t="str">
        <f>PREBENEFITS_Source!F685</f>
        <v>IN</v>
      </c>
      <c r="G185" s="117" t="str">
        <f>PREBENEFITS_Source!G685</f>
        <v>Winston County</v>
      </c>
      <c r="H185" s="117" t="str">
        <f>PREBENEFITS_Source!H685</f>
        <v>35578</v>
      </c>
      <c r="I185" s="117" t="str">
        <f>PREBENEFITS_Source!I685</f>
        <v>133</v>
      </c>
      <c r="J185" s="117" t="str">
        <f>PREBENEFITS_Source!J685</f>
        <v>$31.50</v>
      </c>
      <c r="K185" s="117" t="str">
        <f>PREBENEFITS_Source!K685</f>
        <v xml:space="preserve">$4,900 </v>
      </c>
      <c r="L185" s="117" t="str">
        <f>PREBENEFITS_Source!L685</f>
        <v>$2000 every year  towards covered dental services, $0 copay for Oral Exam(s), Prophylaxis (cleaning), Fluoride Treatment, Dental X-ray(s)</v>
      </c>
      <c r="M185" s="117" t="str">
        <f>PREBENEFITS_Source!M685</f>
        <v>Routine Eye Exams: $0 Copay, 1 per year. $300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$0</v>
      </c>
      <c r="Q185" s="117" t="str">
        <f>PREBENEFITS_Source!Q685</f>
        <v xml:space="preserve">$0 copay </v>
      </c>
      <c r="R185" s="117" t="str">
        <f>PREBENEFITS_Source!R685</f>
        <v>$15 copay</v>
      </c>
      <c r="S185" s="117" t="str">
        <f>PREBENEFITS_Source!S685</f>
        <v>No</v>
      </c>
      <c r="T185" s="117" t="str">
        <f>PREBENEFITS_Source!T685</f>
        <v>$150 copay per day: Days 1-5$0 copay per day: days 6 - 90</v>
      </c>
      <c r="U185" s="117"/>
    </row>
    <row r="186" spans="1:21" x14ac:dyDescent="0.2">
      <c r="A186" s="117" t="str">
        <f>PREBENEFITS_Source!A686</f>
        <v>Local PPO</v>
      </c>
      <c r="B186" s="117" t="str">
        <f>PREBENEFITS_Source!B686</f>
        <v>SNP</v>
      </c>
      <c r="C186" s="117" t="str">
        <f>PREBENEFITS_Source!C686</f>
        <v>H0710032000</v>
      </c>
      <c r="D186" s="117" t="str">
        <f>PREBENEFITS_Source!D686</f>
        <v>H0710032000</v>
      </c>
      <c r="E186" s="117" t="str">
        <f>PREBENEFITS_Source!E686</f>
        <v>UnitedHealthcare Nursing Home Plan 2 (PPO I-SNP)</v>
      </c>
      <c r="F186" s="117" t="str">
        <f>PREBENEFITS_Source!F686</f>
        <v>OON</v>
      </c>
      <c r="G186" s="117" t="str">
        <f>PREBENEFITS_Source!G686</f>
        <v>Virginia Beach City County</v>
      </c>
      <c r="H186" s="117" t="str">
        <f>PREBENEFITS_Source!H686</f>
        <v>23479</v>
      </c>
      <c r="I186" s="117" t="str">
        <f>PREBENEFITS_Source!I686</f>
        <v>810</v>
      </c>
      <c r="J186" s="117" t="str">
        <f>PREBENEFITS_Source!J686</f>
        <v>$36.30</v>
      </c>
      <c r="K186" s="117" t="str">
        <f>PREBENEFITS_Source!K686</f>
        <v>$1,800</v>
      </c>
      <c r="L186" s="117" t="str">
        <f>PREBENEFITS_Source!L686</f>
        <v>$7000 every year  towards covered dental services, $0 copay for Oral Exam(s), Prophylaxis (cleaning), Dental X-ray(s)</v>
      </c>
      <c r="M186" s="117" t="str">
        <f>PREBENEFITS_Source!M686</f>
        <v>Routine Eye Exams: $0 Copay, 1 per year. $300 towards frames and contact lenses, every year</v>
      </c>
      <c r="N186" s="117" t="str">
        <f>PREBENEFITS_Source!N686</f>
        <v>Routine Exam: $0, 1 per year $0 Copay for each hearing aid limited to 2 Devices</v>
      </c>
      <c r="O186" s="117" t="str">
        <f>PREBENEFITS_Source!O686</f>
        <v>This plan does not have Fitness  Coverage.</v>
      </c>
      <c r="P186" s="117" t="str">
        <f>PREBENEFITS_Source!P686</f>
        <v>$0</v>
      </c>
      <c r="Q186" s="117" t="str">
        <f>PREBENEFITS_Source!Q686</f>
        <v>$0 copay 30% of cost</v>
      </c>
      <c r="R186" s="117" t="str">
        <f>PREBENEFITS_Source!R686</f>
        <v>20% of cost 30% of cost</v>
      </c>
      <c r="S186" s="117" t="str">
        <f>PREBENEFITS_Source!S686</f>
        <v>No</v>
      </c>
      <c r="T186" s="117" t="str">
        <f>PREBENEFITS_Source!T686</f>
        <v>$1,480 Per Admit</v>
      </c>
      <c r="U186" s="117"/>
    </row>
    <row r="187" spans="1:21" x14ac:dyDescent="0.2">
      <c r="A187" s="117" t="str">
        <f>PREBENEFITS_Source!A687</f>
        <v>Local PPO</v>
      </c>
      <c r="B187" s="117" t="str">
        <f>PREBENEFITS_Source!B687</f>
        <v>SNP</v>
      </c>
      <c r="C187" s="117" t="str">
        <f>PREBENEFITS_Source!C687</f>
        <v>H1889002001</v>
      </c>
      <c r="D187" s="117" t="str">
        <f>PREBENEFITS_Source!D687</f>
        <v>H1889002001</v>
      </c>
      <c r="E187" s="117" t="str">
        <f>PREBENEFITS_Source!E687</f>
        <v>UnitedHealthcare Dual Complete Choice (PPO D-SNP)</v>
      </c>
      <c r="F187" s="117" t="str">
        <f>PREBENEFITS_Source!F687</f>
        <v>OON</v>
      </c>
      <c r="G187" s="117" t="str">
        <f>PREBENEFITS_Source!G687</f>
        <v>Washington County</v>
      </c>
      <c r="H187" s="117" t="str">
        <f>PREBENEFITS_Source!H687</f>
        <v>32466</v>
      </c>
      <c r="I187" s="117" t="str">
        <f>PREBENEFITS_Source!I687</f>
        <v>133</v>
      </c>
      <c r="J187" s="117" t="str">
        <f>PREBENEFITS_Source!J687</f>
        <v>$34.30</v>
      </c>
      <c r="K187" s="117" t="str">
        <f>PREBENEFITS_Source!K687</f>
        <v>$7,550</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$0 copay 40% of cost</v>
      </c>
      <c r="R187" s="117" t="str">
        <f>PREBENEFITS_Source!R687</f>
        <v>20% of cost 40% of cost</v>
      </c>
      <c r="S187" s="117" t="str">
        <f>PREBENEFITS_Source!S687</f>
        <v>No</v>
      </c>
      <c r="T187" s="117" t="str">
        <f>PREBENEFITS_Source!T687</f>
        <v>$1,480 Per Admit</v>
      </c>
      <c r="U187" s="117"/>
    </row>
    <row r="188" spans="1:21" x14ac:dyDescent="0.2">
      <c r="A188" s="117" t="str">
        <f>PREBENEFITS_Source!A688</f>
        <v>Local PPO</v>
      </c>
      <c r="B188" s="117" t="str">
        <f>PREBENEFITS_Source!B688</f>
        <v>SNP</v>
      </c>
      <c r="C188" s="117" t="str">
        <f>PREBENEFITS_Source!C688</f>
        <v>H1889002002</v>
      </c>
      <c r="D188" s="117" t="str">
        <f>PREBENEFITS_Source!D688</f>
        <v>H1889002002</v>
      </c>
      <c r="E188" s="117" t="str">
        <f>PREBENEFITS_Source!E688</f>
        <v>UnitedHealthcare Dual Complete Choice (PPO D-SNP)</v>
      </c>
      <c r="F188" s="117" t="str">
        <f>PREBENEFITS_Source!F688</f>
        <v>OON</v>
      </c>
      <c r="G188" s="117" t="str">
        <f>PREBENEFITS_Source!G688</f>
        <v>Sarasota County</v>
      </c>
      <c r="H188" s="117" t="str">
        <f>PREBENEFITS_Source!H688</f>
        <v>34295</v>
      </c>
      <c r="I188" s="117" t="str">
        <f>PREBENEFITS_Source!I688</f>
        <v>115</v>
      </c>
      <c r="J188" s="117" t="str">
        <f>PREBENEFITS_Source!J688</f>
        <v>$34.30</v>
      </c>
      <c r="K188" s="117" t="str">
        <f>PREBENEFITS_Source!K688</f>
        <v>$7,550</v>
      </c>
      <c r="L188" s="117" t="str">
        <f>PREBENEFITS_Source!L688</f>
        <v>$3000 every year  towards covered dental services, $0 copay for Oral Exam(s), Prophylaxis (cleaning), Fluoride Treatment, Dental X-ray(s)</v>
      </c>
      <c r="M188" s="117" t="str">
        <f>PREBENEFITS_Source!M688</f>
        <v>Routine Eye Exams: $0 Copay, 1 per year. $400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$203</v>
      </c>
      <c r="Q188" s="117" t="str">
        <f>PREBENEFITS_Source!Q688</f>
        <v>$0 copay 40% of cost</v>
      </c>
      <c r="R188" s="117" t="str">
        <f>PREBENEFITS_Source!R688</f>
        <v>20% of cost 40% of cost</v>
      </c>
      <c r="S188" s="117" t="str">
        <f>PREBENEFITS_Source!S688</f>
        <v>No</v>
      </c>
      <c r="T188" s="117" t="str">
        <f>PREBENEFITS_Source!T688</f>
        <v>$1,480 Per Admit</v>
      </c>
      <c r="U188" s="117"/>
    </row>
    <row r="189" spans="1:21" x14ac:dyDescent="0.2">
      <c r="A189" s="117" t="str">
        <f>PREBENEFITS_Source!A689</f>
        <v>Local PPO</v>
      </c>
      <c r="B189" s="117" t="str">
        <f>PREBENEFITS_Source!B689</f>
        <v>SNP</v>
      </c>
      <c r="C189" s="117" t="str">
        <f>PREBENEFITS_Source!C689</f>
        <v>H2228045000</v>
      </c>
      <c r="D189" s="117" t="str">
        <f>PREBENEFITS_Source!D689</f>
        <v>H2228045000</v>
      </c>
      <c r="E189" s="117" t="str">
        <f>PREBENEFITS_Source!E689</f>
        <v>UnitedHealthcare Dual Complete (PPO D-SNP)</v>
      </c>
      <c r="F189" s="117" t="str">
        <f>PREBENEFITS_Source!F689</f>
        <v>OON</v>
      </c>
      <c r="G189" s="117" t="str">
        <f>PREBENEFITS_Source!G689</f>
        <v>District of Columbia County</v>
      </c>
      <c r="H189" s="117" t="str">
        <f>PREBENEFITS_Source!H689</f>
        <v>88888</v>
      </c>
      <c r="I189" s="117" t="str">
        <f>PREBENEFITS_Source!I689</f>
        <v>001</v>
      </c>
      <c r="J189" s="117" t="str">
        <f>PREBENEFITS_Source!J689</f>
        <v>$37</v>
      </c>
      <c r="K189" s="117" t="str">
        <f>PREBENEFITS_Source!K689</f>
        <v>$7,550</v>
      </c>
      <c r="L189" s="117" t="str">
        <f>PREBENEFITS_Source!L689</f>
        <v>$2000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$203</v>
      </c>
      <c r="Q189" s="117" t="str">
        <f>PREBENEFITS_Source!Q689</f>
        <v>20% of cost 30% of cost</v>
      </c>
      <c r="R189" s="117" t="str">
        <f>PREBENEFITS_Source!R689</f>
        <v>20% of cost 30% of cost</v>
      </c>
      <c r="S189" s="117" t="str">
        <f>PREBENEFITS_Source!S689</f>
        <v>No</v>
      </c>
      <c r="T189" s="117" t="str">
        <f>PREBENEFITS_Source!T689</f>
        <v>$1,480 Per Admit</v>
      </c>
      <c r="U189" s="117"/>
    </row>
    <row r="190" spans="1:21" x14ac:dyDescent="0.2">
      <c r="A190" s="117" t="str">
        <f>PREBENEFITS_Source!A690</f>
        <v>HMO</v>
      </c>
      <c r="B190" s="117" t="str">
        <f>PREBENEFITS_Source!B690</f>
        <v>SNP</v>
      </c>
      <c r="C190" s="117" t="str">
        <f>PREBENEFITS_Source!C690</f>
        <v>H2802044000</v>
      </c>
      <c r="D190" s="117" t="str">
        <f>PREBENEFITS_Source!D690</f>
        <v>H2802044000</v>
      </c>
      <c r="E190" s="117" t="str">
        <f>PREBENEFITS_Source!E690</f>
        <v>UnitedHealthcare Dual Complete Plan 2 (HMO D-SNP)</v>
      </c>
      <c r="F190" s="117" t="str">
        <f>PREBENEFITS_Source!F690</f>
        <v>IN</v>
      </c>
      <c r="G190" s="117" t="str">
        <f>PREBENEFITS_Source!G690</f>
        <v>Walker County</v>
      </c>
      <c r="H190" s="117" t="str">
        <f>PREBENEFITS_Source!H690</f>
        <v>35587</v>
      </c>
      <c r="I190" s="117" t="str">
        <f>PREBENEFITS_Source!I690</f>
        <v>127</v>
      </c>
      <c r="J190" s="117" t="str">
        <f>PREBENEFITS_Source!J690</f>
        <v>$32.70</v>
      </c>
      <c r="K190" s="117" t="str">
        <f>PREBENEFITS_Source!K690</f>
        <v xml:space="preserve">$5,900 </v>
      </c>
      <c r="L190" s="117" t="str">
        <f>PREBENEFITS_Source!L690</f>
        <v>$2000 every year  towards covered dental services, $0 copay for Oral Exam(s), Prophylaxis (cleaning), Fluoride Treatment, Dental X-ray(s)</v>
      </c>
      <c r="M190" s="117" t="str">
        <f>PREBENEFITS_Source!M690</f>
        <v>Routine Eye Exams: $0 Copay, 1 per year. $350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$0</v>
      </c>
      <c r="Q190" s="117" t="str">
        <f>PREBENEFITS_Source!Q690</f>
        <v xml:space="preserve">$0 copay </v>
      </c>
      <c r="R190" s="117" t="str">
        <f>PREBENEFITS_Source!R690</f>
        <v>$0 copay</v>
      </c>
      <c r="S190" s="117" t="str">
        <f>PREBENEFITS_Source!S690</f>
        <v>No</v>
      </c>
      <c r="T190" s="117" t="str">
        <f>PREBENEFITS_Source!T690</f>
        <v>$150 copay per day: Days 1-5$0 copay per day: days 6 - 90</v>
      </c>
      <c r="U190" s="117"/>
    </row>
    <row r="191" spans="1:21" x14ac:dyDescent="0.2">
      <c r="A191" s="117" t="str">
        <f>PREBENEFITS_Source!A691</f>
        <v>Local PPO</v>
      </c>
      <c r="B191" s="117" t="str">
        <f>PREBENEFITS_Source!B691</f>
        <v>SNP</v>
      </c>
      <c r="C191" s="117" t="str">
        <f>PREBENEFITS_Source!C691</f>
        <v>H3256002000</v>
      </c>
      <c r="D191" s="117" t="str">
        <f>PREBENEFITS_Source!D691</f>
        <v>H3256002000</v>
      </c>
      <c r="E191" s="117" t="str">
        <f>PREBENEFITS_Source!E691</f>
        <v>UnitedHealthcare Dual Complete Choice Select LP (PPO D-SNP)</v>
      </c>
      <c r="F191" s="117" t="str">
        <f>PREBENEFITS_Source!F691</f>
        <v>OON</v>
      </c>
      <c r="G191" s="117" t="str">
        <f>PREBENEFITS_Source!G691</f>
        <v>Worth County</v>
      </c>
      <c r="H191" s="117" t="str">
        <f>PREBENEFITS_Source!H691</f>
        <v>31796</v>
      </c>
      <c r="I191" s="117" t="str">
        <f>PREBENEFITS_Source!I691</f>
        <v>321</v>
      </c>
      <c r="J191" s="117" t="str">
        <f>PREBENEFITS_Source!J691</f>
        <v>$32.40</v>
      </c>
      <c r="K191" s="117" t="str">
        <f>PREBENEFITS_Source!K691</f>
        <v>$6,700</v>
      </c>
      <c r="L191" s="117" t="str">
        <f>PREBENEFITS_Source!L691</f>
        <v>$2000 every year  towards covered dental services, $0 copay for Oral Exam(s), Prophylaxis (cleaning), Fluoride Treatment, Dental X-ray(s)</v>
      </c>
      <c r="M191" s="117" t="str">
        <f>PREBENEFITS_Source!M691</f>
        <v>Routine Eye Exams: $0 Copay, 1 per year. $400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$0</v>
      </c>
      <c r="Q191" s="117" t="str">
        <f>PREBENEFITS_Source!Q691</f>
        <v>$0 copay $20 copay</v>
      </c>
      <c r="R191" s="117" t="str">
        <f>PREBENEFITS_Source!R691</f>
        <v>$25 copay $55 copay</v>
      </c>
      <c r="S191" s="117" t="str">
        <f>PREBENEFITS_Source!S691</f>
        <v>No</v>
      </c>
      <c r="T191" s="117" t="str">
        <f>PREBENEFITS_Source!T691</f>
        <v>$325 copay per day: Days 1-6$0 copay per day: days 7 - 90</v>
      </c>
      <c r="U191" s="117"/>
    </row>
    <row r="192" spans="1:21" x14ac:dyDescent="0.2">
      <c r="A192" s="117" t="str">
        <f>PREBENEFITS_Source!A692</f>
        <v>HMO</v>
      </c>
      <c r="B192" s="117" t="str">
        <f>PREBENEFITS_Source!B692</f>
        <v>SNP</v>
      </c>
      <c r="C192" s="117" t="str">
        <f>PREBENEFITS_Source!C692</f>
        <v>H4514013001</v>
      </c>
      <c r="D192" s="117" t="str">
        <f>PREBENEFITS_Source!D692</f>
        <v>H4514013001</v>
      </c>
      <c r="E192" s="117" t="str">
        <f>PREBENEFITS_Source!E692</f>
        <v>UnitedHealthcare Dual Complete (HMO D-SNP)</v>
      </c>
      <c r="F192" s="117" t="str">
        <f>PREBENEFITS_Source!F692</f>
        <v>IN</v>
      </c>
      <c r="G192" s="117" t="str">
        <f>PREBENEFITS_Source!G692</f>
        <v>Waller County</v>
      </c>
      <c r="H192" s="117" t="str">
        <f>PREBENEFITS_Source!H692</f>
        <v>77494</v>
      </c>
      <c r="I192" s="117" t="str">
        <f>PREBENEFITS_Source!I692</f>
        <v>473</v>
      </c>
      <c r="J192" s="117" t="str">
        <f>PREBENEFITS_Source!J692</f>
        <v>$25.10</v>
      </c>
      <c r="K192" s="117" t="str">
        <f>PREBENEFITS_Source!K692</f>
        <v xml:space="preserve">$7,550 </v>
      </c>
      <c r="L192" s="117" t="str">
        <f>PREBENEFITS_Source!L692</f>
        <v>$2500 every year  towards covered dental services, $0 copay for Oral Exam(s), Prophylaxis (cleaning), Fluoride Treatment, Dental X-ray(s)</v>
      </c>
      <c r="M192" s="117" t="str">
        <f>PREBENEFITS_Source!M692</f>
        <v>Routine Eye Exams: $0 Copay, 1 per year. $400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 xml:space="preserve">$0 copay </v>
      </c>
      <c r="R192" s="117" t="str">
        <f>PREBENEFITS_Source!R692</f>
        <v>20% of cost</v>
      </c>
      <c r="S192" s="117" t="str">
        <f>PREBENEFITS_Source!S692</f>
        <v>No</v>
      </c>
      <c r="T192" s="117" t="str">
        <f>PREBENEFITS_Source!T692</f>
        <v>$1,480 Per Admit</v>
      </c>
      <c r="U192" s="117"/>
    </row>
    <row r="193" spans="1:21" x14ac:dyDescent="0.2">
      <c r="A193" s="117" t="str">
        <f>PREBENEFITS_Source!A693</f>
        <v>HMO</v>
      </c>
      <c r="B193" s="117" t="str">
        <f>PREBENEFITS_Source!B693</f>
        <v>SNP</v>
      </c>
      <c r="C193" s="117" t="str">
        <f>PREBENEFITS_Source!C693</f>
        <v>H4514013002</v>
      </c>
      <c r="D193" s="117" t="str">
        <f>PREBENEFITS_Source!D693</f>
        <v>H4514013002</v>
      </c>
      <c r="E193" s="117" t="str">
        <f>PREBENEFITS_Source!E693</f>
        <v>UnitedHealthcare Dual Complete (HMO D-SNP)</v>
      </c>
      <c r="F193" s="117" t="str">
        <f>PREBENEFITS_Source!F693</f>
        <v>IN</v>
      </c>
      <c r="G193" s="117" t="str">
        <f>PREBENEFITS_Source!G693</f>
        <v>Williamson County</v>
      </c>
      <c r="H193" s="117" t="str">
        <f>PREBENEFITS_Source!H693</f>
        <v>78759</v>
      </c>
      <c r="I193" s="117" t="str">
        <f>PREBENEFITS_Source!I693</f>
        <v>491</v>
      </c>
      <c r="J193" s="117" t="str">
        <f>PREBENEFITS_Source!J693</f>
        <v>$25.10</v>
      </c>
      <c r="K193" s="117" t="str">
        <f>PREBENEFITS_Source!K693</f>
        <v xml:space="preserve">$7,550 </v>
      </c>
      <c r="L193" s="117" t="str">
        <f>PREBENEFITS_Source!L693</f>
        <v>$2500 every year  towards covered dental services, $0 copay for Oral Exam(s), Prophylaxis (cleaning), Fluoride Treatment, Dental X-ray(s)</v>
      </c>
      <c r="M193" s="117" t="str">
        <f>PREBENEFITS_Source!M693</f>
        <v>Routine Eye Exams: $0 Copay, 1 per year. $400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 xml:space="preserve">$0 copay </v>
      </c>
      <c r="R193" s="117" t="str">
        <f>PREBENEFITS_Source!R693</f>
        <v>20% of cost</v>
      </c>
      <c r="S193" s="117" t="str">
        <f>PREBENEFITS_Source!S693</f>
        <v>No</v>
      </c>
      <c r="T193" s="117" t="str">
        <f>PREBENEFITS_Source!T693</f>
        <v>$1,480 Per Admit</v>
      </c>
      <c r="U193" s="117"/>
    </row>
    <row r="194" spans="1:21" x14ac:dyDescent="0.2">
      <c r="A194" s="117" t="str">
        <f>PREBENEFITS_Source!A694</f>
        <v>HMO</v>
      </c>
      <c r="B194" s="117" t="str">
        <f>PREBENEFITS_Source!B694</f>
        <v>SNP</v>
      </c>
      <c r="C194" s="117" t="str">
        <f>PREBENEFITS_Source!C694</f>
        <v>H4514013003</v>
      </c>
      <c r="D194" s="117" t="str">
        <f>PREBENEFITS_Source!D694</f>
        <v>H4514013003</v>
      </c>
      <c r="E194" s="117" t="str">
        <f>PREBENEFITS_Source!E694</f>
        <v>UnitedHealthcare Dual Complete (HMO D-SNP)</v>
      </c>
      <c r="F194" s="117" t="str">
        <f>PREBENEFITS_Source!F694</f>
        <v>IN</v>
      </c>
      <c r="G194" s="117" t="str">
        <f>PREBENEFITS_Source!G694</f>
        <v>Wood County</v>
      </c>
      <c r="H194" s="117" t="str">
        <f>PREBENEFITS_Source!H694</f>
        <v>75783</v>
      </c>
      <c r="I194" s="117" t="str">
        <f>PREBENEFITS_Source!I694</f>
        <v>499</v>
      </c>
      <c r="J194" s="117" t="str">
        <f>PREBENEFITS_Source!J694</f>
        <v>$25.10</v>
      </c>
      <c r="K194" s="117" t="str">
        <f>PREBENEFITS_Source!K694</f>
        <v xml:space="preserve">$7,550 </v>
      </c>
      <c r="L194" s="117" t="str">
        <f>PREBENEFITS_Source!L694</f>
        <v>$2500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 xml:space="preserve">$0 copay </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H4514016000</v>
      </c>
      <c r="D195" s="117" t="str">
        <f>PREBENEFITS_Source!D695</f>
        <v>H4514016000</v>
      </c>
      <c r="E195" s="117" t="str">
        <f>PREBENEFITS_Source!E695</f>
        <v>UnitedHealthcare Dual Complete Ally (HMO D-SNP)</v>
      </c>
      <c r="F195" s="117" t="str">
        <f>PREBENEFITS_Source!F695</f>
        <v>IN</v>
      </c>
      <c r="G195" s="117" t="str">
        <f>PREBENEFITS_Source!G695</f>
        <v>Harris County</v>
      </c>
      <c r="H195" s="117" t="str">
        <f>PREBENEFITS_Source!H695</f>
        <v>77598</v>
      </c>
      <c r="I195" s="117" t="str">
        <f>PREBENEFITS_Source!I695</f>
        <v>201</v>
      </c>
      <c r="J195" s="117" t="str">
        <f>PREBENEFITS_Source!J695</f>
        <v>$25.10</v>
      </c>
      <c r="K195" s="117" t="str">
        <f>PREBENEFITS_Source!K695</f>
        <v xml:space="preserve">$7,550 </v>
      </c>
      <c r="L195" s="117" t="str">
        <f>PREBENEFITS_Source!L695</f>
        <v>$3000 every year  towards covered dental services, $0 copay for Oral Exam(s), Prophylaxis (cleaning), Fluoride Treatment, Dental X-ray(s)</v>
      </c>
      <c r="M195" s="117" t="str">
        <f>PREBENEFITS_Source!M695</f>
        <v>Routine Eye Exams: $0 Copay, 1 per year. $400 towards frames and contact lenses, every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$203</v>
      </c>
      <c r="Q195" s="117" t="str">
        <f>PREBENEFITS_Source!Q695</f>
        <v xml:space="preserve">$0 copay </v>
      </c>
      <c r="R195" s="117" t="str">
        <f>PREBENEFITS_Source!R695</f>
        <v>20% of cost</v>
      </c>
      <c r="S195" s="117" t="str">
        <f>PREBENEFITS_Source!S695</f>
        <v>No</v>
      </c>
      <c r="T195" s="117" t="str">
        <f>PREBENEFITS_Source!T695</f>
        <v>$1,480 Per Admit</v>
      </c>
      <c r="U195" s="117"/>
    </row>
    <row r="196" spans="1:21" x14ac:dyDescent="0.2">
      <c r="A196" s="117" t="str">
        <f>PREBENEFITS_Source!A696</f>
        <v>HMO</v>
      </c>
      <c r="B196" s="117" t="str">
        <f>PREBENEFITS_Source!B696</f>
        <v>SNP</v>
      </c>
      <c r="C196" s="117" t="str">
        <f>PREBENEFITS_Source!C696</f>
        <v>H4590020000</v>
      </c>
      <c r="D196" s="117" t="str">
        <f>PREBENEFITS_Source!D696</f>
        <v>H4590020000</v>
      </c>
      <c r="E196" s="117" t="str">
        <f>PREBENEFITS_Source!E696</f>
        <v>UnitedHealthcare Dual Complete (HMO D-SNP)</v>
      </c>
      <c r="F196" s="117" t="str">
        <f>PREBENEFITS_Source!F696</f>
        <v>IN</v>
      </c>
      <c r="G196" s="117" t="str">
        <f>PREBENEFITS_Source!G696</f>
        <v>Tarrant County</v>
      </c>
      <c r="H196" s="117" t="str">
        <f>PREBENEFITS_Source!H696</f>
        <v>76262</v>
      </c>
      <c r="I196" s="117" t="str">
        <f>PREBENEFITS_Source!I696</f>
        <v>439</v>
      </c>
      <c r="J196" s="117" t="str">
        <f>PREBENEFITS_Source!J696</f>
        <v>$25.10</v>
      </c>
      <c r="K196" s="117" t="str">
        <f>PREBENEFITS_Source!K696</f>
        <v xml:space="preserve">$7,550 </v>
      </c>
      <c r="L196" s="117" t="str">
        <f>PREBENEFITS_Source!L696</f>
        <v>$2500 every year  towards covered dental services, $0 copay for Oral Exam(s), Prophylaxis (cleaning), Fluoride Treatment, Dental X-ray(s)</v>
      </c>
      <c r="M196" s="117" t="str">
        <f>PREBENEFITS_Source!M696</f>
        <v>Routine Eye Exams: $0 Copay, 1 per year. $400 towards frames and contact lenses, every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$203</v>
      </c>
      <c r="Q196" s="117" t="str">
        <f>PREBENEFITS_Source!Q696</f>
        <v xml:space="preserve">$0 copay </v>
      </c>
      <c r="R196" s="117" t="str">
        <f>PREBENEFITS_Source!R696</f>
        <v>20% of cost</v>
      </c>
      <c r="S196" s="117" t="str">
        <f>PREBENEFITS_Source!S696</f>
        <v>Yes</v>
      </c>
      <c r="T196" s="117" t="str">
        <f>PREBENEFITS_Source!T696</f>
        <v>$1,480 Per Admit</v>
      </c>
      <c r="U196" s="117"/>
    </row>
    <row r="197" spans="1:21" x14ac:dyDescent="0.2">
      <c r="A197" s="117" t="str">
        <f>PREBENEFITS_Source!A697</f>
        <v>HMO</v>
      </c>
      <c r="B197" s="117" t="str">
        <f>PREBENEFITS_Source!B697</f>
        <v>SNP</v>
      </c>
      <c r="C197" s="117" t="str">
        <f>PREBENEFITS_Source!C697</f>
        <v>H5008015000</v>
      </c>
      <c r="D197" s="117" t="str">
        <f>PREBENEFITS_Source!D697</f>
        <v>H5008015000</v>
      </c>
      <c r="E197" s="117" t="str">
        <f>PREBENEFITS_Source!E697</f>
        <v>UnitedHealthcare Dual Complete Select (HMO D-SNP)</v>
      </c>
      <c r="F197" s="117" t="str">
        <f>PREBENEFITS_Source!F697</f>
        <v>IN</v>
      </c>
      <c r="G197" s="117" t="str">
        <f>PREBENEFITS_Source!G697</f>
        <v>Yakima County</v>
      </c>
      <c r="H197" s="117" t="str">
        <f>PREBENEFITS_Source!H697</f>
        <v>99350</v>
      </c>
      <c r="I197" s="117" t="str">
        <f>PREBENEFITS_Source!I697</f>
        <v>077</v>
      </c>
      <c r="J197" s="117" t="str">
        <f>PREBENEFITS_Source!J697</f>
        <v>$40.50</v>
      </c>
      <c r="K197" s="117" t="str">
        <f>PREBENEFITS_Source!K697</f>
        <v xml:space="preserve">$5,900 </v>
      </c>
      <c r="L197" s="117" t="str">
        <f>PREBENEFITS_Source!L697</f>
        <v>$1000 every year  towards covered dental services, $0 copay for Oral Exam(s), Prophylaxis (cleaning), Fluoride Treatment, Dental X-ray(s)</v>
      </c>
      <c r="M197" s="117" t="str">
        <f>PREBENEFITS_Source!M697</f>
        <v>Routine Eye Exams: $0 Copay, 1 per year. $250 towards frames and contact lenses, every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$0</v>
      </c>
      <c r="Q197" s="117" t="str">
        <f>PREBENEFITS_Source!Q697</f>
        <v xml:space="preserve">$0 copay </v>
      </c>
      <c r="R197" s="117" t="str">
        <f>PREBENEFITS_Source!R697</f>
        <v>$25 copay</v>
      </c>
      <c r="S197" s="117" t="str">
        <f>PREBENEFITS_Source!S697</f>
        <v>No</v>
      </c>
      <c r="T197" s="117" t="str">
        <f>PREBENEFITS_Source!T697</f>
        <v>$300 copay per day: Days 1-5$0 copay per day: days 6 - 90</v>
      </c>
      <c r="U197" s="117"/>
    </row>
    <row r="198" spans="1:21" x14ac:dyDescent="0.2">
      <c r="A198" s="117" t="str">
        <f>PREBENEFITS_Source!A698</f>
        <v>HMO</v>
      </c>
      <c r="B198" s="117" t="str">
        <f>PREBENEFITS_Source!B698</f>
        <v>SNP</v>
      </c>
      <c r="C198" s="117" t="str">
        <f>PREBENEFITS_Source!C698</f>
        <v>H5253059000</v>
      </c>
      <c r="D198" s="117" t="str">
        <f>PREBENEFITS_Source!D698</f>
        <v>H5253059000</v>
      </c>
      <c r="E198" s="117" t="str">
        <f>PREBENEFITS_Source!E698</f>
        <v>UnitedHealthcare Dual Complete LP (HMO D-SNP)</v>
      </c>
      <c r="F198" s="117" t="str">
        <f>PREBENEFITS_Source!F698</f>
        <v>IN</v>
      </c>
      <c r="G198" s="117" t="str">
        <f>PREBENEFITS_Source!G698</f>
        <v>Warren County</v>
      </c>
      <c r="H198" s="117" t="str">
        <f>PREBENEFITS_Source!H698</f>
        <v>45458</v>
      </c>
      <c r="I198" s="117" t="str">
        <f>PREBENEFITS_Source!I698</f>
        <v>165</v>
      </c>
      <c r="J198" s="117" t="str">
        <f>PREBENEFITS_Source!J698</f>
        <v>$33.50</v>
      </c>
      <c r="K198" s="117" t="str">
        <f>PREBENEFITS_Source!K698</f>
        <v xml:space="preserve">$7,550 </v>
      </c>
      <c r="L198" s="117" t="str">
        <f>PREBENEFITS_Source!L698</f>
        <v>$3000 every year  towards covered dental services, $0 copay for Oral Exam(s), Prophylaxis (cleaning), Fluoride Treatment, Dental X-ray(s)</v>
      </c>
      <c r="M198" s="117" t="str">
        <f>PREBENEFITS_Source!M698</f>
        <v>Routine Eye Exams: $0 Copay, 1 per year. $400 towards frames and contact lenses, every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$0</v>
      </c>
      <c r="Q198" s="117" t="str">
        <f>PREBENEFITS_Source!Q698</f>
        <v xml:space="preserve">$0 copay </v>
      </c>
      <c r="R198" s="117" t="str">
        <f>PREBENEFITS_Source!R698</f>
        <v>20% of cost</v>
      </c>
      <c r="S198" s="117" t="str">
        <f>PREBENEFITS_Source!S698</f>
        <v>No</v>
      </c>
      <c r="T198" s="117" t="str">
        <f>PREBENEFITS_Source!T698</f>
        <v>$1,480 Per Admit</v>
      </c>
      <c r="U198" s="117"/>
    </row>
    <row r="199" spans="1:21" x14ac:dyDescent="0.2">
      <c r="A199" s="117" t="str">
        <f>PREBENEFITS_Source!A699</f>
        <v>HMO</v>
      </c>
      <c r="B199" s="117" t="str">
        <f>PREBENEFITS_Source!B699</f>
        <v>SNP</v>
      </c>
      <c r="C199" s="117" t="str">
        <f>PREBENEFITS_Source!C699</f>
        <v>H5322025000</v>
      </c>
      <c r="D199" s="117" t="str">
        <f>PREBENEFITS_Source!D699</f>
        <v>H5322025000</v>
      </c>
      <c r="E199" s="117" t="str">
        <f>PREBENEFITS_Source!E699</f>
        <v>UnitedHealthcare Dual Complete (HMO D-SNP)</v>
      </c>
      <c r="F199" s="117" t="str">
        <f>PREBENEFITS_Source!F699</f>
        <v>IN</v>
      </c>
      <c r="G199" s="117" t="str">
        <f>PREBENEFITS_Source!G699</f>
        <v>Zavala County</v>
      </c>
      <c r="H199" s="117" t="str">
        <f>PREBENEFITS_Source!H699</f>
        <v>78872</v>
      </c>
      <c r="I199" s="117" t="str">
        <f>PREBENEFITS_Source!I699</f>
        <v>507</v>
      </c>
      <c r="J199" s="117" t="str">
        <f>PREBENEFITS_Source!J699</f>
        <v>$25.10</v>
      </c>
      <c r="K199" s="117" t="str">
        <f>PREBENEFITS_Source!K699</f>
        <v xml:space="preserve">$7,550 </v>
      </c>
      <c r="L199" s="117" t="str">
        <f>PREBENEFITS_Source!L699</f>
        <v>$2500 every year  towards covered dental services, $0 copay for Oral Exam(s), Prophylaxis (cleaning), Fluoride Treatment, Dental X-ray(s)</v>
      </c>
      <c r="M199" s="117" t="str">
        <f>PREBENEFITS_Source!M699</f>
        <v>Routine Eye Exams: $0 Copay, 1 per year. $350 towards frames and contact lenses, every year</v>
      </c>
      <c r="N199" s="117" t="str">
        <f>PREBENEFITS_Source!N699</f>
        <v>Routine Exam: $0, 1 per year $0 Copay for each hearing aid limited to 2 Devices</v>
      </c>
      <c r="O199" s="117" t="str">
        <f>PREBENEFITS_Source!O699</f>
        <v>Renew active fitness membership, classes and online brain exercises at no cost to you</v>
      </c>
      <c r="P199" s="117" t="str">
        <f>PREBENEFITS_Source!P699</f>
        <v>$203</v>
      </c>
      <c r="Q199" s="117" t="str">
        <f>PREBENEFITS_Source!Q699</f>
        <v xml:space="preserve">$0 copay </v>
      </c>
      <c r="R199" s="117" t="str">
        <f>PREBENEFITS_Source!R699</f>
        <v>20% of cost</v>
      </c>
      <c r="S199" s="117" t="str">
        <f>PREBENEFITS_Source!S699</f>
        <v>No</v>
      </c>
      <c r="T199" s="117" t="str">
        <f>PREBENEFITS_Source!T699</f>
        <v>$1,480 Per Admit</v>
      </c>
      <c r="U199" s="117"/>
    </row>
    <row r="200" spans="1:21" x14ac:dyDescent="0.2">
      <c r="A200" s="117" t="str">
        <f>PREBENEFITS_Source!A700</f>
        <v>HMOPOS</v>
      </c>
      <c r="B200" s="117" t="str">
        <f>PREBENEFITS_Source!B700</f>
        <v>SNP</v>
      </c>
      <c r="C200" s="117" t="str">
        <f>PREBENEFITS_Source!C700</f>
        <v>H5322028000</v>
      </c>
      <c r="D200" s="117" t="str">
        <f>PREBENEFITS_Source!D700</f>
        <v>H5322028000</v>
      </c>
      <c r="E200" s="117" t="str">
        <f>PREBENEFITS_Source!E700</f>
        <v>UnitedHealthcare Dual Complete (HMO-POS D-SNP)</v>
      </c>
      <c r="F200" s="117" t="str">
        <f>PREBENEFITS_Source!F700</f>
        <v>OON</v>
      </c>
      <c r="G200" s="117" t="str">
        <f>PREBENEFITS_Source!G700</f>
        <v>Wyandot County</v>
      </c>
      <c r="H200" s="117" t="str">
        <f>PREBENEFITS_Source!H700</f>
        <v>45867</v>
      </c>
      <c r="I200" s="117" t="str">
        <f>PREBENEFITS_Source!I700</f>
        <v>175</v>
      </c>
      <c r="J200" s="117" t="str">
        <f>PREBENEFITS_Source!J700</f>
        <v>$33</v>
      </c>
      <c r="K200" s="117" t="str">
        <f>PREBENEFITS_Source!K700</f>
        <v>$7,550</v>
      </c>
      <c r="L200" s="117" t="str">
        <f>PREBENEFITS_Source!L700</f>
        <v>$2500 every year  towards covered dental services, $0 copay for Oral Exam(s), Prophylaxis (cleaning), Fluoride Treatment, Dental X-ray(s)</v>
      </c>
      <c r="M200" s="117" t="str">
        <f>PREBENEFITS_Source!M700</f>
        <v>Routine Eye Exams: $0 Copay, 1 per year. $400 towards frames and contact lenses, every year</v>
      </c>
      <c r="N200" s="117" t="str">
        <f>PREBENEFITS_Source!N700</f>
        <v>Routine Exam: $0, 1 per year $0 Copay for each hearing aid limited to 2 Devices</v>
      </c>
      <c r="O200" s="117" t="str">
        <f>PREBENEFITS_Source!O700</f>
        <v>Renew active fitness membership, classes and online brain exercises at no cost to you</v>
      </c>
      <c r="P200" s="117" t="str">
        <f>PREBENEFITS_Source!P700</f>
        <v>$203</v>
      </c>
      <c r="Q200" s="117" t="str">
        <f>PREBENEFITS_Source!Q700</f>
        <v>20% of cost</v>
      </c>
      <c r="R200" s="117" t="str">
        <f>PREBENEFITS_Source!R700</f>
        <v>20% of cost</v>
      </c>
      <c r="S200" s="117" t="str">
        <f>PREBENEFITS_Source!S700</f>
        <v>No</v>
      </c>
      <c r="T200" s="117" t="str">
        <f>PREBENEFITS_Source!T700</f>
        <v>$1,480 Per Admit</v>
      </c>
      <c r="U200" s="117"/>
    </row>
    <row r="201" spans="1:21" x14ac:dyDescent="0.2">
      <c r="A201" s="117" t="str">
        <f>PREBENEFITS_Source!A701</f>
        <v>HMOPOS</v>
      </c>
      <c r="B201" s="117" t="str">
        <f>PREBENEFITS_Source!B701</f>
        <v>SNP</v>
      </c>
      <c r="C201" s="117" t="str">
        <f>PREBENEFITS_Source!C701</f>
        <v>H5322030000</v>
      </c>
      <c r="D201" s="117" t="str">
        <f>PREBENEFITS_Source!D701</f>
        <v>H5322030000</v>
      </c>
      <c r="E201" s="117" t="str">
        <f>PREBENEFITS_Source!E701</f>
        <v>UnitedHealthcare Dual Complete (HMO-POS D-SNP)</v>
      </c>
      <c r="F201" s="117" t="str">
        <f>PREBENEFITS_Source!F701</f>
        <v>OON</v>
      </c>
      <c r="G201" s="117" t="str">
        <f>PREBENEFITS_Source!G701</f>
        <v>Wilkinson County</v>
      </c>
      <c r="H201" s="117" t="str">
        <f>PREBENEFITS_Source!H701</f>
        <v>31090</v>
      </c>
      <c r="I201" s="117" t="str">
        <f>PREBENEFITS_Source!I701</f>
        <v>319</v>
      </c>
      <c r="J201" s="117" t="str">
        <f>PREBENEFITS_Source!J701</f>
        <v>$32.40</v>
      </c>
      <c r="K201" s="117" t="str">
        <f>PREBENEFITS_Source!K701</f>
        <v>$7,550</v>
      </c>
      <c r="L201" s="117" t="str">
        <f>PREBENEFITS_Source!L701</f>
        <v>$3000 every year  towards covered dental services, $0 copay for Oral Exam(s), Prophylaxis (cleaning), Fluoride Treatment, Dental X-ray(s)</v>
      </c>
      <c r="M201" s="117" t="str">
        <f>PREBENEFITS_Source!M701</f>
        <v>Routine Eye Exams: $0 Copay, 1 per year. $250 towards frames and contact lenses, every year</v>
      </c>
      <c r="N201" s="117" t="str">
        <f>PREBENEFITS_Source!N701</f>
        <v>Routine Exam: $0, 1 per year $0 Copay for each hearing aid limited to 2 Devices</v>
      </c>
      <c r="O201" s="117" t="str">
        <f>PREBENEFITS_Source!O701</f>
        <v>Renew active fitness membership, classes and online brain exercises at no cost to you</v>
      </c>
      <c r="P201" s="117" t="str">
        <f>PREBENEFITS_Source!P701</f>
        <v>$203</v>
      </c>
      <c r="Q201" s="117" t="str">
        <f>PREBENEFITS_Source!Q701</f>
        <v>20% of cost</v>
      </c>
      <c r="R201" s="117" t="str">
        <f>PREBENEFITS_Source!R701</f>
        <v>20% of cost</v>
      </c>
      <c r="S201" s="117" t="str">
        <f>PREBENEFITS_Source!S701</f>
        <v>No</v>
      </c>
      <c r="T201" s="117" t="str">
        <f>PREBENEFITS_Source!T701</f>
        <v>$1,480 Per Admit</v>
      </c>
      <c r="U201" s="117"/>
    </row>
    <row r="202" spans="1:21" x14ac:dyDescent="0.2">
      <c r="A202" s="117" t="str">
        <f>PREBENEFITS_Source!A702</f>
        <v>HMO</v>
      </c>
      <c r="B202" s="117" t="str">
        <f>PREBENEFITS_Source!B702</f>
        <v>SNP</v>
      </c>
      <c r="C202" s="117" t="str">
        <f>PREBENEFITS_Source!C702</f>
        <v>H8125002000</v>
      </c>
      <c r="D202" s="117" t="str">
        <f>PREBENEFITS_Source!D702</f>
        <v>H8125002000</v>
      </c>
      <c r="E202" s="117" t="str">
        <f>PREBENEFITS_Source!E702</f>
        <v>UnitedHealthcare Dual Complete LP1 (HMO D-SNP)</v>
      </c>
      <c r="F202" s="117" t="str">
        <f>PREBENEFITS_Source!F702</f>
        <v>IN</v>
      </c>
      <c r="G202" s="117" t="str">
        <f>PREBENEFITS_Source!G702</f>
        <v>Wyandot County</v>
      </c>
      <c r="H202" s="117" t="str">
        <f>PREBENEFITS_Source!H702</f>
        <v>45867</v>
      </c>
      <c r="I202" s="117" t="str">
        <f>PREBENEFITS_Source!I702</f>
        <v>175</v>
      </c>
      <c r="J202" s="117" t="str">
        <f>PREBENEFITS_Source!J702</f>
        <v>$33.50</v>
      </c>
      <c r="K202" s="117" t="str">
        <f>PREBENEFITS_Source!K702</f>
        <v xml:space="preserve">$7,550 </v>
      </c>
      <c r="L202" s="117" t="str">
        <f>PREBENEFITS_Source!L702</f>
        <v>$3000 every year  towards covered dental services, $0 copay for Oral Exam(s), Prophylaxis (cleaning), Fluoride Treatment, Dental X-ray(s)</v>
      </c>
      <c r="M202" s="117" t="str">
        <f>PREBENEFITS_Source!M702</f>
        <v>Routine Eye Exams: $0 Copay, 1 per year. $400 towards frames and contact lenses, every year</v>
      </c>
      <c r="N202" s="117" t="str">
        <f>PREBENEFITS_Source!N702</f>
        <v>Routine Exam: $0, 1 per year $0 Copay for each hearing aid limited to 2 Devices</v>
      </c>
      <c r="O202" s="117" t="str">
        <f>PREBENEFITS_Source!O702</f>
        <v>Renew active fitness membership, classes and online brain exercises at no cost to you</v>
      </c>
      <c r="P202" s="117" t="str">
        <f>PREBENEFITS_Source!P702</f>
        <v>$203</v>
      </c>
      <c r="Q202" s="117" t="str">
        <f>PREBENEFITS_Source!Q702</f>
        <v xml:space="preserve">20% of cost </v>
      </c>
      <c r="R202" s="117" t="str">
        <f>PREBENEFITS_Source!R702</f>
        <v>20% of cost</v>
      </c>
      <c r="S202" s="117" t="str">
        <f>PREBENEFITS_Source!S702</f>
        <v>No</v>
      </c>
      <c r="T202" s="117" t="str">
        <f>PREBENEFITS_Source!T702</f>
        <v>$1,480 Per Admit</v>
      </c>
      <c r="U202" s="117"/>
    </row>
  </sheetData>
  <conditionalFormatting sqref="C1">
    <cfRule type="duplicateValues" dxfId="26"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221"/>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195</v>
      </c>
      <c r="C2" s="156" t="s">
        <v>3113</v>
      </c>
      <c r="D2" s="156" t="s">
        <v>3113</v>
      </c>
      <c r="E2" s="156" t="s">
        <v>652</v>
      </c>
      <c r="F2" s="156" t="s">
        <v>94</v>
      </c>
      <c r="G2" s="156" t="s">
        <v>6946</v>
      </c>
      <c r="H2" s="156" t="s">
        <v>424</v>
      </c>
      <c r="I2" s="156" t="s">
        <v>425</v>
      </c>
      <c r="J2" s="156" t="s">
        <v>98</v>
      </c>
      <c r="K2" s="156" t="s">
        <v>637</v>
      </c>
      <c r="L2" s="111" t="s">
        <v>6944</v>
      </c>
      <c r="M2" s="151" t="s">
        <v>6914</v>
      </c>
      <c r="N2" s="111" t="s">
        <v>6952</v>
      </c>
      <c r="O2" s="111" t="s">
        <v>6907</v>
      </c>
      <c r="P2" s="156" t="s">
        <v>98</v>
      </c>
      <c r="Q2" s="156" t="s">
        <v>102</v>
      </c>
      <c r="R2" s="156" t="s">
        <v>684</v>
      </c>
      <c r="S2" s="156" t="s">
        <v>472</v>
      </c>
      <c r="T2" s="156" t="s">
        <v>6947</v>
      </c>
      <c r="U2" s="152"/>
    </row>
    <row r="3" spans="1:21" ht="15" x14ac:dyDescent="0.25">
      <c r="A3" s="156" t="s">
        <v>90</v>
      </c>
      <c r="B3" s="156" t="s">
        <v>195</v>
      </c>
      <c r="C3" s="156" t="s">
        <v>3115</v>
      </c>
      <c r="D3" s="156" t="s">
        <v>3115</v>
      </c>
      <c r="E3" s="156" t="s">
        <v>1109</v>
      </c>
      <c r="F3" s="156" t="s">
        <v>94</v>
      </c>
      <c r="G3" s="156" t="s">
        <v>6913</v>
      </c>
      <c r="H3" s="156" t="s">
        <v>199</v>
      </c>
      <c r="I3" s="156" t="s">
        <v>200</v>
      </c>
      <c r="J3" s="156" t="s">
        <v>3116</v>
      </c>
      <c r="K3" s="156" t="s">
        <v>637</v>
      </c>
      <c r="L3" s="111" t="s">
        <v>6944</v>
      </c>
      <c r="M3" s="151" t="s">
        <v>7769</v>
      </c>
      <c r="N3" s="111" t="s">
        <v>6952</v>
      </c>
      <c r="O3" s="111" t="s">
        <v>6907</v>
      </c>
      <c r="P3" s="156" t="s">
        <v>98</v>
      </c>
      <c r="Q3" s="156" t="s">
        <v>102</v>
      </c>
      <c r="R3" s="156" t="s">
        <v>684</v>
      </c>
      <c r="S3" s="156" t="s">
        <v>104</v>
      </c>
      <c r="T3" s="156" t="s">
        <v>7166</v>
      </c>
      <c r="U3" s="152"/>
    </row>
    <row r="4" spans="1:21" ht="15" x14ac:dyDescent="0.25">
      <c r="A4" s="156" t="s">
        <v>90</v>
      </c>
      <c r="B4" s="156" t="s">
        <v>195</v>
      </c>
      <c r="C4" s="156" t="s">
        <v>3119</v>
      </c>
      <c r="D4" s="156" t="s">
        <v>3119</v>
      </c>
      <c r="E4" s="156" t="s">
        <v>633</v>
      </c>
      <c r="F4" s="156" t="s">
        <v>94</v>
      </c>
      <c r="G4" s="156" t="s">
        <v>7254</v>
      </c>
      <c r="H4" s="156" t="s">
        <v>3121</v>
      </c>
      <c r="I4" s="156" t="s">
        <v>926</v>
      </c>
      <c r="J4" s="156" t="s">
        <v>880</v>
      </c>
      <c r="K4" s="156" t="s">
        <v>1855</v>
      </c>
      <c r="L4" s="111" t="s">
        <v>6944</v>
      </c>
      <c r="M4" s="151" t="s">
        <v>7769</v>
      </c>
      <c r="N4" s="111" t="s">
        <v>6952</v>
      </c>
      <c r="O4" s="111" t="s">
        <v>6907</v>
      </c>
      <c r="P4" s="156" t="s">
        <v>98</v>
      </c>
      <c r="Q4" s="156" t="s">
        <v>102</v>
      </c>
      <c r="R4" s="156" t="s">
        <v>371</v>
      </c>
      <c r="S4" s="156" t="s">
        <v>104</v>
      </c>
      <c r="T4" s="156" t="s">
        <v>6966</v>
      </c>
      <c r="U4" s="152"/>
    </row>
    <row r="5" spans="1:21" ht="15" x14ac:dyDescent="0.25">
      <c r="A5" s="156" t="s">
        <v>90</v>
      </c>
      <c r="B5" s="156" t="s">
        <v>195</v>
      </c>
      <c r="C5" s="156" t="s">
        <v>3123</v>
      </c>
      <c r="D5" s="156" t="s">
        <v>3123</v>
      </c>
      <c r="E5" s="156" t="s">
        <v>633</v>
      </c>
      <c r="F5" s="156" t="s">
        <v>94</v>
      </c>
      <c r="G5" s="156" t="s">
        <v>7255</v>
      </c>
      <c r="H5" s="156" t="s">
        <v>3125</v>
      </c>
      <c r="I5" s="156" t="s">
        <v>773</v>
      </c>
      <c r="J5" s="156" t="s">
        <v>2150</v>
      </c>
      <c r="K5" s="156" t="s">
        <v>1855</v>
      </c>
      <c r="L5" s="111" t="s">
        <v>6957</v>
      </c>
      <c r="M5" s="151" t="s">
        <v>7769</v>
      </c>
      <c r="N5" s="111" t="s">
        <v>6952</v>
      </c>
      <c r="O5" s="111" t="s">
        <v>6907</v>
      </c>
      <c r="P5" s="156" t="s">
        <v>98</v>
      </c>
      <c r="Q5" s="156" t="s">
        <v>102</v>
      </c>
      <c r="R5" s="156" t="s">
        <v>371</v>
      </c>
      <c r="S5" s="156" t="s">
        <v>104</v>
      </c>
      <c r="T5" s="156" t="s">
        <v>6966</v>
      </c>
      <c r="U5" s="152"/>
    </row>
    <row r="6" spans="1:21" ht="15" x14ac:dyDescent="0.25">
      <c r="A6" s="156" t="s">
        <v>90</v>
      </c>
      <c r="B6" s="156" t="s">
        <v>195</v>
      </c>
      <c r="C6" s="156" t="s">
        <v>3128</v>
      </c>
      <c r="D6" s="156" t="s">
        <v>3128</v>
      </c>
      <c r="E6" s="156" t="s">
        <v>1067</v>
      </c>
      <c r="F6" s="156" t="s">
        <v>94</v>
      </c>
      <c r="G6" s="156" t="s">
        <v>6913</v>
      </c>
      <c r="H6" s="156" t="s">
        <v>199</v>
      </c>
      <c r="I6" s="156" t="s">
        <v>200</v>
      </c>
      <c r="J6" s="156" t="s">
        <v>98</v>
      </c>
      <c r="K6" s="156" t="s">
        <v>637</v>
      </c>
      <c r="L6" s="111" t="s">
        <v>6944</v>
      </c>
      <c r="M6" s="151" t="s">
        <v>6914</v>
      </c>
      <c r="N6" s="111" t="s">
        <v>6952</v>
      </c>
      <c r="O6" s="111" t="s">
        <v>6907</v>
      </c>
      <c r="P6" s="156" t="s">
        <v>98</v>
      </c>
      <c r="Q6" s="156" t="s">
        <v>102</v>
      </c>
      <c r="R6" s="156" t="s">
        <v>709</v>
      </c>
      <c r="S6" s="156" t="s">
        <v>104</v>
      </c>
      <c r="T6" s="156" t="s">
        <v>7013</v>
      </c>
      <c r="U6" s="152"/>
    </row>
    <row r="7" spans="1:21" ht="15" x14ac:dyDescent="0.25">
      <c r="A7" s="156" t="s">
        <v>90</v>
      </c>
      <c r="B7" s="156" t="s">
        <v>195</v>
      </c>
      <c r="C7" s="156" t="s">
        <v>3131</v>
      </c>
      <c r="D7" s="156" t="s">
        <v>3131</v>
      </c>
      <c r="E7" s="156" t="s">
        <v>633</v>
      </c>
      <c r="F7" s="156" t="s">
        <v>94</v>
      </c>
      <c r="G7" s="156" t="s">
        <v>6936</v>
      </c>
      <c r="H7" s="156" t="s">
        <v>1977</v>
      </c>
      <c r="I7" s="156" t="s">
        <v>1978</v>
      </c>
      <c r="J7" s="156" t="s">
        <v>723</v>
      </c>
      <c r="K7" s="156" t="s">
        <v>683</v>
      </c>
      <c r="L7" s="111" t="s">
        <v>6957</v>
      </c>
      <c r="M7" s="151" t="s">
        <v>6951</v>
      </c>
      <c r="N7" s="111" t="s">
        <v>6952</v>
      </c>
      <c r="O7" s="111" t="s">
        <v>6907</v>
      </c>
      <c r="P7" s="156" t="s">
        <v>98</v>
      </c>
      <c r="Q7" s="156" t="s">
        <v>102</v>
      </c>
      <c r="R7" s="156" t="s">
        <v>639</v>
      </c>
      <c r="S7" s="156" t="s">
        <v>472</v>
      </c>
      <c r="T7" s="156" t="s">
        <v>7015</v>
      </c>
      <c r="U7" s="152"/>
    </row>
    <row r="8" spans="1:21" ht="15" x14ac:dyDescent="0.25">
      <c r="A8" s="156" t="s">
        <v>90</v>
      </c>
      <c r="B8" s="156" t="s">
        <v>91</v>
      </c>
      <c r="C8" s="156" t="s">
        <v>3134</v>
      </c>
      <c r="D8" s="156" t="s">
        <v>3134</v>
      </c>
      <c r="E8" s="156" t="s">
        <v>1148</v>
      </c>
      <c r="F8" s="156" t="s">
        <v>94</v>
      </c>
      <c r="G8" s="156" t="s">
        <v>6946</v>
      </c>
      <c r="H8" s="156" t="s">
        <v>424</v>
      </c>
      <c r="I8" s="156" t="s">
        <v>425</v>
      </c>
      <c r="J8" s="156" t="s">
        <v>991</v>
      </c>
      <c r="K8" s="156" t="s">
        <v>637</v>
      </c>
      <c r="L8" s="111" t="s">
        <v>6944</v>
      </c>
      <c r="M8" s="151" t="s">
        <v>7769</v>
      </c>
      <c r="N8" s="111" t="s">
        <v>6952</v>
      </c>
      <c r="O8" s="111" t="s">
        <v>6907</v>
      </c>
      <c r="P8" s="156" t="s">
        <v>98</v>
      </c>
      <c r="Q8" s="156" t="s">
        <v>102</v>
      </c>
      <c r="R8" s="156" t="s">
        <v>371</v>
      </c>
      <c r="S8" s="156" t="s">
        <v>472</v>
      </c>
      <c r="T8" s="156" t="s">
        <v>7007</v>
      </c>
      <c r="U8" s="152"/>
    </row>
    <row r="9" spans="1:21" ht="15" x14ac:dyDescent="0.25">
      <c r="A9" s="156" t="s">
        <v>90</v>
      </c>
      <c r="B9" s="156" t="s">
        <v>195</v>
      </c>
      <c r="C9" s="156" t="s">
        <v>3136</v>
      </c>
      <c r="D9" s="156" t="s">
        <v>3136</v>
      </c>
      <c r="E9" s="156" t="s">
        <v>666</v>
      </c>
      <c r="F9" s="156" t="s">
        <v>94</v>
      </c>
      <c r="G9" s="156" t="s">
        <v>6946</v>
      </c>
      <c r="H9" s="156" t="s">
        <v>424</v>
      </c>
      <c r="I9" s="156" t="s">
        <v>425</v>
      </c>
      <c r="J9" s="156" t="s">
        <v>98</v>
      </c>
      <c r="K9" s="156" t="s">
        <v>764</v>
      </c>
      <c r="L9" s="111" t="s">
        <v>6925</v>
      </c>
      <c r="M9" s="151" t="s">
        <v>6914</v>
      </c>
      <c r="N9" s="111" t="s">
        <v>6952</v>
      </c>
      <c r="O9" s="111" t="s">
        <v>6907</v>
      </c>
      <c r="P9" s="156" t="s">
        <v>98</v>
      </c>
      <c r="Q9" s="156" t="s">
        <v>102</v>
      </c>
      <c r="R9" s="156" t="s">
        <v>854</v>
      </c>
      <c r="S9" s="156" t="s">
        <v>472</v>
      </c>
      <c r="T9" s="156" t="s">
        <v>7189</v>
      </c>
      <c r="U9" s="152"/>
    </row>
    <row r="10" spans="1:21" ht="15" x14ac:dyDescent="0.25">
      <c r="A10" s="156" t="s">
        <v>90</v>
      </c>
      <c r="B10" s="156" t="s">
        <v>195</v>
      </c>
      <c r="C10" s="156" t="s">
        <v>3140</v>
      </c>
      <c r="D10" s="156" t="s">
        <v>3140</v>
      </c>
      <c r="E10" s="156" t="s">
        <v>681</v>
      </c>
      <c r="F10" s="156" t="s">
        <v>94</v>
      </c>
      <c r="G10" s="156" t="s">
        <v>6913</v>
      </c>
      <c r="H10" s="156" t="s">
        <v>199</v>
      </c>
      <c r="I10" s="156" t="s">
        <v>200</v>
      </c>
      <c r="J10" s="156" t="s">
        <v>98</v>
      </c>
      <c r="K10" s="156" t="s">
        <v>3083</v>
      </c>
      <c r="L10" s="111" t="s">
        <v>6944</v>
      </c>
      <c r="M10" s="151" t="s">
        <v>6914</v>
      </c>
      <c r="N10" s="111" t="s">
        <v>6952</v>
      </c>
      <c r="O10" s="111" t="s">
        <v>6907</v>
      </c>
      <c r="P10" s="156" t="s">
        <v>98</v>
      </c>
      <c r="Q10" s="156" t="s">
        <v>102</v>
      </c>
      <c r="R10" s="156" t="s">
        <v>371</v>
      </c>
      <c r="S10" s="156" t="s">
        <v>104</v>
      </c>
      <c r="T10" s="156" t="s">
        <v>7166</v>
      </c>
      <c r="U10" s="152"/>
    </row>
    <row r="11" spans="1:21" ht="15" x14ac:dyDescent="0.25">
      <c r="A11" s="156" t="s">
        <v>90</v>
      </c>
      <c r="B11" s="156" t="s">
        <v>195</v>
      </c>
      <c r="C11" s="156" t="s">
        <v>3142</v>
      </c>
      <c r="D11" s="156" t="s">
        <v>3142</v>
      </c>
      <c r="E11" s="156" t="s">
        <v>652</v>
      </c>
      <c r="F11" s="156" t="s">
        <v>94</v>
      </c>
      <c r="G11" s="156" t="s">
        <v>7254</v>
      </c>
      <c r="H11" s="156" t="s">
        <v>3121</v>
      </c>
      <c r="I11" s="156" t="s">
        <v>926</v>
      </c>
      <c r="J11" s="156" t="s">
        <v>98</v>
      </c>
      <c r="K11" s="156" t="s">
        <v>775</v>
      </c>
      <c r="L11" s="111" t="s">
        <v>6949</v>
      </c>
      <c r="M11" s="151" t="s">
        <v>7060</v>
      </c>
      <c r="N11" s="111" t="s">
        <v>6952</v>
      </c>
      <c r="O11" s="111" t="s">
        <v>6907</v>
      </c>
      <c r="P11" s="156" t="s">
        <v>98</v>
      </c>
      <c r="Q11" s="156" t="s">
        <v>6991</v>
      </c>
      <c r="R11" s="156" t="s">
        <v>854</v>
      </c>
      <c r="S11" s="156" t="s">
        <v>104</v>
      </c>
      <c r="T11" s="156" t="s">
        <v>7015</v>
      </c>
      <c r="U11" s="152"/>
    </row>
    <row r="12" spans="1:21" ht="15" x14ac:dyDescent="0.25">
      <c r="A12" s="156" t="s">
        <v>90</v>
      </c>
      <c r="B12" s="156" t="s">
        <v>195</v>
      </c>
      <c r="C12" s="156" t="s">
        <v>3145</v>
      </c>
      <c r="D12" s="156" t="s">
        <v>3145</v>
      </c>
      <c r="E12" s="156" t="s">
        <v>652</v>
      </c>
      <c r="F12" s="156" t="s">
        <v>94</v>
      </c>
      <c r="G12" s="156" t="s">
        <v>7255</v>
      </c>
      <c r="H12" s="156" t="s">
        <v>3125</v>
      </c>
      <c r="I12" s="156" t="s">
        <v>773</v>
      </c>
      <c r="J12" s="156" t="s">
        <v>98</v>
      </c>
      <c r="K12" s="156" t="s">
        <v>775</v>
      </c>
      <c r="L12" s="111" t="s">
        <v>6949</v>
      </c>
      <c r="M12" s="151" t="s">
        <v>7060</v>
      </c>
      <c r="N12" s="111" t="s">
        <v>6952</v>
      </c>
      <c r="O12" s="111" t="s">
        <v>6907</v>
      </c>
      <c r="P12" s="156" t="s">
        <v>98</v>
      </c>
      <c r="Q12" s="156" t="s">
        <v>6991</v>
      </c>
      <c r="R12" s="156" t="s">
        <v>854</v>
      </c>
      <c r="S12" s="156" t="s">
        <v>104</v>
      </c>
      <c r="T12" s="156" t="s">
        <v>7117</v>
      </c>
      <c r="U12" s="152"/>
    </row>
    <row r="13" spans="1:21" ht="15" x14ac:dyDescent="0.25">
      <c r="A13" s="156" t="s">
        <v>90</v>
      </c>
      <c r="B13" s="156" t="s">
        <v>195</v>
      </c>
      <c r="C13" s="156" t="s">
        <v>3148</v>
      </c>
      <c r="D13" s="156" t="s">
        <v>3148</v>
      </c>
      <c r="E13" s="156" t="s">
        <v>652</v>
      </c>
      <c r="F13" s="156" t="s">
        <v>94</v>
      </c>
      <c r="G13" s="156" t="s">
        <v>6936</v>
      </c>
      <c r="H13" s="156" t="s">
        <v>1977</v>
      </c>
      <c r="I13" s="156" t="s">
        <v>1978</v>
      </c>
      <c r="J13" s="156" t="s">
        <v>98</v>
      </c>
      <c r="K13" s="156" t="s">
        <v>764</v>
      </c>
      <c r="L13" s="111" t="s">
        <v>6957</v>
      </c>
      <c r="M13" s="151" t="s">
        <v>6951</v>
      </c>
      <c r="N13" s="111" t="s">
        <v>6952</v>
      </c>
      <c r="O13" s="111" t="s">
        <v>6907</v>
      </c>
      <c r="P13" s="156" t="s">
        <v>98</v>
      </c>
      <c r="Q13" s="156" t="s">
        <v>102</v>
      </c>
      <c r="R13" s="156" t="s">
        <v>684</v>
      </c>
      <c r="S13" s="156" t="s">
        <v>472</v>
      </c>
      <c r="T13" s="156" t="s">
        <v>6969</v>
      </c>
      <c r="U13" s="152"/>
    </row>
    <row r="14" spans="1:21" ht="15" x14ac:dyDescent="0.25">
      <c r="A14" s="156" t="s">
        <v>194</v>
      </c>
      <c r="B14" s="156" t="s">
        <v>195</v>
      </c>
      <c r="C14" s="156" t="s">
        <v>3150</v>
      </c>
      <c r="D14" s="156" t="s">
        <v>3150</v>
      </c>
      <c r="E14" s="156" t="s">
        <v>603</v>
      </c>
      <c r="F14" s="156" t="s">
        <v>147</v>
      </c>
      <c r="G14" s="156" t="s">
        <v>7006</v>
      </c>
      <c r="H14" s="156" t="s">
        <v>878</v>
      </c>
      <c r="I14" s="156" t="s">
        <v>879</v>
      </c>
      <c r="J14" s="156" t="s">
        <v>1831</v>
      </c>
      <c r="K14" s="156" t="s">
        <v>4172</v>
      </c>
      <c r="L14" s="111" t="s">
        <v>6957</v>
      </c>
      <c r="M14" s="151" t="s">
        <v>7770</v>
      </c>
      <c r="N14" s="111" t="s">
        <v>6952</v>
      </c>
      <c r="O14" s="111" t="s">
        <v>6907</v>
      </c>
      <c r="P14" s="156" t="s">
        <v>98</v>
      </c>
      <c r="Q14" s="156" t="s">
        <v>5654</v>
      </c>
      <c r="R14" s="156" t="s">
        <v>1775</v>
      </c>
      <c r="S14" s="156" t="s">
        <v>104</v>
      </c>
      <c r="T14" s="156" t="s">
        <v>7117</v>
      </c>
      <c r="U14" s="152"/>
    </row>
    <row r="15" spans="1:21" ht="15" x14ac:dyDescent="0.25">
      <c r="A15" s="156" t="s">
        <v>144</v>
      </c>
      <c r="B15" s="156" t="s">
        <v>195</v>
      </c>
      <c r="C15" s="156" t="s">
        <v>3374</v>
      </c>
      <c r="D15" s="156" t="s">
        <v>3374</v>
      </c>
      <c r="E15" s="156" t="s">
        <v>1515</v>
      </c>
      <c r="F15" s="156" t="s">
        <v>1516</v>
      </c>
      <c r="G15" s="156" t="s">
        <v>7065</v>
      </c>
      <c r="H15" s="156" t="s">
        <v>1367</v>
      </c>
      <c r="I15" s="156" t="s">
        <v>1368</v>
      </c>
      <c r="J15" s="156" t="s">
        <v>2258</v>
      </c>
      <c r="K15" s="156" t="s">
        <v>7271</v>
      </c>
      <c r="L15" s="111" t="s">
        <v>6925</v>
      </c>
      <c r="M15" s="151" t="s">
        <v>7771</v>
      </c>
      <c r="N15" s="111" t="s">
        <v>6968</v>
      </c>
      <c r="O15" s="111" t="s">
        <v>6907</v>
      </c>
      <c r="P15" s="156" t="s">
        <v>98</v>
      </c>
      <c r="Q15" s="156" t="s">
        <v>102</v>
      </c>
      <c r="R15" s="156" t="s">
        <v>709</v>
      </c>
      <c r="S15" s="156" t="s">
        <v>104</v>
      </c>
      <c r="T15" s="156" t="s">
        <v>6966</v>
      </c>
      <c r="U15" s="152"/>
    </row>
    <row r="16" spans="1:21" ht="15" x14ac:dyDescent="0.25">
      <c r="A16" s="156" t="s">
        <v>90</v>
      </c>
      <c r="B16" s="156" t="s">
        <v>195</v>
      </c>
      <c r="C16" s="156" t="s">
        <v>3377</v>
      </c>
      <c r="D16" s="156" t="s">
        <v>3377</v>
      </c>
      <c r="E16" s="156" t="s">
        <v>652</v>
      </c>
      <c r="F16" s="156" t="s">
        <v>94</v>
      </c>
      <c r="G16" s="156" t="s">
        <v>7095</v>
      </c>
      <c r="H16" s="156" t="s">
        <v>3302</v>
      </c>
      <c r="I16" s="156" t="s">
        <v>3303</v>
      </c>
      <c r="J16" s="156" t="s">
        <v>2065</v>
      </c>
      <c r="K16" s="156" t="s">
        <v>2951</v>
      </c>
      <c r="L16" s="111" t="s">
        <v>6944</v>
      </c>
      <c r="M16" s="151" t="s">
        <v>6914</v>
      </c>
      <c r="N16" s="111" t="s">
        <v>6952</v>
      </c>
      <c r="O16" s="111" t="s">
        <v>6907</v>
      </c>
      <c r="P16" s="156" t="s">
        <v>98</v>
      </c>
      <c r="Q16" s="156" t="s">
        <v>102</v>
      </c>
      <c r="R16" s="156" t="s">
        <v>684</v>
      </c>
      <c r="S16" s="156" t="s">
        <v>104</v>
      </c>
      <c r="T16" s="156" t="s">
        <v>6977</v>
      </c>
      <c r="U16" s="152"/>
    </row>
    <row r="17" spans="1:21" ht="15" x14ac:dyDescent="0.25">
      <c r="A17" s="156" t="s">
        <v>90</v>
      </c>
      <c r="B17" s="156" t="s">
        <v>195</v>
      </c>
      <c r="C17" s="156" t="s">
        <v>3379</v>
      </c>
      <c r="D17" s="156" t="s">
        <v>3379</v>
      </c>
      <c r="E17" s="156" t="s">
        <v>652</v>
      </c>
      <c r="F17" s="156" t="s">
        <v>94</v>
      </c>
      <c r="G17" s="156" t="s">
        <v>7065</v>
      </c>
      <c r="H17" s="156" t="s">
        <v>3290</v>
      </c>
      <c r="I17" s="156" t="s">
        <v>390</v>
      </c>
      <c r="J17" s="156" t="s">
        <v>1881</v>
      </c>
      <c r="K17" s="156" t="s">
        <v>2951</v>
      </c>
      <c r="L17" s="111" t="s">
        <v>6944</v>
      </c>
      <c r="M17" s="151" t="s">
        <v>6914</v>
      </c>
      <c r="N17" s="111" t="s">
        <v>6952</v>
      </c>
      <c r="O17" s="111" t="s">
        <v>6907</v>
      </c>
      <c r="P17" s="156" t="s">
        <v>98</v>
      </c>
      <c r="Q17" s="156" t="s">
        <v>102</v>
      </c>
      <c r="R17" s="156" t="s">
        <v>684</v>
      </c>
      <c r="S17" s="156" t="s">
        <v>104</v>
      </c>
      <c r="T17" s="156" t="s">
        <v>6977</v>
      </c>
      <c r="U17" s="152"/>
    </row>
    <row r="18" spans="1:21" ht="15" x14ac:dyDescent="0.25">
      <c r="A18" s="156" t="s">
        <v>144</v>
      </c>
      <c r="B18" s="156" t="s">
        <v>195</v>
      </c>
      <c r="C18" s="156" t="s">
        <v>3381</v>
      </c>
      <c r="D18" s="156" t="s">
        <v>3381</v>
      </c>
      <c r="E18" s="156" t="s">
        <v>2930</v>
      </c>
      <c r="F18" s="156" t="s">
        <v>1516</v>
      </c>
      <c r="G18" s="156" t="s">
        <v>7272</v>
      </c>
      <c r="H18" s="156" t="s">
        <v>3383</v>
      </c>
      <c r="I18" s="156" t="s">
        <v>3303</v>
      </c>
      <c r="J18" s="156" t="s">
        <v>98</v>
      </c>
      <c r="K18" s="156" t="s">
        <v>7194</v>
      </c>
      <c r="L18" s="111" t="s">
        <v>6949</v>
      </c>
      <c r="M18" s="151" t="s">
        <v>7770</v>
      </c>
      <c r="N18" s="111" t="s">
        <v>6952</v>
      </c>
      <c r="O18" s="111" t="s">
        <v>6907</v>
      </c>
      <c r="P18" s="156" t="s">
        <v>98</v>
      </c>
      <c r="Q18" s="156" t="s">
        <v>102</v>
      </c>
      <c r="R18" s="156" t="s">
        <v>854</v>
      </c>
      <c r="S18" s="156" t="s">
        <v>104</v>
      </c>
      <c r="T18" s="156" t="s">
        <v>7270</v>
      </c>
      <c r="U18" s="152"/>
    </row>
    <row r="19" spans="1:21" ht="15" x14ac:dyDescent="0.25">
      <c r="A19" s="156" t="s">
        <v>144</v>
      </c>
      <c r="B19" s="156" t="s">
        <v>195</v>
      </c>
      <c r="C19" s="156" t="s">
        <v>3385</v>
      </c>
      <c r="D19" s="156" t="s">
        <v>3385</v>
      </c>
      <c r="E19" s="156" t="s">
        <v>1873</v>
      </c>
      <c r="F19" s="156" t="s">
        <v>1516</v>
      </c>
      <c r="G19" s="161" t="s">
        <v>2545</v>
      </c>
      <c r="H19" s="156" t="s">
        <v>2546</v>
      </c>
      <c r="I19" s="156" t="s">
        <v>2547</v>
      </c>
      <c r="J19" s="156" t="s">
        <v>98</v>
      </c>
      <c r="K19" s="156" t="s">
        <v>7201</v>
      </c>
      <c r="L19" s="111" t="s">
        <v>6957</v>
      </c>
      <c r="M19" s="151" t="s">
        <v>7769</v>
      </c>
      <c r="N19" s="111" t="s">
        <v>6952</v>
      </c>
      <c r="O19" s="111" t="s">
        <v>6907</v>
      </c>
      <c r="P19" s="156" t="s">
        <v>98</v>
      </c>
      <c r="Q19" s="156" t="s">
        <v>102</v>
      </c>
      <c r="R19" s="156" t="s">
        <v>371</v>
      </c>
      <c r="S19" s="156" t="s">
        <v>104</v>
      </c>
      <c r="T19" s="156" t="s">
        <v>6966</v>
      </c>
      <c r="U19" s="152"/>
    </row>
    <row r="20" spans="1:21" ht="15" x14ac:dyDescent="0.25">
      <c r="A20" s="156" t="s">
        <v>144</v>
      </c>
      <c r="B20" s="156" t="s">
        <v>195</v>
      </c>
      <c r="C20" s="156" t="s">
        <v>3387</v>
      </c>
      <c r="D20" s="156" t="s">
        <v>3387</v>
      </c>
      <c r="E20" s="156" t="s">
        <v>1873</v>
      </c>
      <c r="F20" s="156" t="s">
        <v>1516</v>
      </c>
      <c r="G20" s="156" t="s">
        <v>7176</v>
      </c>
      <c r="H20" s="156" t="s">
        <v>2484</v>
      </c>
      <c r="I20" s="156" t="s">
        <v>2485</v>
      </c>
      <c r="J20" s="156" t="s">
        <v>98</v>
      </c>
      <c r="K20" s="156" t="s">
        <v>7089</v>
      </c>
      <c r="L20" s="111" t="s">
        <v>6925</v>
      </c>
      <c r="M20" s="151" t="s">
        <v>7769</v>
      </c>
      <c r="N20" s="111" t="s">
        <v>6952</v>
      </c>
      <c r="O20" s="111" t="s">
        <v>6907</v>
      </c>
      <c r="P20" s="156" t="s">
        <v>98</v>
      </c>
      <c r="Q20" s="156" t="s">
        <v>102</v>
      </c>
      <c r="R20" s="156" t="s">
        <v>684</v>
      </c>
      <c r="S20" s="156" t="s">
        <v>104</v>
      </c>
      <c r="T20" s="156" t="s">
        <v>6966</v>
      </c>
      <c r="U20" s="152"/>
    </row>
    <row r="21" spans="1:21" ht="15" x14ac:dyDescent="0.25">
      <c r="A21" s="156" t="s">
        <v>144</v>
      </c>
      <c r="B21" s="156" t="s">
        <v>195</v>
      </c>
      <c r="C21" s="156" t="s">
        <v>3389</v>
      </c>
      <c r="D21" s="156" t="s">
        <v>3389</v>
      </c>
      <c r="E21" s="156" t="s">
        <v>1859</v>
      </c>
      <c r="F21" s="156" t="s">
        <v>1516</v>
      </c>
      <c r="G21" s="161" t="s">
        <v>2545</v>
      </c>
      <c r="H21" s="156" t="s">
        <v>2546</v>
      </c>
      <c r="I21" s="156" t="s">
        <v>2547</v>
      </c>
      <c r="J21" s="156" t="s">
        <v>2507</v>
      </c>
      <c r="K21" s="156" t="s">
        <v>7089</v>
      </c>
      <c r="L21" s="111" t="s">
        <v>6925</v>
      </c>
      <c r="M21" s="151" t="s">
        <v>7769</v>
      </c>
      <c r="N21" s="111" t="s">
        <v>6952</v>
      </c>
      <c r="O21" s="111" t="s">
        <v>6907</v>
      </c>
      <c r="P21" s="156" t="s">
        <v>98</v>
      </c>
      <c r="Q21" s="156" t="s">
        <v>102</v>
      </c>
      <c r="R21" s="156" t="s">
        <v>684</v>
      </c>
      <c r="S21" s="156" t="s">
        <v>104</v>
      </c>
      <c r="T21" s="156" t="s">
        <v>6974</v>
      </c>
      <c r="U21" s="152"/>
    </row>
    <row r="22" spans="1:21" ht="15" x14ac:dyDescent="0.25">
      <c r="A22" s="156" t="s">
        <v>144</v>
      </c>
      <c r="B22" s="156" t="s">
        <v>195</v>
      </c>
      <c r="C22" s="156" t="s">
        <v>3391</v>
      </c>
      <c r="D22" s="156" t="s">
        <v>3391</v>
      </c>
      <c r="E22" s="156" t="s">
        <v>1859</v>
      </c>
      <c r="F22" s="156" t="s">
        <v>1516</v>
      </c>
      <c r="G22" s="156" t="s">
        <v>7176</v>
      </c>
      <c r="H22" s="156" t="s">
        <v>2484</v>
      </c>
      <c r="I22" s="156" t="s">
        <v>2485</v>
      </c>
      <c r="J22" s="156" t="s">
        <v>2634</v>
      </c>
      <c r="K22" s="156" t="s">
        <v>7091</v>
      </c>
      <c r="L22" s="111" t="s">
        <v>6922</v>
      </c>
      <c r="M22" s="151" t="s">
        <v>7769</v>
      </c>
      <c r="N22" s="111" t="s">
        <v>6952</v>
      </c>
      <c r="O22" s="111" t="s">
        <v>6907</v>
      </c>
      <c r="P22" s="156" t="s">
        <v>98</v>
      </c>
      <c r="Q22" s="156" t="s">
        <v>102</v>
      </c>
      <c r="R22" s="156" t="s">
        <v>639</v>
      </c>
      <c r="S22" s="156" t="s">
        <v>104</v>
      </c>
      <c r="T22" s="156" t="s">
        <v>6974</v>
      </c>
      <c r="U22" s="152"/>
    </row>
    <row r="23" spans="1:21" ht="15" x14ac:dyDescent="0.25">
      <c r="A23" s="156" t="s">
        <v>90</v>
      </c>
      <c r="B23" s="156" t="s">
        <v>195</v>
      </c>
      <c r="C23" s="156" t="s">
        <v>3393</v>
      </c>
      <c r="D23" s="156" t="s">
        <v>3393</v>
      </c>
      <c r="E23" s="156" t="s">
        <v>681</v>
      </c>
      <c r="F23" s="156" t="s">
        <v>94</v>
      </c>
      <c r="G23" s="156" t="s">
        <v>7181</v>
      </c>
      <c r="H23" s="156" t="s">
        <v>2521</v>
      </c>
      <c r="I23" s="156" t="s">
        <v>97</v>
      </c>
      <c r="J23" s="156" t="s">
        <v>98</v>
      </c>
      <c r="K23" s="156" t="s">
        <v>907</v>
      </c>
      <c r="L23" s="111" t="s">
        <v>6922</v>
      </c>
      <c r="M23" s="151" t="s">
        <v>6919</v>
      </c>
      <c r="N23" s="111" t="s">
        <v>6952</v>
      </c>
      <c r="O23" s="111" t="s">
        <v>6907</v>
      </c>
      <c r="P23" s="156" t="s">
        <v>98</v>
      </c>
      <c r="Q23" s="156" t="s">
        <v>102</v>
      </c>
      <c r="R23" s="156" t="s">
        <v>639</v>
      </c>
      <c r="S23" s="156" t="s">
        <v>104</v>
      </c>
      <c r="T23" s="156" t="s">
        <v>7020</v>
      </c>
      <c r="U23" s="152"/>
    </row>
    <row r="24" spans="1:21" ht="15" x14ac:dyDescent="0.25">
      <c r="A24" s="156" t="s">
        <v>90</v>
      </c>
      <c r="B24" s="156" t="s">
        <v>195</v>
      </c>
      <c r="C24" s="156" t="s">
        <v>3395</v>
      </c>
      <c r="D24" s="156" t="s">
        <v>3395</v>
      </c>
      <c r="E24" s="156" t="s">
        <v>3396</v>
      </c>
      <c r="F24" s="156" t="s">
        <v>94</v>
      </c>
      <c r="G24" s="156" t="s">
        <v>6955</v>
      </c>
      <c r="H24" s="156" t="s">
        <v>3279</v>
      </c>
      <c r="I24" s="156" t="s">
        <v>2085</v>
      </c>
      <c r="J24" s="156" t="s">
        <v>723</v>
      </c>
      <c r="K24" s="156" t="s">
        <v>654</v>
      </c>
      <c r="L24" s="111" t="s">
        <v>6925</v>
      </c>
      <c r="M24" s="151" t="s">
        <v>6914</v>
      </c>
      <c r="N24" s="111" t="s">
        <v>6952</v>
      </c>
      <c r="O24" s="111" t="s">
        <v>6907</v>
      </c>
      <c r="P24" s="156" t="s">
        <v>98</v>
      </c>
      <c r="Q24" s="156" t="s">
        <v>6991</v>
      </c>
      <c r="R24" s="156" t="s">
        <v>684</v>
      </c>
      <c r="S24" s="156" t="s">
        <v>104</v>
      </c>
      <c r="T24" s="156" t="s">
        <v>6977</v>
      </c>
      <c r="U24" s="152"/>
    </row>
    <row r="25" spans="1:21" ht="15" x14ac:dyDescent="0.25">
      <c r="A25" s="156" t="s">
        <v>90</v>
      </c>
      <c r="B25" s="156" t="s">
        <v>91</v>
      </c>
      <c r="C25" s="156" t="s">
        <v>3429</v>
      </c>
      <c r="D25" s="156" t="s">
        <v>3429</v>
      </c>
      <c r="E25" s="156" t="s">
        <v>616</v>
      </c>
      <c r="F25" s="156" t="s">
        <v>94</v>
      </c>
      <c r="G25" s="156" t="s">
        <v>7275</v>
      </c>
      <c r="H25" s="156" t="s">
        <v>3431</v>
      </c>
      <c r="I25" s="156" t="s">
        <v>3432</v>
      </c>
      <c r="J25" s="156" t="s">
        <v>98</v>
      </c>
      <c r="K25" s="156" t="s">
        <v>100</v>
      </c>
      <c r="L25" s="111" t="s">
        <v>6911</v>
      </c>
      <c r="M25" s="151" t="s">
        <v>6880</v>
      </c>
      <c r="N25" s="111" t="s">
        <v>6901</v>
      </c>
      <c r="O25" s="111" t="s">
        <v>6907</v>
      </c>
      <c r="P25" s="156" t="s">
        <v>98</v>
      </c>
      <c r="Q25" s="156" t="s">
        <v>102</v>
      </c>
      <c r="R25" s="156" t="s">
        <v>103</v>
      </c>
      <c r="S25" s="156" t="s">
        <v>104</v>
      </c>
      <c r="T25" s="156" t="s">
        <v>6903</v>
      </c>
      <c r="U25" s="152"/>
    </row>
    <row r="26" spans="1:21" ht="15" x14ac:dyDescent="0.25">
      <c r="A26" s="156" t="s">
        <v>90</v>
      </c>
      <c r="B26" s="156" t="s">
        <v>195</v>
      </c>
      <c r="C26" s="156" t="s">
        <v>3434</v>
      </c>
      <c r="D26" s="156" t="s">
        <v>3434</v>
      </c>
      <c r="E26" s="163" t="s">
        <v>3435</v>
      </c>
      <c r="F26" s="156" t="s">
        <v>94</v>
      </c>
      <c r="G26" s="156" t="s">
        <v>3956</v>
      </c>
      <c r="H26" s="156" t="s">
        <v>1470</v>
      </c>
      <c r="I26" s="156" t="s">
        <v>1471</v>
      </c>
      <c r="J26" s="156" t="s">
        <v>98</v>
      </c>
      <c r="K26" s="156" t="s">
        <v>798</v>
      </c>
      <c r="L26" s="111" t="s">
        <v>6949</v>
      </c>
      <c r="M26" s="151" t="s">
        <v>6914</v>
      </c>
      <c r="N26" s="111" t="s">
        <v>6901</v>
      </c>
      <c r="O26" s="111" t="s">
        <v>6907</v>
      </c>
      <c r="P26" s="156" t="s">
        <v>98</v>
      </c>
      <c r="Q26" s="156" t="s">
        <v>102</v>
      </c>
      <c r="R26" s="156" t="s">
        <v>103</v>
      </c>
      <c r="S26" s="156" t="s">
        <v>472</v>
      </c>
      <c r="T26" s="156" t="s">
        <v>106</v>
      </c>
      <c r="U26" s="152"/>
    </row>
    <row r="27" spans="1:21" ht="15" x14ac:dyDescent="0.25">
      <c r="A27" s="156" t="s">
        <v>90</v>
      </c>
      <c r="B27" s="156" t="s">
        <v>195</v>
      </c>
      <c r="C27" s="156" t="s">
        <v>3440</v>
      </c>
      <c r="D27" s="156" t="s">
        <v>3440</v>
      </c>
      <c r="E27" s="163" t="s">
        <v>3435</v>
      </c>
      <c r="F27" s="156" t="s">
        <v>94</v>
      </c>
      <c r="G27" s="156" t="s">
        <v>3958</v>
      </c>
      <c r="H27" s="156" t="s">
        <v>1483</v>
      </c>
      <c r="I27" s="156" t="s">
        <v>1484</v>
      </c>
      <c r="J27" s="156" t="s">
        <v>98</v>
      </c>
      <c r="K27" s="156" t="s">
        <v>798</v>
      </c>
      <c r="L27" s="111" t="s">
        <v>6949</v>
      </c>
      <c r="M27" s="151" t="s">
        <v>6914</v>
      </c>
      <c r="N27" s="111" t="s">
        <v>6901</v>
      </c>
      <c r="O27" s="111" t="s">
        <v>6907</v>
      </c>
      <c r="P27" s="156" t="s">
        <v>98</v>
      </c>
      <c r="Q27" s="156" t="s">
        <v>102</v>
      </c>
      <c r="R27" s="156" t="s">
        <v>647</v>
      </c>
      <c r="S27" s="156" t="s">
        <v>472</v>
      </c>
      <c r="T27" s="164" t="s">
        <v>8314</v>
      </c>
      <c r="U27" s="152"/>
    </row>
    <row r="28" spans="1:21" ht="15" x14ac:dyDescent="0.25">
      <c r="A28" s="156" t="s">
        <v>90</v>
      </c>
      <c r="B28" s="156" t="s">
        <v>91</v>
      </c>
      <c r="C28" s="156" t="s">
        <v>3449</v>
      </c>
      <c r="D28" s="156" t="s">
        <v>3449</v>
      </c>
      <c r="E28" s="163" t="s">
        <v>3450</v>
      </c>
      <c r="F28" s="156" t="s">
        <v>94</v>
      </c>
      <c r="G28" s="156" t="s">
        <v>3956</v>
      </c>
      <c r="H28" s="156" t="s">
        <v>1470</v>
      </c>
      <c r="I28" s="156" t="s">
        <v>1471</v>
      </c>
      <c r="J28" s="156" t="s">
        <v>98</v>
      </c>
      <c r="K28" s="156" t="s">
        <v>100</v>
      </c>
      <c r="L28" s="111" t="s">
        <v>6949</v>
      </c>
      <c r="M28" s="151" t="s">
        <v>6919</v>
      </c>
      <c r="N28" s="111" t="s">
        <v>6901</v>
      </c>
      <c r="O28" s="111" t="s">
        <v>6907</v>
      </c>
      <c r="P28" s="156" t="s">
        <v>98</v>
      </c>
      <c r="Q28" s="156" t="s">
        <v>102</v>
      </c>
      <c r="R28" s="156" t="s">
        <v>103</v>
      </c>
      <c r="S28" s="156" t="s">
        <v>472</v>
      </c>
      <c r="T28" s="156" t="s">
        <v>6903</v>
      </c>
      <c r="U28" s="152"/>
    </row>
    <row r="29" spans="1:21" ht="15" x14ac:dyDescent="0.25">
      <c r="A29" s="156" t="s">
        <v>3453</v>
      </c>
      <c r="B29" s="156" t="s">
        <v>195</v>
      </c>
      <c r="C29" s="156" t="s">
        <v>3454</v>
      </c>
      <c r="D29" s="156" t="s">
        <v>3454</v>
      </c>
      <c r="E29" s="156" t="s">
        <v>3455</v>
      </c>
      <c r="F29" s="156" t="s">
        <v>94</v>
      </c>
      <c r="G29" s="156" t="s">
        <v>7276</v>
      </c>
      <c r="H29" s="156" t="s">
        <v>3457</v>
      </c>
      <c r="I29" s="156" t="s">
        <v>2781</v>
      </c>
      <c r="J29" s="156" t="s">
        <v>3458</v>
      </c>
      <c r="K29" s="156" t="s">
        <v>775</v>
      </c>
      <c r="L29" s="111" t="s">
        <v>6980</v>
      </c>
      <c r="M29" s="151" t="s">
        <v>7060</v>
      </c>
      <c r="N29" s="111" t="s">
        <v>7277</v>
      </c>
      <c r="O29" s="111" t="s">
        <v>6902</v>
      </c>
      <c r="P29" s="156" t="s">
        <v>98</v>
      </c>
      <c r="Q29" s="156" t="s">
        <v>4576</v>
      </c>
      <c r="R29" s="156" t="s">
        <v>1942</v>
      </c>
      <c r="S29" s="156" t="s">
        <v>104</v>
      </c>
      <c r="T29" s="156" t="s">
        <v>7015</v>
      </c>
      <c r="U29" s="152"/>
    </row>
    <row r="30" spans="1:21" ht="15" x14ac:dyDescent="0.25">
      <c r="A30" s="156" t="s">
        <v>3453</v>
      </c>
      <c r="B30" s="156" t="s">
        <v>195</v>
      </c>
      <c r="C30" s="156" t="s">
        <v>3461</v>
      </c>
      <c r="D30" s="156" t="s">
        <v>3461</v>
      </c>
      <c r="E30" s="156" t="s">
        <v>3462</v>
      </c>
      <c r="F30" s="156" t="s">
        <v>94</v>
      </c>
      <c r="G30" s="156" t="s">
        <v>7276</v>
      </c>
      <c r="H30" s="156" t="s">
        <v>3457</v>
      </c>
      <c r="I30" s="156" t="s">
        <v>2781</v>
      </c>
      <c r="J30" s="156" t="s">
        <v>3463</v>
      </c>
      <c r="K30" s="156" t="s">
        <v>775</v>
      </c>
      <c r="L30" s="111" t="s">
        <v>6980</v>
      </c>
      <c r="M30" s="151" t="s">
        <v>7060</v>
      </c>
      <c r="N30" s="111" t="s">
        <v>7277</v>
      </c>
      <c r="O30" s="111" t="s">
        <v>6902</v>
      </c>
      <c r="P30" s="156" t="s">
        <v>98</v>
      </c>
      <c r="Q30" s="156" t="s">
        <v>4576</v>
      </c>
      <c r="R30" s="156" t="s">
        <v>1942</v>
      </c>
      <c r="S30" s="156" t="s">
        <v>104</v>
      </c>
      <c r="T30" s="156" t="s">
        <v>7015</v>
      </c>
      <c r="U30" s="152"/>
    </row>
    <row r="31" spans="1:21" ht="15" x14ac:dyDescent="0.25">
      <c r="A31" s="156" t="s">
        <v>90</v>
      </c>
      <c r="B31" s="156" t="s">
        <v>195</v>
      </c>
      <c r="C31" s="156" t="s">
        <v>3514</v>
      </c>
      <c r="D31" s="156" t="s">
        <v>3514</v>
      </c>
      <c r="E31" s="175" t="s">
        <v>1109</v>
      </c>
      <c r="F31" s="156" t="s">
        <v>94</v>
      </c>
      <c r="G31" s="156" t="s">
        <v>6926</v>
      </c>
      <c r="H31" s="156" t="s">
        <v>273</v>
      </c>
      <c r="I31" s="156" t="s">
        <v>274</v>
      </c>
      <c r="J31" s="156" t="s">
        <v>98</v>
      </c>
      <c r="K31" s="156" t="s">
        <v>804</v>
      </c>
      <c r="L31" s="111" t="s">
        <v>6957</v>
      </c>
      <c r="M31" s="152" t="s">
        <v>7060</v>
      </c>
      <c r="N31" s="111" t="s">
        <v>6952</v>
      </c>
      <c r="O31" s="111" t="s">
        <v>6907</v>
      </c>
      <c r="P31" s="156" t="s">
        <v>98</v>
      </c>
      <c r="Q31" s="156" t="s">
        <v>102</v>
      </c>
      <c r="R31" s="156" t="s">
        <v>371</v>
      </c>
      <c r="S31" s="156" t="s">
        <v>104</v>
      </c>
      <c r="T31" s="156" t="s">
        <v>7041</v>
      </c>
      <c r="U31" s="152"/>
    </row>
    <row r="32" spans="1:21" ht="15" x14ac:dyDescent="0.25">
      <c r="A32" s="156" t="s">
        <v>90</v>
      </c>
      <c r="B32" s="156" t="s">
        <v>195</v>
      </c>
      <c r="C32" s="156" t="s">
        <v>3516</v>
      </c>
      <c r="D32" s="156" t="s">
        <v>3516</v>
      </c>
      <c r="E32" s="175" t="s">
        <v>1109</v>
      </c>
      <c r="F32" s="156" t="s">
        <v>94</v>
      </c>
      <c r="G32" s="156" t="s">
        <v>7154</v>
      </c>
      <c r="H32" s="156" t="s">
        <v>2205</v>
      </c>
      <c r="I32" s="156" t="s">
        <v>2206</v>
      </c>
      <c r="J32" s="156" t="s">
        <v>98</v>
      </c>
      <c r="K32" s="156" t="s">
        <v>637</v>
      </c>
      <c r="L32" s="111" t="s">
        <v>6980</v>
      </c>
      <c r="M32" s="152" t="s">
        <v>7060</v>
      </c>
      <c r="N32" s="111" t="s">
        <v>6952</v>
      </c>
      <c r="O32" s="111" t="s">
        <v>6907</v>
      </c>
      <c r="P32" s="156" t="s">
        <v>98</v>
      </c>
      <c r="Q32" s="156" t="s">
        <v>6991</v>
      </c>
      <c r="R32" s="156" t="s">
        <v>1942</v>
      </c>
      <c r="S32" s="156" t="s">
        <v>104</v>
      </c>
      <c r="T32" s="156" t="s">
        <v>6966</v>
      </c>
      <c r="U32" s="152"/>
    </row>
    <row r="33" spans="1:21" ht="15" x14ac:dyDescent="0.25">
      <c r="A33" s="156" t="s">
        <v>194</v>
      </c>
      <c r="B33" s="156" t="s">
        <v>195</v>
      </c>
      <c r="C33" s="156" t="s">
        <v>3518</v>
      </c>
      <c r="D33" s="156" t="s">
        <v>3518</v>
      </c>
      <c r="E33" s="156" t="s">
        <v>1770</v>
      </c>
      <c r="F33" s="156" t="s">
        <v>147</v>
      </c>
      <c r="G33" s="156" t="s">
        <v>7200</v>
      </c>
      <c r="H33" s="156" t="s">
        <v>2715</v>
      </c>
      <c r="I33" s="156" t="s">
        <v>2716</v>
      </c>
      <c r="J33" s="156" t="s">
        <v>98</v>
      </c>
      <c r="K33" s="156" t="s">
        <v>4172</v>
      </c>
      <c r="L33" s="111" t="s">
        <v>6925</v>
      </c>
      <c r="M33" s="152" t="s">
        <v>7769</v>
      </c>
      <c r="N33" s="111" t="s">
        <v>6952</v>
      </c>
      <c r="O33" s="111" t="s">
        <v>6907</v>
      </c>
      <c r="P33" s="156" t="s">
        <v>98</v>
      </c>
      <c r="Q33" s="156" t="s">
        <v>5869</v>
      </c>
      <c r="R33" s="156" t="s">
        <v>1993</v>
      </c>
      <c r="S33" s="156" t="s">
        <v>104</v>
      </c>
      <c r="T33" s="156" t="s">
        <v>7008</v>
      </c>
      <c r="U33" s="152"/>
    </row>
    <row r="34" spans="1:21" ht="15" x14ac:dyDescent="0.25">
      <c r="A34" s="156" t="s">
        <v>194</v>
      </c>
      <c r="B34" s="156" t="s">
        <v>195</v>
      </c>
      <c r="C34" s="156" t="s">
        <v>3523</v>
      </c>
      <c r="D34" s="156" t="s">
        <v>3523</v>
      </c>
      <c r="E34" s="156" t="s">
        <v>603</v>
      </c>
      <c r="F34" s="156" t="s">
        <v>147</v>
      </c>
      <c r="G34" s="156" t="s">
        <v>6938</v>
      </c>
      <c r="H34" s="156" t="s">
        <v>356</v>
      </c>
      <c r="I34" s="156" t="s">
        <v>357</v>
      </c>
      <c r="J34" s="156" t="s">
        <v>98</v>
      </c>
      <c r="K34" s="156" t="s">
        <v>4118</v>
      </c>
      <c r="L34" s="111" t="s">
        <v>6944</v>
      </c>
      <c r="M34" s="152" t="s">
        <v>7769</v>
      </c>
      <c r="N34" s="111" t="s">
        <v>6952</v>
      </c>
      <c r="O34" s="111" t="s">
        <v>6907</v>
      </c>
      <c r="P34" s="156" t="s">
        <v>98</v>
      </c>
      <c r="Q34" s="156" t="s">
        <v>364</v>
      </c>
      <c r="R34" s="156" t="s">
        <v>1964</v>
      </c>
      <c r="S34" s="156" t="s">
        <v>104</v>
      </c>
      <c r="T34" s="165" t="s">
        <v>7278</v>
      </c>
      <c r="U34" s="152"/>
    </row>
    <row r="35" spans="1:21" ht="15" x14ac:dyDescent="0.25">
      <c r="A35" s="156" t="s">
        <v>194</v>
      </c>
      <c r="B35" s="156" t="s">
        <v>195</v>
      </c>
      <c r="C35" s="156" t="s">
        <v>3526</v>
      </c>
      <c r="D35" s="156" t="s">
        <v>3526</v>
      </c>
      <c r="E35" s="156" t="s">
        <v>603</v>
      </c>
      <c r="F35" s="156" t="s">
        <v>147</v>
      </c>
      <c r="G35" s="156" t="s">
        <v>6973</v>
      </c>
      <c r="H35" s="156" t="s">
        <v>635</v>
      </c>
      <c r="I35" s="156" t="s">
        <v>636</v>
      </c>
      <c r="J35" s="156" t="s">
        <v>98</v>
      </c>
      <c r="K35" s="156" t="s">
        <v>4118</v>
      </c>
      <c r="L35" s="111" t="s">
        <v>6944</v>
      </c>
      <c r="M35" s="152" t="s">
        <v>7769</v>
      </c>
      <c r="N35" s="111" t="s">
        <v>6952</v>
      </c>
      <c r="O35" s="111" t="s">
        <v>6907</v>
      </c>
      <c r="P35" s="156" t="s">
        <v>98</v>
      </c>
      <c r="Q35" s="156" t="s">
        <v>364</v>
      </c>
      <c r="R35" s="156" t="s">
        <v>2515</v>
      </c>
      <c r="S35" s="156" t="s">
        <v>104</v>
      </c>
      <c r="T35" s="156" t="s">
        <v>6977</v>
      </c>
      <c r="U35" s="152"/>
    </row>
    <row r="36" spans="1:21" ht="15" x14ac:dyDescent="0.25">
      <c r="A36" s="156" t="s">
        <v>194</v>
      </c>
      <c r="B36" s="156" t="s">
        <v>195</v>
      </c>
      <c r="C36" s="156" t="s">
        <v>3528</v>
      </c>
      <c r="D36" s="156" t="s">
        <v>3528</v>
      </c>
      <c r="E36" s="156" t="s">
        <v>603</v>
      </c>
      <c r="F36" s="156" t="s">
        <v>147</v>
      </c>
      <c r="G36" s="156" t="s">
        <v>6948</v>
      </c>
      <c r="H36" s="156" t="s">
        <v>438</v>
      </c>
      <c r="I36" s="156" t="s">
        <v>439</v>
      </c>
      <c r="J36" s="156" t="s">
        <v>1854</v>
      </c>
      <c r="K36" s="156" t="s">
        <v>6462</v>
      </c>
      <c r="L36" s="111" t="s">
        <v>6949</v>
      </c>
      <c r="M36" s="152" t="s">
        <v>6962</v>
      </c>
      <c r="N36" s="111" t="s">
        <v>6952</v>
      </c>
      <c r="O36" s="111" t="s">
        <v>6907</v>
      </c>
      <c r="P36" s="156" t="s">
        <v>98</v>
      </c>
      <c r="Q36" s="156" t="s">
        <v>4215</v>
      </c>
      <c r="R36" s="156" t="s">
        <v>1669</v>
      </c>
      <c r="S36" s="156" t="s">
        <v>104</v>
      </c>
      <c r="T36" s="156" t="s">
        <v>7279</v>
      </c>
      <c r="U36" s="152"/>
    </row>
    <row r="37" spans="1:21" ht="15" x14ac:dyDescent="0.25">
      <c r="A37" s="156" t="s">
        <v>90</v>
      </c>
      <c r="B37" s="156" t="s">
        <v>91</v>
      </c>
      <c r="C37" s="156" t="s">
        <v>3531</v>
      </c>
      <c r="D37" s="156" t="s">
        <v>3531</v>
      </c>
      <c r="E37" s="156" t="s">
        <v>127</v>
      </c>
      <c r="F37" s="156" t="s">
        <v>94</v>
      </c>
      <c r="G37" s="156" t="s">
        <v>6917</v>
      </c>
      <c r="H37" s="156" t="s">
        <v>3347</v>
      </c>
      <c r="I37" s="156" t="s">
        <v>3348</v>
      </c>
      <c r="J37" s="156" t="s">
        <v>98</v>
      </c>
      <c r="K37" s="156" t="s">
        <v>100</v>
      </c>
      <c r="L37" s="111" t="s">
        <v>6939</v>
      </c>
      <c r="M37" s="151" t="s">
        <v>6880</v>
      </c>
      <c r="N37" s="111" t="s">
        <v>6901</v>
      </c>
      <c r="O37" s="111" t="s">
        <v>6907</v>
      </c>
      <c r="P37" s="156" t="s">
        <v>98</v>
      </c>
      <c r="Q37" s="156" t="s">
        <v>102</v>
      </c>
      <c r="R37" s="156" t="s">
        <v>103</v>
      </c>
      <c r="S37" s="156" t="s">
        <v>104</v>
      </c>
      <c r="T37" s="156" t="s">
        <v>6903</v>
      </c>
      <c r="U37" s="152"/>
    </row>
    <row r="38" spans="1:21" ht="15" x14ac:dyDescent="0.25">
      <c r="A38" s="156" t="s">
        <v>90</v>
      </c>
      <c r="B38" s="156" t="s">
        <v>91</v>
      </c>
      <c r="C38" s="156" t="s">
        <v>3533</v>
      </c>
      <c r="D38" s="156" t="s">
        <v>3533</v>
      </c>
      <c r="E38" s="156" t="s">
        <v>127</v>
      </c>
      <c r="F38" s="156" t="s">
        <v>94</v>
      </c>
      <c r="G38" s="156" t="s">
        <v>7095</v>
      </c>
      <c r="H38" s="156" t="s">
        <v>3534</v>
      </c>
      <c r="I38" s="156" t="s">
        <v>3535</v>
      </c>
      <c r="J38" s="156" t="s">
        <v>98</v>
      </c>
      <c r="K38" s="156" t="s">
        <v>100</v>
      </c>
      <c r="L38" s="111" t="s">
        <v>6939</v>
      </c>
      <c r="M38" s="151" t="s">
        <v>6880</v>
      </c>
      <c r="N38" s="111" t="s">
        <v>6901</v>
      </c>
      <c r="O38" s="111" t="s">
        <v>6907</v>
      </c>
      <c r="P38" s="156" t="s">
        <v>98</v>
      </c>
      <c r="Q38" s="156" t="s">
        <v>102</v>
      </c>
      <c r="R38" s="156" t="s">
        <v>103</v>
      </c>
      <c r="S38" s="156" t="s">
        <v>104</v>
      </c>
      <c r="T38" s="156" t="s">
        <v>6903</v>
      </c>
      <c r="U38" s="152"/>
    </row>
    <row r="39" spans="1:21" ht="15" x14ac:dyDescent="0.25">
      <c r="A39" s="156" t="s">
        <v>90</v>
      </c>
      <c r="B39" s="156" t="s">
        <v>195</v>
      </c>
      <c r="C39" s="156" t="s">
        <v>3537</v>
      </c>
      <c r="D39" s="156" t="s">
        <v>3537</v>
      </c>
      <c r="E39" s="156" t="s">
        <v>652</v>
      </c>
      <c r="F39" s="156" t="s">
        <v>94</v>
      </c>
      <c r="G39" s="156" t="s">
        <v>7280</v>
      </c>
      <c r="H39" s="156" t="s">
        <v>3539</v>
      </c>
      <c r="I39" s="156" t="s">
        <v>814</v>
      </c>
      <c r="J39" s="156" t="s">
        <v>98</v>
      </c>
      <c r="K39" s="156" t="s">
        <v>654</v>
      </c>
      <c r="L39" s="111" t="s">
        <v>6957</v>
      </c>
      <c r="M39" s="152" t="s">
        <v>6914</v>
      </c>
      <c r="N39" s="111" t="s">
        <v>6952</v>
      </c>
      <c r="O39" s="111" t="s">
        <v>6907</v>
      </c>
      <c r="P39" s="156" t="s">
        <v>98</v>
      </c>
      <c r="Q39" s="156" t="s">
        <v>102</v>
      </c>
      <c r="R39" s="156" t="s">
        <v>709</v>
      </c>
      <c r="S39" s="156" t="s">
        <v>472</v>
      </c>
      <c r="T39" s="156" t="s">
        <v>7031</v>
      </c>
      <c r="U39" s="152"/>
    </row>
    <row r="40" spans="1:21" ht="15" x14ac:dyDescent="0.25">
      <c r="A40" s="156" t="s">
        <v>194</v>
      </c>
      <c r="B40" s="156" t="s">
        <v>195</v>
      </c>
      <c r="C40" s="156" t="s">
        <v>3541</v>
      </c>
      <c r="D40" s="156" t="s">
        <v>3541</v>
      </c>
      <c r="E40" s="156" t="s">
        <v>3542</v>
      </c>
      <c r="F40" s="156" t="s">
        <v>147</v>
      </c>
      <c r="G40" s="156" t="s">
        <v>6898</v>
      </c>
      <c r="H40" s="156" t="s">
        <v>3543</v>
      </c>
      <c r="I40" s="156" t="s">
        <v>3544</v>
      </c>
      <c r="J40" s="156" t="s">
        <v>98</v>
      </c>
      <c r="K40" s="156" t="s">
        <v>4118</v>
      </c>
      <c r="L40" s="111" t="s">
        <v>6957</v>
      </c>
      <c r="M40" s="152" t="s">
        <v>6951</v>
      </c>
      <c r="N40" s="111" t="s">
        <v>6968</v>
      </c>
      <c r="O40" s="111" t="s">
        <v>6907</v>
      </c>
      <c r="P40" s="156" t="s">
        <v>98</v>
      </c>
      <c r="Q40" s="164" t="s">
        <v>8305</v>
      </c>
      <c r="R40" s="164" t="s">
        <v>8306</v>
      </c>
      <c r="S40" s="156" t="s">
        <v>104</v>
      </c>
      <c r="T40" s="164" t="s">
        <v>8309</v>
      </c>
      <c r="U40" s="152"/>
    </row>
    <row r="41" spans="1:21" ht="15" x14ac:dyDescent="0.25">
      <c r="A41" s="156" t="s">
        <v>194</v>
      </c>
      <c r="B41" s="156" t="s">
        <v>195</v>
      </c>
      <c r="C41" s="156" t="s">
        <v>3550</v>
      </c>
      <c r="D41" s="156" t="s">
        <v>3550</v>
      </c>
      <c r="E41" s="156" t="s">
        <v>3551</v>
      </c>
      <c r="F41" s="156" t="s">
        <v>147</v>
      </c>
      <c r="G41" s="156" t="s">
        <v>6898</v>
      </c>
      <c r="H41" s="156" t="s">
        <v>3543</v>
      </c>
      <c r="I41" s="156" t="s">
        <v>3544</v>
      </c>
      <c r="J41" s="156" t="s">
        <v>880</v>
      </c>
      <c r="K41" s="156" t="s">
        <v>4439</v>
      </c>
      <c r="L41" s="111" t="s">
        <v>6944</v>
      </c>
      <c r="M41" s="152" t="s">
        <v>6914</v>
      </c>
      <c r="N41" s="111" t="s">
        <v>6968</v>
      </c>
      <c r="O41" s="111" t="s">
        <v>6907</v>
      </c>
      <c r="P41" s="156" t="s">
        <v>98</v>
      </c>
      <c r="Q41" s="164" t="s">
        <v>8307</v>
      </c>
      <c r="R41" s="164" t="s">
        <v>8308</v>
      </c>
      <c r="S41" s="156" t="s">
        <v>104</v>
      </c>
      <c r="T41" s="164" t="s">
        <v>8310</v>
      </c>
      <c r="U41" s="152"/>
    </row>
    <row r="42" spans="1:21" ht="15" x14ac:dyDescent="0.25">
      <c r="A42" s="156" t="s">
        <v>194</v>
      </c>
      <c r="B42" s="156" t="s">
        <v>195</v>
      </c>
      <c r="C42" s="156" t="s">
        <v>3562</v>
      </c>
      <c r="D42" s="156" t="s">
        <v>3562</v>
      </c>
      <c r="E42" s="156" t="s">
        <v>3542</v>
      </c>
      <c r="F42" s="156" t="s">
        <v>147</v>
      </c>
      <c r="G42" s="156" t="s">
        <v>6934</v>
      </c>
      <c r="H42" s="156" t="s">
        <v>322</v>
      </c>
      <c r="I42" s="156" t="s">
        <v>323</v>
      </c>
      <c r="J42" s="156" t="s">
        <v>98</v>
      </c>
      <c r="K42" s="156" t="s">
        <v>4172</v>
      </c>
      <c r="L42" s="111" t="s">
        <v>6957</v>
      </c>
      <c r="M42" s="152" t="s">
        <v>7770</v>
      </c>
      <c r="N42" s="111" t="s">
        <v>6968</v>
      </c>
      <c r="O42" s="111" t="s">
        <v>6907</v>
      </c>
      <c r="P42" s="156" t="s">
        <v>98</v>
      </c>
      <c r="Q42" s="156" t="s">
        <v>456</v>
      </c>
      <c r="R42" s="156" t="s">
        <v>448</v>
      </c>
      <c r="S42" s="156" t="s">
        <v>104</v>
      </c>
      <c r="T42" s="156" t="s">
        <v>6969</v>
      </c>
      <c r="U42" s="152"/>
    </row>
    <row r="43" spans="1:21" ht="15" x14ac:dyDescent="0.25">
      <c r="A43" s="156" t="s">
        <v>194</v>
      </c>
      <c r="B43" s="156" t="s">
        <v>195</v>
      </c>
      <c r="C43" s="156" t="s">
        <v>3564</v>
      </c>
      <c r="D43" s="156" t="s">
        <v>3564</v>
      </c>
      <c r="E43" s="156" t="s">
        <v>3551</v>
      </c>
      <c r="F43" s="156" t="s">
        <v>147</v>
      </c>
      <c r="G43" s="156" t="s">
        <v>6934</v>
      </c>
      <c r="H43" s="156" t="s">
        <v>322</v>
      </c>
      <c r="I43" s="156" t="s">
        <v>323</v>
      </c>
      <c r="J43" s="156" t="s">
        <v>951</v>
      </c>
      <c r="K43" s="156" t="s">
        <v>4210</v>
      </c>
      <c r="L43" s="111" t="s">
        <v>6944</v>
      </c>
      <c r="M43" s="152" t="s">
        <v>7769</v>
      </c>
      <c r="N43" s="111" t="s">
        <v>6968</v>
      </c>
      <c r="O43" s="111" t="s">
        <v>6907</v>
      </c>
      <c r="P43" s="156" t="s">
        <v>98</v>
      </c>
      <c r="Q43" s="156" t="s">
        <v>4148</v>
      </c>
      <c r="R43" s="156" t="s">
        <v>585</v>
      </c>
      <c r="S43" s="156" t="s">
        <v>104</v>
      </c>
      <c r="T43" s="156" t="s">
        <v>6956</v>
      </c>
      <c r="U43" s="152"/>
    </row>
    <row r="44" spans="1:21" ht="15" x14ac:dyDescent="0.25">
      <c r="A44" s="156" t="s">
        <v>194</v>
      </c>
      <c r="B44" s="156" t="s">
        <v>195</v>
      </c>
      <c r="C44" s="156" t="s">
        <v>3566</v>
      </c>
      <c r="D44" s="156" t="s">
        <v>3566</v>
      </c>
      <c r="E44" s="156" t="s">
        <v>3542</v>
      </c>
      <c r="F44" s="156" t="s">
        <v>147</v>
      </c>
      <c r="G44" s="156" t="s">
        <v>7281</v>
      </c>
      <c r="H44" s="156" t="s">
        <v>3568</v>
      </c>
      <c r="I44" s="156" t="s">
        <v>1300</v>
      </c>
      <c r="J44" s="156" t="s">
        <v>98</v>
      </c>
      <c r="K44" s="156" t="s">
        <v>4118</v>
      </c>
      <c r="L44" s="111" t="s">
        <v>6957</v>
      </c>
      <c r="M44" s="152" t="s">
        <v>7770</v>
      </c>
      <c r="N44" s="111" t="s">
        <v>6968</v>
      </c>
      <c r="O44" s="111" t="s">
        <v>6907</v>
      </c>
      <c r="P44" s="156" t="s">
        <v>98</v>
      </c>
      <c r="Q44" s="156" t="s">
        <v>456</v>
      </c>
      <c r="R44" s="156" t="s">
        <v>448</v>
      </c>
      <c r="S44" s="156" t="s">
        <v>104</v>
      </c>
      <c r="T44" s="156" t="s">
        <v>6969</v>
      </c>
      <c r="U44" s="152"/>
    </row>
    <row r="45" spans="1:21" ht="15" x14ac:dyDescent="0.25">
      <c r="A45" s="156" t="s">
        <v>194</v>
      </c>
      <c r="B45" s="156" t="s">
        <v>195</v>
      </c>
      <c r="C45" s="156" t="s">
        <v>3570</v>
      </c>
      <c r="D45" s="156" t="s">
        <v>3570</v>
      </c>
      <c r="E45" s="156" t="s">
        <v>3551</v>
      </c>
      <c r="F45" s="156" t="s">
        <v>147</v>
      </c>
      <c r="G45" s="156" t="s">
        <v>7281</v>
      </c>
      <c r="H45" s="156" t="s">
        <v>3568</v>
      </c>
      <c r="I45" s="156" t="s">
        <v>1300</v>
      </c>
      <c r="J45" s="156" t="s">
        <v>880</v>
      </c>
      <c r="K45" s="156" t="s">
        <v>4210</v>
      </c>
      <c r="L45" s="111" t="s">
        <v>6944</v>
      </c>
      <c r="M45" s="152" t="s">
        <v>7769</v>
      </c>
      <c r="N45" s="111" t="s">
        <v>6968</v>
      </c>
      <c r="O45" s="111" t="s">
        <v>6907</v>
      </c>
      <c r="P45" s="156" t="s">
        <v>98</v>
      </c>
      <c r="Q45" s="156" t="s">
        <v>7282</v>
      </c>
      <c r="R45" s="156" t="s">
        <v>585</v>
      </c>
      <c r="S45" s="156" t="s">
        <v>104</v>
      </c>
      <c r="T45" s="156" t="s">
        <v>6989</v>
      </c>
      <c r="U45" s="152"/>
    </row>
    <row r="46" spans="1:21" ht="15" x14ac:dyDescent="0.25">
      <c r="A46" s="156" t="s">
        <v>194</v>
      </c>
      <c r="B46" s="156" t="s">
        <v>195</v>
      </c>
      <c r="C46" s="156" t="s">
        <v>3575</v>
      </c>
      <c r="D46" s="156" t="s">
        <v>3575</v>
      </c>
      <c r="E46" s="156" t="s">
        <v>3576</v>
      </c>
      <c r="F46" s="156" t="s">
        <v>147</v>
      </c>
      <c r="G46" s="156" t="s">
        <v>6898</v>
      </c>
      <c r="H46" s="156" t="s">
        <v>3543</v>
      </c>
      <c r="I46" s="156" t="s">
        <v>3544</v>
      </c>
      <c r="J46" s="156" t="s">
        <v>797</v>
      </c>
      <c r="K46" s="156" t="s">
        <v>4515</v>
      </c>
      <c r="L46" s="111" t="s">
        <v>6922</v>
      </c>
      <c r="M46" s="152" t="s">
        <v>6919</v>
      </c>
      <c r="N46" s="111" t="s">
        <v>6968</v>
      </c>
      <c r="O46" s="111" t="s">
        <v>6907</v>
      </c>
      <c r="P46" s="156" t="s">
        <v>98</v>
      </c>
      <c r="Q46" s="164" t="s">
        <v>8311</v>
      </c>
      <c r="R46" s="164" t="s">
        <v>8312</v>
      </c>
      <c r="S46" s="156" t="s">
        <v>104</v>
      </c>
      <c r="T46" s="164" t="s">
        <v>8313</v>
      </c>
      <c r="U46" s="152"/>
    </row>
    <row r="47" spans="1:21" ht="15" x14ac:dyDescent="0.25">
      <c r="A47" s="156" t="s">
        <v>194</v>
      </c>
      <c r="B47" s="156" t="s">
        <v>195</v>
      </c>
      <c r="C47" s="156" t="s">
        <v>3584</v>
      </c>
      <c r="D47" s="156" t="s">
        <v>3584</v>
      </c>
      <c r="E47" s="156" t="s">
        <v>597</v>
      </c>
      <c r="F47" s="156" t="s">
        <v>147</v>
      </c>
      <c r="G47" s="156" t="s">
        <v>6934</v>
      </c>
      <c r="H47" s="156" t="s">
        <v>322</v>
      </c>
      <c r="I47" s="156" t="s">
        <v>323</v>
      </c>
      <c r="J47" s="156" t="s">
        <v>98</v>
      </c>
      <c r="K47" s="156" t="s">
        <v>4172</v>
      </c>
      <c r="L47" s="111" t="s">
        <v>6925</v>
      </c>
      <c r="M47" s="152" t="s">
        <v>6914</v>
      </c>
      <c r="N47" s="111" t="s">
        <v>6968</v>
      </c>
      <c r="O47" s="111" t="s">
        <v>6907</v>
      </c>
      <c r="P47" s="156" t="s">
        <v>98</v>
      </c>
      <c r="Q47" s="156" t="s">
        <v>4148</v>
      </c>
      <c r="R47" s="156" t="s">
        <v>448</v>
      </c>
      <c r="S47" s="156" t="s">
        <v>104</v>
      </c>
      <c r="T47" s="156" t="s">
        <v>6966</v>
      </c>
      <c r="U47" s="152"/>
    </row>
    <row r="48" spans="1:21" ht="15" x14ac:dyDescent="0.25">
      <c r="A48" s="156" t="s">
        <v>194</v>
      </c>
      <c r="B48" s="156" t="s">
        <v>195</v>
      </c>
      <c r="C48" s="156" t="s">
        <v>3587</v>
      </c>
      <c r="D48" s="156" t="s">
        <v>3587</v>
      </c>
      <c r="E48" s="156" t="s">
        <v>603</v>
      </c>
      <c r="F48" s="156" t="s">
        <v>147</v>
      </c>
      <c r="G48" s="156" t="s">
        <v>7037</v>
      </c>
      <c r="H48" s="156" t="s">
        <v>1111</v>
      </c>
      <c r="I48" s="156" t="s">
        <v>1112</v>
      </c>
      <c r="J48" s="156" t="s">
        <v>98</v>
      </c>
      <c r="K48" s="156" t="s">
        <v>4118</v>
      </c>
      <c r="L48" s="111" t="s">
        <v>6957</v>
      </c>
      <c r="M48" s="152" t="s">
        <v>6962</v>
      </c>
      <c r="N48" s="111" t="s">
        <v>6952</v>
      </c>
      <c r="O48" s="111" t="s">
        <v>6907</v>
      </c>
      <c r="P48" s="156" t="s">
        <v>98</v>
      </c>
      <c r="Q48" s="156" t="s">
        <v>364</v>
      </c>
      <c r="R48" s="156" t="s">
        <v>2151</v>
      </c>
      <c r="S48" s="156" t="s">
        <v>104</v>
      </c>
      <c r="T48" s="156" t="s">
        <v>6977</v>
      </c>
      <c r="U48" s="152"/>
    </row>
    <row r="49" spans="1:21" ht="15" x14ac:dyDescent="0.25">
      <c r="A49" s="156" t="s">
        <v>194</v>
      </c>
      <c r="B49" s="156" t="s">
        <v>195</v>
      </c>
      <c r="C49" s="156" t="s">
        <v>3592</v>
      </c>
      <c r="D49" s="156" t="s">
        <v>3592</v>
      </c>
      <c r="E49" s="156" t="s">
        <v>597</v>
      </c>
      <c r="F49" s="156" t="s">
        <v>147</v>
      </c>
      <c r="G49" s="156" t="s">
        <v>7037</v>
      </c>
      <c r="H49" s="156" t="s">
        <v>1111</v>
      </c>
      <c r="I49" s="156" t="s">
        <v>1112</v>
      </c>
      <c r="J49" s="156" t="s">
        <v>98</v>
      </c>
      <c r="K49" s="156" t="s">
        <v>4172</v>
      </c>
      <c r="L49" s="111" t="s">
        <v>6944</v>
      </c>
      <c r="M49" s="152" t="s">
        <v>6951</v>
      </c>
      <c r="N49" s="111" t="s">
        <v>6952</v>
      </c>
      <c r="O49" s="111" t="s">
        <v>6907</v>
      </c>
      <c r="P49" s="156" t="s">
        <v>98</v>
      </c>
      <c r="Q49" s="156" t="s">
        <v>364</v>
      </c>
      <c r="R49" s="156" t="s">
        <v>1775</v>
      </c>
      <c r="S49" s="156" t="s">
        <v>104</v>
      </c>
      <c r="T49" s="156" t="s">
        <v>7015</v>
      </c>
      <c r="U49" s="152"/>
    </row>
    <row r="50" spans="1:21" ht="15" x14ac:dyDescent="0.25">
      <c r="A50" s="156" t="s">
        <v>194</v>
      </c>
      <c r="B50" s="156" t="s">
        <v>195</v>
      </c>
      <c r="C50" s="156" t="s">
        <v>3595</v>
      </c>
      <c r="D50" s="156" t="s">
        <v>3595</v>
      </c>
      <c r="E50" s="156" t="s">
        <v>2261</v>
      </c>
      <c r="F50" s="156" t="s">
        <v>147</v>
      </c>
      <c r="G50" s="156" t="s">
        <v>7037</v>
      </c>
      <c r="H50" s="156" t="s">
        <v>1111</v>
      </c>
      <c r="I50" s="156" t="s">
        <v>1112</v>
      </c>
      <c r="J50" s="156" t="s">
        <v>98</v>
      </c>
      <c r="K50" s="156" t="s">
        <v>4172</v>
      </c>
      <c r="L50" s="111" t="s">
        <v>6949</v>
      </c>
      <c r="M50" s="152" t="s">
        <v>6914</v>
      </c>
      <c r="N50" s="111" t="s">
        <v>6952</v>
      </c>
      <c r="O50" s="111" t="s">
        <v>6907</v>
      </c>
      <c r="P50" s="156" t="s">
        <v>98</v>
      </c>
      <c r="Q50" s="156" t="s">
        <v>364</v>
      </c>
      <c r="R50" s="156" t="s">
        <v>1775</v>
      </c>
      <c r="S50" s="156" t="s">
        <v>104</v>
      </c>
      <c r="T50" s="156" t="s">
        <v>6956</v>
      </c>
      <c r="U50" s="152"/>
    </row>
    <row r="51" spans="1:21" ht="15" x14ac:dyDescent="0.25">
      <c r="A51" s="156" t="s">
        <v>194</v>
      </c>
      <c r="B51" s="156" t="s">
        <v>195</v>
      </c>
      <c r="C51" s="156" t="s">
        <v>3598</v>
      </c>
      <c r="D51" s="156" t="s">
        <v>3598</v>
      </c>
      <c r="E51" s="156" t="s">
        <v>603</v>
      </c>
      <c r="F51" s="156" t="s">
        <v>147</v>
      </c>
      <c r="G51" s="156" t="s">
        <v>6946</v>
      </c>
      <c r="H51" s="156" t="s">
        <v>424</v>
      </c>
      <c r="I51" s="156" t="s">
        <v>425</v>
      </c>
      <c r="J51" s="156" t="s">
        <v>98</v>
      </c>
      <c r="K51" s="156" t="s">
        <v>4118</v>
      </c>
      <c r="L51" s="111" t="s">
        <v>6944</v>
      </c>
      <c r="M51" s="152" t="s">
        <v>6951</v>
      </c>
      <c r="N51" s="111" t="s">
        <v>6952</v>
      </c>
      <c r="O51" s="111" t="s">
        <v>6907</v>
      </c>
      <c r="P51" s="156" t="s">
        <v>98</v>
      </c>
      <c r="Q51" s="156" t="s">
        <v>364</v>
      </c>
      <c r="R51" s="156" t="s">
        <v>3599</v>
      </c>
      <c r="S51" s="156" t="s">
        <v>104</v>
      </c>
      <c r="T51" s="156" t="s">
        <v>6969</v>
      </c>
      <c r="U51" s="152"/>
    </row>
    <row r="52" spans="1:21" ht="15" x14ac:dyDescent="0.25">
      <c r="A52" s="156" t="s">
        <v>194</v>
      </c>
      <c r="B52" s="156" t="s">
        <v>195</v>
      </c>
      <c r="C52" s="156" t="s">
        <v>3604</v>
      </c>
      <c r="D52" s="156" t="s">
        <v>3604</v>
      </c>
      <c r="E52" s="156" t="s">
        <v>3576</v>
      </c>
      <c r="F52" s="156" t="s">
        <v>147</v>
      </c>
      <c r="G52" s="156" t="s">
        <v>6934</v>
      </c>
      <c r="H52" s="156" t="s">
        <v>322</v>
      </c>
      <c r="I52" s="156" t="s">
        <v>323</v>
      </c>
      <c r="J52" s="156" t="s">
        <v>797</v>
      </c>
      <c r="K52" s="156" t="s">
        <v>4471</v>
      </c>
      <c r="L52" s="111" t="s">
        <v>6925</v>
      </c>
      <c r="M52" s="152" t="s">
        <v>7771</v>
      </c>
      <c r="N52" s="111" t="s">
        <v>6968</v>
      </c>
      <c r="O52" s="111" t="s">
        <v>6907</v>
      </c>
      <c r="P52" s="156" t="s">
        <v>98</v>
      </c>
      <c r="Q52" s="156" t="s">
        <v>103</v>
      </c>
      <c r="R52" s="156" t="s">
        <v>513</v>
      </c>
      <c r="S52" s="156" t="s">
        <v>104</v>
      </c>
      <c r="T52" s="156" t="s">
        <v>7283</v>
      </c>
      <c r="U52" s="152"/>
    </row>
    <row r="53" spans="1:21" ht="15" x14ac:dyDescent="0.25">
      <c r="A53" s="156" t="s">
        <v>194</v>
      </c>
      <c r="B53" s="156" t="s">
        <v>195</v>
      </c>
      <c r="C53" s="156" t="s">
        <v>3609</v>
      </c>
      <c r="D53" s="156" t="s">
        <v>3609</v>
      </c>
      <c r="E53" s="156" t="s">
        <v>3576</v>
      </c>
      <c r="F53" s="156" t="s">
        <v>147</v>
      </c>
      <c r="G53" s="156" t="s">
        <v>7281</v>
      </c>
      <c r="H53" s="156" t="s">
        <v>3568</v>
      </c>
      <c r="I53" s="156" t="s">
        <v>1300</v>
      </c>
      <c r="J53" s="156" t="s">
        <v>797</v>
      </c>
      <c r="K53" s="156" t="s">
        <v>4257</v>
      </c>
      <c r="L53" s="111" t="s">
        <v>6925</v>
      </c>
      <c r="M53" s="152" t="s">
        <v>7771</v>
      </c>
      <c r="N53" s="111" t="s">
        <v>6968</v>
      </c>
      <c r="O53" s="111" t="s">
        <v>6907</v>
      </c>
      <c r="P53" s="156" t="s">
        <v>98</v>
      </c>
      <c r="Q53" s="156" t="s">
        <v>103</v>
      </c>
      <c r="R53" s="156" t="s">
        <v>568</v>
      </c>
      <c r="S53" s="156" t="s">
        <v>104</v>
      </c>
      <c r="T53" s="156" t="s">
        <v>7245</v>
      </c>
      <c r="U53" s="152"/>
    </row>
    <row r="54" spans="1:21" ht="15" x14ac:dyDescent="0.25">
      <c r="A54" s="156" t="s">
        <v>90</v>
      </c>
      <c r="B54" s="156" t="s">
        <v>195</v>
      </c>
      <c r="C54" s="156" t="s">
        <v>3613</v>
      </c>
      <c r="D54" s="156" t="s">
        <v>3613</v>
      </c>
      <c r="E54" s="156" t="s">
        <v>1109</v>
      </c>
      <c r="F54" s="156" t="s">
        <v>94</v>
      </c>
      <c r="G54" s="156" t="s">
        <v>7164</v>
      </c>
      <c r="H54" s="156" t="s">
        <v>2311</v>
      </c>
      <c r="I54" s="156" t="s">
        <v>2312</v>
      </c>
      <c r="J54" s="156" t="s">
        <v>98</v>
      </c>
      <c r="K54" s="156" t="s">
        <v>670</v>
      </c>
      <c r="L54" s="111" t="s">
        <v>6944</v>
      </c>
      <c r="M54" s="152" t="s">
        <v>6914</v>
      </c>
      <c r="N54" s="111" t="s">
        <v>6952</v>
      </c>
      <c r="O54" s="111" t="s">
        <v>6907</v>
      </c>
      <c r="P54" s="156" t="s">
        <v>98</v>
      </c>
      <c r="Q54" s="156" t="s">
        <v>102</v>
      </c>
      <c r="R54" s="156" t="s">
        <v>709</v>
      </c>
      <c r="S54" s="156" t="s">
        <v>104</v>
      </c>
      <c r="T54" s="156" t="s">
        <v>6966</v>
      </c>
      <c r="U54" s="152"/>
    </row>
    <row r="55" spans="1:21" ht="15" x14ac:dyDescent="0.25">
      <c r="A55" s="156" t="s">
        <v>90</v>
      </c>
      <c r="B55" s="156" t="s">
        <v>195</v>
      </c>
      <c r="C55" s="156" t="s">
        <v>3615</v>
      </c>
      <c r="D55" s="156" t="s">
        <v>3615</v>
      </c>
      <c r="E55" s="156" t="s">
        <v>681</v>
      </c>
      <c r="F55" s="156" t="s">
        <v>94</v>
      </c>
      <c r="G55" s="156" t="s">
        <v>7164</v>
      </c>
      <c r="H55" s="156" t="s">
        <v>2311</v>
      </c>
      <c r="I55" s="156" t="s">
        <v>2312</v>
      </c>
      <c r="J55" s="156" t="s">
        <v>98</v>
      </c>
      <c r="K55" s="156" t="s">
        <v>764</v>
      </c>
      <c r="L55" s="111" t="s">
        <v>6922</v>
      </c>
      <c r="M55" s="152" t="s">
        <v>6914</v>
      </c>
      <c r="N55" s="111" t="s">
        <v>6952</v>
      </c>
      <c r="O55" s="111" t="s">
        <v>6907</v>
      </c>
      <c r="P55" s="156" t="s">
        <v>98</v>
      </c>
      <c r="Q55" s="156" t="s">
        <v>102</v>
      </c>
      <c r="R55" s="156" t="s">
        <v>684</v>
      </c>
      <c r="S55" s="156" t="s">
        <v>104</v>
      </c>
      <c r="T55" s="156" t="s">
        <v>6966</v>
      </c>
      <c r="U55" s="152"/>
    </row>
    <row r="56" spans="1:21" ht="15" x14ac:dyDescent="0.25">
      <c r="A56" s="156" t="s">
        <v>90</v>
      </c>
      <c r="B56" s="156" t="s">
        <v>91</v>
      </c>
      <c r="C56" s="156" t="s">
        <v>3617</v>
      </c>
      <c r="D56" s="156" t="s">
        <v>3617</v>
      </c>
      <c r="E56" s="156" t="s">
        <v>127</v>
      </c>
      <c r="F56" s="156" t="s">
        <v>94</v>
      </c>
      <c r="G56" s="156" t="s">
        <v>6906</v>
      </c>
      <c r="H56" s="156" t="s">
        <v>2475</v>
      </c>
      <c r="I56" s="156" t="s">
        <v>2476</v>
      </c>
      <c r="J56" s="156" t="s">
        <v>98</v>
      </c>
      <c r="K56" s="156" t="s">
        <v>100</v>
      </c>
      <c r="L56" s="111" t="s">
        <v>6899</v>
      </c>
      <c r="M56" s="151" t="s">
        <v>6880</v>
      </c>
      <c r="N56" s="111" t="s">
        <v>6901</v>
      </c>
      <c r="O56" s="111" t="s">
        <v>6907</v>
      </c>
      <c r="P56" s="156" t="s">
        <v>98</v>
      </c>
      <c r="Q56" s="156" t="s">
        <v>102</v>
      </c>
      <c r="R56" s="156" t="s">
        <v>103</v>
      </c>
      <c r="S56" s="156" t="s">
        <v>104</v>
      </c>
      <c r="T56" s="156" t="s">
        <v>6903</v>
      </c>
      <c r="U56" s="152"/>
    </row>
    <row r="57" spans="1:21" ht="15" x14ac:dyDescent="0.25">
      <c r="A57" s="156" t="s">
        <v>90</v>
      </c>
      <c r="B57" s="156" t="s">
        <v>91</v>
      </c>
      <c r="C57" s="156" t="s">
        <v>3619</v>
      </c>
      <c r="D57" s="156" t="s">
        <v>3619</v>
      </c>
      <c r="E57" s="156" t="s">
        <v>182</v>
      </c>
      <c r="F57" s="156" t="s">
        <v>94</v>
      </c>
      <c r="G57" s="156" t="s">
        <v>6906</v>
      </c>
      <c r="H57" s="156" t="s">
        <v>2475</v>
      </c>
      <c r="I57" s="156" t="s">
        <v>2476</v>
      </c>
      <c r="J57" s="156" t="s">
        <v>98</v>
      </c>
      <c r="K57" s="156" t="s">
        <v>100</v>
      </c>
      <c r="L57" s="111" t="s">
        <v>6899</v>
      </c>
      <c r="M57" s="151" t="s">
        <v>6880</v>
      </c>
      <c r="N57" s="111" t="s">
        <v>6901</v>
      </c>
      <c r="O57" s="111" t="s">
        <v>6907</v>
      </c>
      <c r="P57" s="156" t="s">
        <v>98</v>
      </c>
      <c r="Q57" s="156" t="s">
        <v>102</v>
      </c>
      <c r="R57" s="156" t="s">
        <v>103</v>
      </c>
      <c r="S57" s="156" t="s">
        <v>104</v>
      </c>
      <c r="T57" s="156" t="s">
        <v>6903</v>
      </c>
      <c r="U57" s="152"/>
    </row>
    <row r="58" spans="1:21" ht="15" x14ac:dyDescent="0.25">
      <c r="A58" s="156" t="s">
        <v>90</v>
      </c>
      <c r="B58" s="156" t="s">
        <v>91</v>
      </c>
      <c r="C58" s="156" t="s">
        <v>3621</v>
      </c>
      <c r="D58" s="156" t="s">
        <v>3621</v>
      </c>
      <c r="E58" s="156" t="s">
        <v>2662</v>
      </c>
      <c r="F58" s="156" t="s">
        <v>94</v>
      </c>
      <c r="G58" s="156" t="s">
        <v>6906</v>
      </c>
      <c r="H58" s="156" t="s">
        <v>2475</v>
      </c>
      <c r="I58" s="156" t="s">
        <v>2476</v>
      </c>
      <c r="J58" s="156" t="s">
        <v>98</v>
      </c>
      <c r="K58" s="156" t="s">
        <v>100</v>
      </c>
      <c r="L58" s="111" t="s">
        <v>6922</v>
      </c>
      <c r="M58" s="151" t="s">
        <v>6880</v>
      </c>
      <c r="N58" s="111" t="s">
        <v>6901</v>
      </c>
      <c r="O58" s="111" t="s">
        <v>6907</v>
      </c>
      <c r="P58" s="156" t="s">
        <v>98</v>
      </c>
      <c r="Q58" s="156" t="s">
        <v>102</v>
      </c>
      <c r="R58" s="156" t="s">
        <v>103</v>
      </c>
      <c r="S58" s="156" t="s">
        <v>104</v>
      </c>
      <c r="T58" s="156" t="s">
        <v>6903</v>
      </c>
      <c r="U58" s="152"/>
    </row>
    <row r="59" spans="1:21" ht="15" x14ac:dyDescent="0.25">
      <c r="A59" s="156" t="s">
        <v>90</v>
      </c>
      <c r="B59" s="156" t="s">
        <v>91</v>
      </c>
      <c r="C59" s="156" t="s">
        <v>3623</v>
      </c>
      <c r="D59" s="156" t="s">
        <v>3623</v>
      </c>
      <c r="E59" s="156" t="s">
        <v>187</v>
      </c>
      <c r="F59" s="156" t="s">
        <v>94</v>
      </c>
      <c r="G59" s="156" t="s">
        <v>6906</v>
      </c>
      <c r="H59" s="156" t="s">
        <v>2475</v>
      </c>
      <c r="I59" s="156" t="s">
        <v>2476</v>
      </c>
      <c r="J59" s="156" t="s">
        <v>98</v>
      </c>
      <c r="K59" s="156" t="s">
        <v>100</v>
      </c>
      <c r="L59" s="111" t="s">
        <v>6904</v>
      </c>
      <c r="M59" s="151" t="s">
        <v>6880</v>
      </c>
      <c r="N59" s="111" t="s">
        <v>6901</v>
      </c>
      <c r="O59" s="111" t="s">
        <v>6907</v>
      </c>
      <c r="P59" s="156" t="s">
        <v>98</v>
      </c>
      <c r="Q59" s="156" t="s">
        <v>102</v>
      </c>
      <c r="R59" s="156" t="s">
        <v>103</v>
      </c>
      <c r="S59" s="156" t="s">
        <v>104</v>
      </c>
      <c r="T59" s="156" t="s">
        <v>6903</v>
      </c>
      <c r="U59" s="152"/>
    </row>
    <row r="60" spans="1:21" ht="15" x14ac:dyDescent="0.25">
      <c r="A60" s="156" t="s">
        <v>90</v>
      </c>
      <c r="B60" s="156" t="s">
        <v>91</v>
      </c>
      <c r="C60" s="156" t="s">
        <v>3636</v>
      </c>
      <c r="D60" s="156" t="s">
        <v>3636</v>
      </c>
      <c r="E60" s="156" t="s">
        <v>2878</v>
      </c>
      <c r="F60" s="156" t="s">
        <v>94</v>
      </c>
      <c r="G60" s="156" t="s">
        <v>7223</v>
      </c>
      <c r="H60" s="156" t="s">
        <v>2868</v>
      </c>
      <c r="I60" s="156" t="s">
        <v>2869</v>
      </c>
      <c r="J60" s="156" t="s">
        <v>98</v>
      </c>
      <c r="K60" s="156" t="s">
        <v>100</v>
      </c>
      <c r="L60" s="111" t="s">
        <v>6899</v>
      </c>
      <c r="M60" s="151" t="s">
        <v>6880</v>
      </c>
      <c r="N60" s="111" t="s">
        <v>6901</v>
      </c>
      <c r="O60" s="111" t="s">
        <v>6907</v>
      </c>
      <c r="P60" s="156" t="s">
        <v>98</v>
      </c>
      <c r="Q60" s="156" t="s">
        <v>102</v>
      </c>
      <c r="R60" s="156" t="s">
        <v>103</v>
      </c>
      <c r="S60" s="156" t="s">
        <v>104</v>
      </c>
      <c r="T60" s="156" t="s">
        <v>6903</v>
      </c>
      <c r="U60" s="152"/>
    </row>
    <row r="61" spans="1:21" ht="15" x14ac:dyDescent="0.25">
      <c r="A61" s="156" t="s">
        <v>194</v>
      </c>
      <c r="B61" s="156" t="s">
        <v>195</v>
      </c>
      <c r="C61" s="156" t="s">
        <v>3639</v>
      </c>
      <c r="D61" s="156" t="s">
        <v>3639</v>
      </c>
      <c r="E61" s="156" t="s">
        <v>1637</v>
      </c>
      <c r="F61" s="156" t="s">
        <v>147</v>
      </c>
      <c r="G61" s="156" t="s">
        <v>6932</v>
      </c>
      <c r="H61" s="156" t="s">
        <v>299</v>
      </c>
      <c r="I61" s="156" t="s">
        <v>300</v>
      </c>
      <c r="J61" s="156" t="s">
        <v>2258</v>
      </c>
      <c r="K61" s="156" t="s">
        <v>4118</v>
      </c>
      <c r="L61" s="111" t="s">
        <v>6949</v>
      </c>
      <c r="M61" s="152" t="s">
        <v>7770</v>
      </c>
      <c r="N61" s="111" t="s">
        <v>6952</v>
      </c>
      <c r="O61" s="111" t="s">
        <v>6907</v>
      </c>
      <c r="P61" s="156" t="s">
        <v>98</v>
      </c>
      <c r="Q61" s="156" t="s">
        <v>364</v>
      </c>
      <c r="R61" s="156" t="s">
        <v>1993</v>
      </c>
      <c r="S61" s="156" t="s">
        <v>104</v>
      </c>
      <c r="T61" s="156" t="s">
        <v>6966</v>
      </c>
      <c r="U61" s="152"/>
    </row>
    <row r="62" spans="1:21" ht="15" x14ac:dyDescent="0.25">
      <c r="A62" s="156" t="s">
        <v>194</v>
      </c>
      <c r="B62" s="156" t="s">
        <v>195</v>
      </c>
      <c r="C62" s="156" t="s">
        <v>3641</v>
      </c>
      <c r="D62" s="156" t="s">
        <v>3641</v>
      </c>
      <c r="E62" s="156" t="s">
        <v>1753</v>
      </c>
      <c r="F62" s="156" t="s">
        <v>147</v>
      </c>
      <c r="G62" s="156" t="s">
        <v>6932</v>
      </c>
      <c r="H62" s="156" t="s">
        <v>299</v>
      </c>
      <c r="I62" s="156" t="s">
        <v>300</v>
      </c>
      <c r="J62" s="156" t="s">
        <v>880</v>
      </c>
      <c r="K62" s="156" t="s">
        <v>5512</v>
      </c>
      <c r="L62" s="111" t="s">
        <v>6957</v>
      </c>
      <c r="M62" s="152" t="s">
        <v>7769</v>
      </c>
      <c r="N62" s="111" t="s">
        <v>6952</v>
      </c>
      <c r="O62" s="111" t="s">
        <v>6907</v>
      </c>
      <c r="P62" s="156" t="s">
        <v>98</v>
      </c>
      <c r="Q62" s="156" t="s">
        <v>364</v>
      </c>
      <c r="R62" s="156" t="s">
        <v>1964</v>
      </c>
      <c r="S62" s="156" t="s">
        <v>104</v>
      </c>
      <c r="T62" s="156" t="s">
        <v>7285</v>
      </c>
      <c r="U62" s="152"/>
    </row>
    <row r="63" spans="1:21" ht="15" x14ac:dyDescent="0.25">
      <c r="A63" s="156" t="s">
        <v>194</v>
      </c>
      <c r="B63" s="156" t="s">
        <v>195</v>
      </c>
      <c r="C63" s="156" t="s">
        <v>3645</v>
      </c>
      <c r="D63" s="156" t="s">
        <v>3645</v>
      </c>
      <c r="E63" s="156" t="s">
        <v>597</v>
      </c>
      <c r="F63" s="156" t="s">
        <v>147</v>
      </c>
      <c r="G63" s="156" t="s">
        <v>6932</v>
      </c>
      <c r="H63" s="156" t="s">
        <v>299</v>
      </c>
      <c r="I63" s="156" t="s">
        <v>300</v>
      </c>
      <c r="J63" s="156" t="s">
        <v>98</v>
      </c>
      <c r="K63" s="156" t="s">
        <v>5512</v>
      </c>
      <c r="L63" s="111" t="s">
        <v>6949</v>
      </c>
      <c r="M63" s="152" t="s">
        <v>6914</v>
      </c>
      <c r="N63" s="111" t="s">
        <v>6952</v>
      </c>
      <c r="O63" s="111" t="s">
        <v>6907</v>
      </c>
      <c r="P63" s="156" t="s">
        <v>98</v>
      </c>
      <c r="Q63" s="156" t="s">
        <v>364</v>
      </c>
      <c r="R63" s="156" t="s">
        <v>1964</v>
      </c>
      <c r="S63" s="156" t="s">
        <v>104</v>
      </c>
      <c r="T63" s="156" t="s">
        <v>7285</v>
      </c>
      <c r="U63" s="152"/>
    </row>
    <row r="64" spans="1:21" ht="15" x14ac:dyDescent="0.25">
      <c r="A64" s="156" t="s">
        <v>194</v>
      </c>
      <c r="B64" s="156" t="s">
        <v>195</v>
      </c>
      <c r="C64" s="156" t="s">
        <v>3647</v>
      </c>
      <c r="D64" s="156" t="s">
        <v>3647</v>
      </c>
      <c r="E64" s="156" t="s">
        <v>1989</v>
      </c>
      <c r="F64" s="156" t="s">
        <v>147</v>
      </c>
      <c r="G64" s="156" t="s">
        <v>6932</v>
      </c>
      <c r="H64" s="156" t="s">
        <v>299</v>
      </c>
      <c r="I64" s="156" t="s">
        <v>300</v>
      </c>
      <c r="J64" s="156" t="s">
        <v>98</v>
      </c>
      <c r="K64" s="156" t="s">
        <v>4172</v>
      </c>
      <c r="L64" s="111" t="s">
        <v>6949</v>
      </c>
      <c r="M64" s="152" t="s">
        <v>7060</v>
      </c>
      <c r="N64" s="111" t="s">
        <v>6952</v>
      </c>
      <c r="O64" s="111" t="s">
        <v>6907</v>
      </c>
      <c r="P64" s="156" t="s">
        <v>4934</v>
      </c>
      <c r="Q64" s="156" t="s">
        <v>5598</v>
      </c>
      <c r="R64" s="156" t="s">
        <v>1775</v>
      </c>
      <c r="S64" s="156" t="s">
        <v>104</v>
      </c>
      <c r="T64" s="156" t="s">
        <v>7116</v>
      </c>
      <c r="U64" s="152"/>
    </row>
    <row r="65" spans="1:21" ht="15" x14ac:dyDescent="0.25">
      <c r="A65" s="156" t="s">
        <v>194</v>
      </c>
      <c r="B65" s="156" t="s">
        <v>195</v>
      </c>
      <c r="C65" s="156" t="s">
        <v>3649</v>
      </c>
      <c r="D65" s="156" t="s">
        <v>3649</v>
      </c>
      <c r="E65" s="156" t="s">
        <v>1753</v>
      </c>
      <c r="F65" s="156" t="s">
        <v>147</v>
      </c>
      <c r="G65" s="156" t="s">
        <v>6943</v>
      </c>
      <c r="H65" s="156" t="s">
        <v>400</v>
      </c>
      <c r="I65" s="156" t="s">
        <v>401</v>
      </c>
      <c r="J65" s="156" t="s">
        <v>1854</v>
      </c>
      <c r="K65" s="156" t="s">
        <v>4157</v>
      </c>
      <c r="L65" s="111" t="s">
        <v>6957</v>
      </c>
      <c r="M65" s="152" t="s">
        <v>7772</v>
      </c>
      <c r="N65" s="111" t="s">
        <v>6952</v>
      </c>
      <c r="O65" s="111" t="s">
        <v>6907</v>
      </c>
      <c r="P65" s="156" t="s">
        <v>98</v>
      </c>
      <c r="Q65" s="156" t="s">
        <v>4215</v>
      </c>
      <c r="R65" s="156" t="s">
        <v>1669</v>
      </c>
      <c r="S65" s="156" t="s">
        <v>104</v>
      </c>
      <c r="T65" s="156" t="s">
        <v>7278</v>
      </c>
      <c r="U65" s="152"/>
    </row>
    <row r="66" spans="1:21" ht="15" x14ac:dyDescent="0.25">
      <c r="A66" s="156" t="s">
        <v>194</v>
      </c>
      <c r="B66" s="156" t="s">
        <v>195</v>
      </c>
      <c r="C66" s="156" t="s">
        <v>3654</v>
      </c>
      <c r="D66" s="156" t="s">
        <v>3654</v>
      </c>
      <c r="E66" s="156" t="s">
        <v>1637</v>
      </c>
      <c r="F66" s="156" t="s">
        <v>147</v>
      </c>
      <c r="G66" s="156" t="s">
        <v>6943</v>
      </c>
      <c r="H66" s="156" t="s">
        <v>400</v>
      </c>
      <c r="I66" s="156" t="s">
        <v>401</v>
      </c>
      <c r="J66" s="156" t="s">
        <v>98</v>
      </c>
      <c r="K66" s="156" t="s">
        <v>4118</v>
      </c>
      <c r="L66" s="111" t="s">
        <v>6949</v>
      </c>
      <c r="M66" s="152" t="s">
        <v>7772</v>
      </c>
      <c r="N66" s="111" t="s">
        <v>6952</v>
      </c>
      <c r="O66" s="111" t="s">
        <v>6907</v>
      </c>
      <c r="P66" s="156" t="s">
        <v>98</v>
      </c>
      <c r="Q66" s="156" t="s">
        <v>7286</v>
      </c>
      <c r="R66" s="156" t="s">
        <v>1728</v>
      </c>
      <c r="S66" s="156" t="s">
        <v>104</v>
      </c>
      <c r="T66" s="156" t="s">
        <v>7287</v>
      </c>
      <c r="U66" s="152"/>
    </row>
    <row r="67" spans="1:21" ht="15" x14ac:dyDescent="0.25">
      <c r="A67" s="156" t="s">
        <v>194</v>
      </c>
      <c r="B67" s="156" t="s">
        <v>195</v>
      </c>
      <c r="C67" s="156" t="s">
        <v>3660</v>
      </c>
      <c r="D67" s="156" t="s">
        <v>3660</v>
      </c>
      <c r="E67" s="156" t="s">
        <v>597</v>
      </c>
      <c r="F67" s="156" t="s">
        <v>147</v>
      </c>
      <c r="G67" s="156" t="s">
        <v>6943</v>
      </c>
      <c r="H67" s="156" t="s">
        <v>400</v>
      </c>
      <c r="I67" s="156" t="s">
        <v>401</v>
      </c>
      <c r="J67" s="156" t="s">
        <v>98</v>
      </c>
      <c r="K67" s="156" t="s">
        <v>4172</v>
      </c>
      <c r="L67" s="111" t="s">
        <v>6944</v>
      </c>
      <c r="M67" s="152" t="s">
        <v>6962</v>
      </c>
      <c r="N67" s="111" t="s">
        <v>6952</v>
      </c>
      <c r="O67" s="111" t="s">
        <v>6907</v>
      </c>
      <c r="P67" s="156" t="s">
        <v>98</v>
      </c>
      <c r="Q67" s="156" t="s">
        <v>5137</v>
      </c>
      <c r="R67" s="156" t="s">
        <v>1728</v>
      </c>
      <c r="S67" s="156" t="s">
        <v>104</v>
      </c>
      <c r="T67" s="156" t="s">
        <v>6966</v>
      </c>
      <c r="U67" s="152"/>
    </row>
    <row r="68" spans="1:21" ht="15" x14ac:dyDescent="0.25">
      <c r="A68" s="156" t="s">
        <v>3796</v>
      </c>
      <c r="B68" s="156" t="s">
        <v>91</v>
      </c>
      <c r="C68" s="156" t="s">
        <v>3836</v>
      </c>
      <c r="D68" s="156" t="s">
        <v>3836</v>
      </c>
      <c r="E68" s="156" t="s">
        <v>3809</v>
      </c>
      <c r="F68" s="156" t="s">
        <v>147</v>
      </c>
      <c r="G68" s="156" t="s">
        <v>7146</v>
      </c>
      <c r="H68" s="156" t="s">
        <v>2115</v>
      </c>
      <c r="I68" s="156" t="s">
        <v>1336</v>
      </c>
      <c r="J68" s="156" t="s">
        <v>98</v>
      </c>
      <c r="K68" s="156" t="s">
        <v>98</v>
      </c>
      <c r="L68" s="111" t="s">
        <v>6944</v>
      </c>
      <c r="M68" s="152" t="s">
        <v>6900</v>
      </c>
      <c r="N68" s="111" t="s">
        <v>7133</v>
      </c>
      <c r="O68" s="111" t="s">
        <v>6907</v>
      </c>
      <c r="P68" s="156" t="s">
        <v>98</v>
      </c>
      <c r="Q68" s="156" t="s">
        <v>103</v>
      </c>
      <c r="R68" s="156" t="s">
        <v>103</v>
      </c>
      <c r="S68" s="156" t="s">
        <v>104</v>
      </c>
      <c r="T68" s="156" t="s">
        <v>6903</v>
      </c>
      <c r="U68" s="152"/>
    </row>
    <row r="69" spans="1:21" ht="15" x14ac:dyDescent="0.25">
      <c r="A69" s="156" t="s">
        <v>194</v>
      </c>
      <c r="B69" s="156" t="s">
        <v>91</v>
      </c>
      <c r="C69" s="156" t="s">
        <v>246</v>
      </c>
      <c r="D69" s="156" t="s">
        <v>246</v>
      </c>
      <c r="E69" s="156" t="s">
        <v>230</v>
      </c>
      <c r="F69" s="156" t="s">
        <v>147</v>
      </c>
      <c r="G69" s="156" t="s">
        <v>6906</v>
      </c>
      <c r="H69" s="156" t="s">
        <v>247</v>
      </c>
      <c r="I69" s="156" t="s">
        <v>248</v>
      </c>
      <c r="J69" s="156" t="s">
        <v>98</v>
      </c>
      <c r="K69" s="156" t="s">
        <v>98</v>
      </c>
      <c r="L69" s="111" t="s">
        <v>6899</v>
      </c>
      <c r="M69" s="151" t="s">
        <v>6905</v>
      </c>
      <c r="N69" s="166" t="s">
        <v>6901</v>
      </c>
      <c r="O69" s="111" t="s">
        <v>6907</v>
      </c>
      <c r="P69" s="156" t="s">
        <v>98</v>
      </c>
      <c r="Q69" s="156" t="s">
        <v>103</v>
      </c>
      <c r="R69" s="156" t="s">
        <v>103</v>
      </c>
      <c r="S69" s="156" t="s">
        <v>104</v>
      </c>
      <c r="T69" s="156" t="s">
        <v>6903</v>
      </c>
      <c r="U69" s="139"/>
    </row>
    <row r="70" spans="1:21" ht="15" x14ac:dyDescent="0.25">
      <c r="A70" s="156" t="s">
        <v>194</v>
      </c>
      <c r="B70" s="156" t="s">
        <v>91</v>
      </c>
      <c r="C70" s="156" t="s">
        <v>311</v>
      </c>
      <c r="D70" s="156" t="s">
        <v>311</v>
      </c>
      <c r="E70" s="156" t="s">
        <v>230</v>
      </c>
      <c r="F70" s="156" t="s">
        <v>147</v>
      </c>
      <c r="G70" s="156" t="s">
        <v>6906</v>
      </c>
      <c r="H70" s="156" t="s">
        <v>312</v>
      </c>
      <c r="I70" s="156" t="s">
        <v>313</v>
      </c>
      <c r="J70" s="156" t="s">
        <v>98</v>
      </c>
      <c r="K70" s="156" t="s">
        <v>98</v>
      </c>
      <c r="L70" s="111" t="s">
        <v>6911</v>
      </c>
      <c r="M70" s="151" t="s">
        <v>6912</v>
      </c>
      <c r="N70" s="166" t="s">
        <v>6901</v>
      </c>
      <c r="O70" s="111" t="s">
        <v>6907</v>
      </c>
      <c r="P70" s="156" t="s">
        <v>98</v>
      </c>
      <c r="Q70" s="156" t="s">
        <v>103</v>
      </c>
      <c r="R70" s="156" t="s">
        <v>103</v>
      </c>
      <c r="S70" s="156" t="s">
        <v>104</v>
      </c>
      <c r="T70" s="156" t="s">
        <v>6903</v>
      </c>
      <c r="U70" s="139"/>
    </row>
    <row r="71" spans="1:21" ht="15" x14ac:dyDescent="0.25">
      <c r="A71" s="156" t="s">
        <v>194</v>
      </c>
      <c r="B71" s="156" t="s">
        <v>91</v>
      </c>
      <c r="C71" s="156" t="s">
        <v>342</v>
      </c>
      <c r="D71" s="156" t="s">
        <v>342</v>
      </c>
      <c r="E71" s="156" t="s">
        <v>230</v>
      </c>
      <c r="F71" s="156" t="s">
        <v>147</v>
      </c>
      <c r="G71" s="156" t="s">
        <v>6936</v>
      </c>
      <c r="H71" s="156" t="s">
        <v>343</v>
      </c>
      <c r="I71" s="156" t="s">
        <v>344</v>
      </c>
      <c r="J71" s="156" t="s">
        <v>98</v>
      </c>
      <c r="K71" s="156" t="s">
        <v>98</v>
      </c>
      <c r="L71" s="111" t="s">
        <v>6922</v>
      </c>
      <c r="M71" s="151" t="s">
        <v>7064</v>
      </c>
      <c r="N71" s="166" t="s">
        <v>6901</v>
      </c>
      <c r="O71" s="111" t="s">
        <v>6907</v>
      </c>
      <c r="P71" s="156" t="s">
        <v>98</v>
      </c>
      <c r="Q71" s="156" t="s">
        <v>103</v>
      </c>
      <c r="R71" s="156" t="s">
        <v>103</v>
      </c>
      <c r="S71" s="156" t="s">
        <v>104</v>
      </c>
      <c r="T71" s="156" t="s">
        <v>6903</v>
      </c>
      <c r="U71" s="139"/>
    </row>
    <row r="72" spans="1:21" ht="15" x14ac:dyDescent="0.25">
      <c r="A72" s="156" t="s">
        <v>194</v>
      </c>
      <c r="B72" s="156" t="s">
        <v>91</v>
      </c>
      <c r="C72" s="156" t="s">
        <v>398</v>
      </c>
      <c r="D72" s="156" t="s">
        <v>398</v>
      </c>
      <c r="E72" s="156" t="s">
        <v>354</v>
      </c>
      <c r="F72" s="156" t="s">
        <v>147</v>
      </c>
      <c r="G72" s="156" t="s">
        <v>6943</v>
      </c>
      <c r="H72" s="156" t="s">
        <v>400</v>
      </c>
      <c r="I72" s="156" t="s">
        <v>401</v>
      </c>
      <c r="J72" s="156" t="s">
        <v>98</v>
      </c>
      <c r="K72" s="156" t="s">
        <v>98</v>
      </c>
      <c r="L72" s="111" t="s">
        <v>6944</v>
      </c>
      <c r="M72" s="151" t="s">
        <v>7064</v>
      </c>
      <c r="N72" s="166" t="s">
        <v>6901</v>
      </c>
      <c r="O72" s="111" t="s">
        <v>6907</v>
      </c>
      <c r="P72" s="156" t="s">
        <v>98</v>
      </c>
      <c r="Q72" s="156" t="s">
        <v>103</v>
      </c>
      <c r="R72" s="156" t="s">
        <v>103</v>
      </c>
      <c r="S72" s="156" t="s">
        <v>104</v>
      </c>
      <c r="T72" s="156" t="s">
        <v>6903</v>
      </c>
      <c r="U72" s="139"/>
    </row>
    <row r="73" spans="1:21" ht="15" x14ac:dyDescent="0.25">
      <c r="A73" s="156" t="s">
        <v>194</v>
      </c>
      <c r="B73" s="156" t="s">
        <v>91</v>
      </c>
      <c r="C73" s="156" t="s">
        <v>420</v>
      </c>
      <c r="D73" s="156" t="s">
        <v>420</v>
      </c>
      <c r="E73" s="156" t="s">
        <v>354</v>
      </c>
      <c r="F73" s="156" t="s">
        <v>147</v>
      </c>
      <c r="G73" s="156" t="s">
        <v>6935</v>
      </c>
      <c r="H73" s="156" t="s">
        <v>332</v>
      </c>
      <c r="I73" s="156" t="s">
        <v>333</v>
      </c>
      <c r="J73" s="156" t="s">
        <v>98</v>
      </c>
      <c r="K73" s="156" t="s">
        <v>98</v>
      </c>
      <c r="L73" s="111" t="s">
        <v>6922</v>
      </c>
      <c r="M73" s="151" t="s">
        <v>6919</v>
      </c>
      <c r="N73" s="166" t="s">
        <v>6901</v>
      </c>
      <c r="O73" s="111" t="s">
        <v>6907</v>
      </c>
      <c r="P73" s="156" t="s">
        <v>98</v>
      </c>
      <c r="Q73" s="156" t="s">
        <v>103</v>
      </c>
      <c r="R73" s="156" t="s">
        <v>103</v>
      </c>
      <c r="S73" s="156" t="s">
        <v>104</v>
      </c>
      <c r="T73" s="156" t="s">
        <v>6903</v>
      </c>
      <c r="U73" s="139"/>
    </row>
    <row r="74" spans="1:21" ht="15" x14ac:dyDescent="0.25">
      <c r="A74" s="156" t="s">
        <v>194</v>
      </c>
      <c r="B74" s="156" t="s">
        <v>91</v>
      </c>
      <c r="C74" s="156" t="s">
        <v>436</v>
      </c>
      <c r="D74" s="156" t="s">
        <v>436</v>
      </c>
      <c r="E74" s="156" t="s">
        <v>354</v>
      </c>
      <c r="F74" s="156" t="s">
        <v>147</v>
      </c>
      <c r="G74" s="156" t="s">
        <v>6948</v>
      </c>
      <c r="H74" s="156" t="s">
        <v>438</v>
      </c>
      <c r="I74" s="156" t="s">
        <v>439</v>
      </c>
      <c r="J74" s="156" t="s">
        <v>98</v>
      </c>
      <c r="K74" s="156" t="s">
        <v>98</v>
      </c>
      <c r="L74" s="111" t="s">
        <v>6949</v>
      </c>
      <c r="M74" s="151" t="s">
        <v>7064</v>
      </c>
      <c r="N74" s="166" t="s">
        <v>6901</v>
      </c>
      <c r="O74" s="111" t="s">
        <v>6907</v>
      </c>
      <c r="P74" s="156" t="s">
        <v>98</v>
      </c>
      <c r="Q74" s="156" t="s">
        <v>103</v>
      </c>
      <c r="R74" s="156" t="s">
        <v>103</v>
      </c>
      <c r="S74" s="156" t="s">
        <v>104</v>
      </c>
      <c r="T74" s="156" t="s">
        <v>6903</v>
      </c>
      <c r="U74" s="139"/>
    </row>
    <row r="75" spans="1:21" ht="15" x14ac:dyDescent="0.25">
      <c r="A75" s="156" t="s">
        <v>90</v>
      </c>
      <c r="B75" s="156" t="s">
        <v>91</v>
      </c>
      <c r="C75" s="156" t="s">
        <v>1764</v>
      </c>
      <c r="D75" s="156" t="s">
        <v>1764</v>
      </c>
      <c r="E75" s="156" t="s">
        <v>127</v>
      </c>
      <c r="F75" s="156" t="s">
        <v>94</v>
      </c>
      <c r="G75" s="156" t="s">
        <v>7017</v>
      </c>
      <c r="H75" s="156" t="s">
        <v>978</v>
      </c>
      <c r="I75" s="156" t="s">
        <v>979</v>
      </c>
      <c r="J75" s="156" t="s">
        <v>98</v>
      </c>
      <c r="K75" s="156" t="s">
        <v>100</v>
      </c>
      <c r="L75" s="111" t="s">
        <v>6925</v>
      </c>
      <c r="M75" s="151" t="s">
        <v>6905</v>
      </c>
      <c r="N75" s="166" t="s">
        <v>6901</v>
      </c>
      <c r="O75" s="111" t="s">
        <v>6902</v>
      </c>
      <c r="P75" s="156" t="s">
        <v>98</v>
      </c>
      <c r="Q75" s="156" t="s">
        <v>102</v>
      </c>
      <c r="R75" s="156" t="s">
        <v>103</v>
      </c>
      <c r="S75" s="156" t="s">
        <v>104</v>
      </c>
      <c r="T75" s="156" t="s">
        <v>6903</v>
      </c>
      <c r="U75" s="139"/>
    </row>
    <row r="76" spans="1:21" ht="15" x14ac:dyDescent="0.25">
      <c r="A76" s="156" t="s">
        <v>90</v>
      </c>
      <c r="B76" s="156" t="s">
        <v>91</v>
      </c>
      <c r="C76" s="156" t="s">
        <v>1766</v>
      </c>
      <c r="D76" s="156" t="s">
        <v>1766</v>
      </c>
      <c r="E76" s="156" t="s">
        <v>127</v>
      </c>
      <c r="F76" s="156" t="s">
        <v>94</v>
      </c>
      <c r="G76" s="156" t="s">
        <v>6992</v>
      </c>
      <c r="H76" s="156" t="s">
        <v>786</v>
      </c>
      <c r="I76" s="156" t="s">
        <v>787</v>
      </c>
      <c r="J76" s="156" t="s">
        <v>98</v>
      </c>
      <c r="K76" s="156" t="s">
        <v>100</v>
      </c>
      <c r="L76" s="111" t="s">
        <v>6922</v>
      </c>
      <c r="M76" s="151" t="s">
        <v>6905</v>
      </c>
      <c r="N76" s="166" t="s">
        <v>6901</v>
      </c>
      <c r="O76" s="111" t="s">
        <v>6907</v>
      </c>
      <c r="P76" s="156" t="s">
        <v>98</v>
      </c>
      <c r="Q76" s="156" t="s">
        <v>102</v>
      </c>
      <c r="R76" s="156" t="s">
        <v>103</v>
      </c>
      <c r="S76" s="156" t="s">
        <v>104</v>
      </c>
      <c r="T76" s="156" t="s">
        <v>6903</v>
      </c>
      <c r="U76" s="139"/>
    </row>
    <row r="77" spans="1:21" ht="15" x14ac:dyDescent="0.25">
      <c r="A77" s="156" t="s">
        <v>90</v>
      </c>
      <c r="B77" s="156" t="s">
        <v>91</v>
      </c>
      <c r="C77" s="156" t="s">
        <v>2703</v>
      </c>
      <c r="D77" s="156" t="s">
        <v>2703</v>
      </c>
      <c r="E77" s="156" t="s">
        <v>127</v>
      </c>
      <c r="F77" s="156" t="s">
        <v>94</v>
      </c>
      <c r="G77" s="156" t="s">
        <v>6936</v>
      </c>
      <c r="H77" s="156" t="s">
        <v>1335</v>
      </c>
      <c r="I77" s="156" t="s">
        <v>1336</v>
      </c>
      <c r="J77" s="156" t="s">
        <v>98</v>
      </c>
      <c r="K77" s="156" t="s">
        <v>100</v>
      </c>
      <c r="L77" s="111" t="s">
        <v>6899</v>
      </c>
      <c r="M77" s="151" t="s">
        <v>7064</v>
      </c>
      <c r="N77" s="166" t="s">
        <v>6901</v>
      </c>
      <c r="O77" s="111" t="s">
        <v>6907</v>
      </c>
      <c r="P77" s="156" t="s">
        <v>98</v>
      </c>
      <c r="Q77" s="156" t="s">
        <v>102</v>
      </c>
      <c r="R77" s="156" t="s">
        <v>103</v>
      </c>
      <c r="S77" s="156" t="s">
        <v>104</v>
      </c>
      <c r="T77" s="156" t="s">
        <v>6903</v>
      </c>
      <c r="U77" s="139"/>
    </row>
    <row r="78" spans="1:21" ht="15" x14ac:dyDescent="0.25">
      <c r="A78" s="156" t="s">
        <v>194</v>
      </c>
      <c r="B78" s="156" t="s">
        <v>91</v>
      </c>
      <c r="C78" s="156" t="s">
        <v>2713</v>
      </c>
      <c r="D78" s="156" t="s">
        <v>2713</v>
      </c>
      <c r="E78" s="156" t="s">
        <v>2714</v>
      </c>
      <c r="F78" s="156" t="s">
        <v>147</v>
      </c>
      <c r="G78" s="156" t="s">
        <v>7200</v>
      </c>
      <c r="H78" s="156" t="s">
        <v>2715</v>
      </c>
      <c r="I78" s="156" t="s">
        <v>2716</v>
      </c>
      <c r="J78" s="156" t="s">
        <v>98</v>
      </c>
      <c r="K78" s="156" t="s">
        <v>98</v>
      </c>
      <c r="L78" s="111" t="s">
        <v>6939</v>
      </c>
      <c r="M78" s="151" t="s">
        <v>6905</v>
      </c>
      <c r="N78" s="166" t="s">
        <v>6901</v>
      </c>
      <c r="O78" s="111" t="s">
        <v>6907</v>
      </c>
      <c r="P78" s="156" t="s">
        <v>98</v>
      </c>
      <c r="Q78" s="156" t="s">
        <v>103</v>
      </c>
      <c r="R78" s="156" t="s">
        <v>103</v>
      </c>
      <c r="S78" s="156" t="s">
        <v>104</v>
      </c>
      <c r="T78" s="156" t="s">
        <v>6903</v>
      </c>
      <c r="U78" s="139"/>
    </row>
    <row r="79" spans="1:21" ht="15" x14ac:dyDescent="0.25">
      <c r="A79" s="156" t="s">
        <v>144</v>
      </c>
      <c r="B79" s="156" t="s">
        <v>91</v>
      </c>
      <c r="C79" s="156" t="s">
        <v>3625</v>
      </c>
      <c r="D79" s="156" t="s">
        <v>3625</v>
      </c>
      <c r="E79" s="156" t="s">
        <v>3626</v>
      </c>
      <c r="F79" s="156" t="s">
        <v>1516</v>
      </c>
      <c r="G79" s="156" t="s">
        <v>6936</v>
      </c>
      <c r="H79" s="156" t="s">
        <v>3627</v>
      </c>
      <c r="I79" s="156" t="s">
        <v>439</v>
      </c>
      <c r="J79" s="156" t="s">
        <v>98</v>
      </c>
      <c r="K79" s="156" t="s">
        <v>98</v>
      </c>
      <c r="L79" s="111" t="s">
        <v>6925</v>
      </c>
      <c r="M79" s="152" t="s">
        <v>7064</v>
      </c>
      <c r="N79" s="166" t="s">
        <v>6901</v>
      </c>
      <c r="O79" s="111" t="s">
        <v>6902</v>
      </c>
      <c r="P79" s="156" t="s">
        <v>98</v>
      </c>
      <c r="Q79" s="156" t="s">
        <v>102</v>
      </c>
      <c r="R79" s="156" t="s">
        <v>103</v>
      </c>
      <c r="S79" s="156" t="s">
        <v>104</v>
      </c>
      <c r="T79" s="156" t="s">
        <v>6903</v>
      </c>
      <c r="U79" s="139"/>
    </row>
    <row r="80" spans="1:21" ht="15" x14ac:dyDescent="0.25">
      <c r="A80" s="156" t="s">
        <v>144</v>
      </c>
      <c r="B80" s="156" t="s">
        <v>91</v>
      </c>
      <c r="C80" s="156" t="s">
        <v>3629</v>
      </c>
      <c r="D80" s="156" t="s">
        <v>3629</v>
      </c>
      <c r="E80" s="156" t="s">
        <v>3626</v>
      </c>
      <c r="F80" s="156" t="s">
        <v>1516</v>
      </c>
      <c r="G80" s="156" t="s">
        <v>7284</v>
      </c>
      <c r="H80" s="156" t="s">
        <v>3631</v>
      </c>
      <c r="I80" s="156" t="s">
        <v>266</v>
      </c>
      <c r="J80" s="156" t="s">
        <v>98</v>
      </c>
      <c r="K80" s="156" t="s">
        <v>98</v>
      </c>
      <c r="L80" s="111" t="s">
        <v>6922</v>
      </c>
      <c r="M80" s="152" t="s">
        <v>7064</v>
      </c>
      <c r="N80" s="166" t="s">
        <v>6901</v>
      </c>
      <c r="O80" s="111" t="s">
        <v>6902</v>
      </c>
      <c r="P80" s="156" t="s">
        <v>98</v>
      </c>
      <c r="Q80" s="156" t="s">
        <v>102</v>
      </c>
      <c r="R80" s="156" t="s">
        <v>103</v>
      </c>
      <c r="S80" s="156" t="s">
        <v>104</v>
      </c>
      <c r="T80" s="156" t="s">
        <v>6903</v>
      </c>
      <c r="U80" s="139"/>
    </row>
    <row r="81" spans="1:21" ht="15" x14ac:dyDescent="0.25">
      <c r="A81" s="156" t="s">
        <v>144</v>
      </c>
      <c r="B81" s="156" t="s">
        <v>91</v>
      </c>
      <c r="C81" s="156" t="s">
        <v>145</v>
      </c>
      <c r="D81" s="156" t="s">
        <v>145</v>
      </c>
      <c r="E81" s="175" t="s">
        <v>146</v>
      </c>
      <c r="F81" s="156" t="s">
        <v>147</v>
      </c>
      <c r="G81" s="156" t="s">
        <v>6908</v>
      </c>
      <c r="H81" s="156" t="s">
        <v>149</v>
      </c>
      <c r="I81" s="156" t="s">
        <v>150</v>
      </c>
      <c r="J81" s="156" t="s">
        <v>1341</v>
      </c>
      <c r="K81" s="156" t="s">
        <v>5953</v>
      </c>
      <c r="L81" s="111" t="s">
        <v>6904</v>
      </c>
      <c r="M81" s="151" t="s">
        <v>6905</v>
      </c>
      <c r="N81" s="111" t="s">
        <v>6901</v>
      </c>
      <c r="O81" s="111" t="s">
        <v>6907</v>
      </c>
      <c r="P81" s="156" t="s">
        <v>6909</v>
      </c>
      <c r="Q81" s="156" t="s">
        <v>103</v>
      </c>
      <c r="R81" s="156" t="s">
        <v>103</v>
      </c>
      <c r="S81" s="156" t="s">
        <v>104</v>
      </c>
      <c r="T81" s="156" t="s">
        <v>2683</v>
      </c>
      <c r="U81" s="152"/>
    </row>
    <row r="82" spans="1:21" ht="15" x14ac:dyDescent="0.25">
      <c r="A82" s="156" t="s">
        <v>194</v>
      </c>
      <c r="B82" s="156" t="s">
        <v>195</v>
      </c>
      <c r="C82" s="156" t="s">
        <v>196</v>
      </c>
      <c r="D82" s="156" t="s">
        <v>196</v>
      </c>
      <c r="E82" s="156" t="s">
        <v>197</v>
      </c>
      <c r="F82" s="156" t="s">
        <v>147</v>
      </c>
      <c r="G82" s="156" t="s">
        <v>6913</v>
      </c>
      <c r="H82" s="156" t="s">
        <v>199</v>
      </c>
      <c r="I82" s="156" t="s">
        <v>200</v>
      </c>
      <c r="J82" s="156" t="s">
        <v>8027</v>
      </c>
      <c r="K82" s="156" t="s">
        <v>5953</v>
      </c>
      <c r="L82" s="111" t="s">
        <v>6911</v>
      </c>
      <c r="M82" s="151" t="s">
        <v>6914</v>
      </c>
      <c r="N82" s="111" t="s">
        <v>6901</v>
      </c>
      <c r="O82" s="111" t="s">
        <v>6907</v>
      </c>
      <c r="P82" s="156" t="s">
        <v>6909</v>
      </c>
      <c r="Q82" s="156" t="s">
        <v>6915</v>
      </c>
      <c r="R82" s="156" t="s">
        <v>6916</v>
      </c>
      <c r="S82" s="156" t="s">
        <v>104</v>
      </c>
      <c r="T82" s="156" t="s">
        <v>2683</v>
      </c>
      <c r="U82" s="152"/>
    </row>
    <row r="83" spans="1:21" ht="15" x14ac:dyDescent="0.25">
      <c r="A83" s="156" t="s">
        <v>194</v>
      </c>
      <c r="B83" s="156" t="s">
        <v>195</v>
      </c>
      <c r="C83" s="156" t="s">
        <v>218</v>
      </c>
      <c r="D83" s="156" t="s">
        <v>218</v>
      </c>
      <c r="E83" s="156" t="s">
        <v>197</v>
      </c>
      <c r="F83" s="156" t="s">
        <v>147</v>
      </c>
      <c r="G83" s="156" t="s">
        <v>6917</v>
      </c>
      <c r="H83" s="156" t="s">
        <v>220</v>
      </c>
      <c r="I83" s="156" t="s">
        <v>221</v>
      </c>
      <c r="J83" s="156" t="s">
        <v>1270</v>
      </c>
      <c r="K83" s="156" t="s">
        <v>5953</v>
      </c>
      <c r="L83" s="111" t="s">
        <v>6911</v>
      </c>
      <c r="M83" s="151" t="s">
        <v>6919</v>
      </c>
      <c r="N83" s="111" t="s">
        <v>6901</v>
      </c>
      <c r="O83" s="111" t="s">
        <v>6907</v>
      </c>
      <c r="P83" s="156" t="s">
        <v>98</v>
      </c>
      <c r="Q83" s="156" t="s">
        <v>6915</v>
      </c>
      <c r="R83" s="156" t="s">
        <v>6916</v>
      </c>
      <c r="S83" s="156" t="s">
        <v>104</v>
      </c>
      <c r="T83" s="159" t="s">
        <v>7041</v>
      </c>
      <c r="U83" s="152"/>
    </row>
    <row r="84" spans="1:21" ht="15" x14ac:dyDescent="0.25">
      <c r="A84" s="156" t="s">
        <v>194</v>
      </c>
      <c r="B84" s="156" t="s">
        <v>195</v>
      </c>
      <c r="C84" s="156" t="s">
        <v>252</v>
      </c>
      <c r="D84" s="156" t="s">
        <v>252</v>
      </c>
      <c r="E84" s="156" t="s">
        <v>197</v>
      </c>
      <c r="F84" s="156" t="s">
        <v>147</v>
      </c>
      <c r="G84" s="156" t="s">
        <v>6921</v>
      </c>
      <c r="H84" s="156" t="s">
        <v>254</v>
      </c>
      <c r="I84" s="156" t="s">
        <v>255</v>
      </c>
      <c r="J84" s="156" t="s">
        <v>1278</v>
      </c>
      <c r="K84" s="156" t="s">
        <v>5953</v>
      </c>
      <c r="L84" s="111" t="s">
        <v>6922</v>
      </c>
      <c r="M84" s="151" t="s">
        <v>6914</v>
      </c>
      <c r="N84" s="111" t="s">
        <v>6901</v>
      </c>
      <c r="O84" s="111" t="s">
        <v>6907</v>
      </c>
      <c r="P84" s="156" t="s">
        <v>6909</v>
      </c>
      <c r="Q84" s="156" t="s">
        <v>6916</v>
      </c>
      <c r="R84" s="156" t="s">
        <v>6916</v>
      </c>
      <c r="S84" s="156" t="s">
        <v>104</v>
      </c>
      <c r="T84" s="156" t="s">
        <v>2683</v>
      </c>
      <c r="U84" s="152"/>
    </row>
    <row r="85" spans="1:21" ht="15" x14ac:dyDescent="0.25">
      <c r="A85" s="156" t="s">
        <v>194</v>
      </c>
      <c r="B85" s="156" t="s">
        <v>195</v>
      </c>
      <c r="C85" s="156" t="s">
        <v>263</v>
      </c>
      <c r="D85" s="156" t="s">
        <v>263</v>
      </c>
      <c r="E85" s="156" t="s">
        <v>197</v>
      </c>
      <c r="F85" s="156" t="s">
        <v>147</v>
      </c>
      <c r="G85" s="156" t="s">
        <v>6923</v>
      </c>
      <c r="H85" s="156" t="s">
        <v>265</v>
      </c>
      <c r="I85" s="156" t="s">
        <v>266</v>
      </c>
      <c r="J85" s="156" t="s">
        <v>1301</v>
      </c>
      <c r="K85" s="156" t="s">
        <v>5953</v>
      </c>
      <c r="L85" s="111" t="s">
        <v>6925</v>
      </c>
      <c r="M85" s="151" t="s">
        <v>7769</v>
      </c>
      <c r="N85" s="111" t="s">
        <v>6901</v>
      </c>
      <c r="O85" s="111" t="s">
        <v>6907</v>
      </c>
      <c r="P85" s="156" t="s">
        <v>6909</v>
      </c>
      <c r="Q85" s="156" t="s">
        <v>6915</v>
      </c>
      <c r="R85" s="156" t="s">
        <v>6916</v>
      </c>
      <c r="S85" s="156" t="s">
        <v>104</v>
      </c>
      <c r="T85" s="156" t="s">
        <v>2683</v>
      </c>
      <c r="U85" s="152"/>
    </row>
    <row r="86" spans="1:21" ht="15" x14ac:dyDescent="0.25">
      <c r="A86" s="156" t="s">
        <v>194</v>
      </c>
      <c r="B86" s="156" t="s">
        <v>195</v>
      </c>
      <c r="C86" s="156" t="s">
        <v>271</v>
      </c>
      <c r="D86" s="156" t="s">
        <v>271</v>
      </c>
      <c r="E86" s="156" t="s">
        <v>197</v>
      </c>
      <c r="F86" s="156" t="s">
        <v>147</v>
      </c>
      <c r="G86" s="156" t="s">
        <v>6926</v>
      </c>
      <c r="H86" s="156" t="s">
        <v>273</v>
      </c>
      <c r="I86" s="156" t="s">
        <v>274</v>
      </c>
      <c r="J86" s="156" t="s">
        <v>1223</v>
      </c>
      <c r="K86" s="156" t="s">
        <v>5953</v>
      </c>
      <c r="L86" s="111" t="s">
        <v>6922</v>
      </c>
      <c r="M86" s="151" t="s">
        <v>6914</v>
      </c>
      <c r="N86" s="111" t="s">
        <v>6901</v>
      </c>
      <c r="O86" s="111" t="s">
        <v>6907</v>
      </c>
      <c r="P86" s="156" t="s">
        <v>98</v>
      </c>
      <c r="Q86" s="156" t="s">
        <v>6915</v>
      </c>
      <c r="R86" s="156" t="s">
        <v>6916</v>
      </c>
      <c r="S86" s="156" t="s">
        <v>104</v>
      </c>
      <c r="T86" s="156" t="s">
        <v>6927</v>
      </c>
      <c r="U86" s="152"/>
    </row>
    <row r="87" spans="1:21" ht="15" x14ac:dyDescent="0.25">
      <c r="A87" s="156" t="s">
        <v>194</v>
      </c>
      <c r="B87" s="156" t="s">
        <v>195</v>
      </c>
      <c r="C87" s="156" t="s">
        <v>279</v>
      </c>
      <c r="D87" s="156" t="s">
        <v>279</v>
      </c>
      <c r="E87" s="156" t="s">
        <v>197</v>
      </c>
      <c r="F87" s="156" t="s">
        <v>147</v>
      </c>
      <c r="G87" s="156" t="s">
        <v>6928</v>
      </c>
      <c r="H87" s="156" t="s">
        <v>281</v>
      </c>
      <c r="I87" s="156" t="s">
        <v>282</v>
      </c>
      <c r="J87" s="156" t="s">
        <v>1121</v>
      </c>
      <c r="K87" s="156" t="s">
        <v>5953</v>
      </c>
      <c r="L87" s="111" t="s">
        <v>6922</v>
      </c>
      <c r="M87" s="151" t="s">
        <v>6914</v>
      </c>
      <c r="N87" s="111" t="s">
        <v>6901</v>
      </c>
      <c r="O87" s="111" t="s">
        <v>6907</v>
      </c>
      <c r="P87" s="156" t="s">
        <v>98</v>
      </c>
      <c r="Q87" s="156" t="s">
        <v>6929</v>
      </c>
      <c r="R87" s="156" t="s">
        <v>6930</v>
      </c>
      <c r="S87" s="156" t="s">
        <v>104</v>
      </c>
      <c r="T87" s="156" t="s">
        <v>6927</v>
      </c>
      <c r="U87" s="152"/>
    </row>
    <row r="88" spans="1:21" ht="15" x14ac:dyDescent="0.25">
      <c r="A88" s="156" t="s">
        <v>194</v>
      </c>
      <c r="B88" s="156" t="s">
        <v>195</v>
      </c>
      <c r="C88" s="156" t="s">
        <v>290</v>
      </c>
      <c r="D88" s="156" t="s">
        <v>290</v>
      </c>
      <c r="E88" s="156" t="s">
        <v>197</v>
      </c>
      <c r="F88" s="156" t="s">
        <v>147</v>
      </c>
      <c r="G88" s="156" t="s">
        <v>6931</v>
      </c>
      <c r="H88" s="156" t="s">
        <v>292</v>
      </c>
      <c r="I88" s="156" t="s">
        <v>293</v>
      </c>
      <c r="J88" s="156" t="s">
        <v>6918</v>
      </c>
      <c r="K88" s="156" t="s">
        <v>5953</v>
      </c>
      <c r="L88" s="111" t="s">
        <v>6922</v>
      </c>
      <c r="M88" s="151" t="s">
        <v>6914</v>
      </c>
      <c r="N88" s="111" t="s">
        <v>6901</v>
      </c>
      <c r="O88" s="111" t="s">
        <v>6907</v>
      </c>
      <c r="P88" s="156" t="s">
        <v>6909</v>
      </c>
      <c r="Q88" s="156" t="s">
        <v>6916</v>
      </c>
      <c r="R88" s="156" t="s">
        <v>6916</v>
      </c>
      <c r="S88" s="156" t="s">
        <v>104</v>
      </c>
      <c r="T88" s="156" t="s">
        <v>2683</v>
      </c>
      <c r="U88" s="152"/>
    </row>
    <row r="89" spans="1:21" ht="15" x14ac:dyDescent="0.25">
      <c r="A89" s="156" t="s">
        <v>194</v>
      </c>
      <c r="B89" s="156" t="s">
        <v>195</v>
      </c>
      <c r="C89" s="156" t="s">
        <v>320</v>
      </c>
      <c r="D89" s="156" t="s">
        <v>320</v>
      </c>
      <c r="E89" s="156" t="s">
        <v>197</v>
      </c>
      <c r="F89" s="156" t="s">
        <v>147</v>
      </c>
      <c r="G89" s="156" t="s">
        <v>6934</v>
      </c>
      <c r="H89" s="156" t="s">
        <v>322</v>
      </c>
      <c r="I89" s="156" t="s">
        <v>323</v>
      </c>
      <c r="J89" s="156" t="s">
        <v>1383</v>
      </c>
      <c r="K89" s="156" t="s">
        <v>5953</v>
      </c>
      <c r="L89" s="111" t="s">
        <v>6925</v>
      </c>
      <c r="M89" s="151" t="s">
        <v>6914</v>
      </c>
      <c r="N89" s="111" t="s">
        <v>6901</v>
      </c>
      <c r="O89" s="111" t="s">
        <v>6907</v>
      </c>
      <c r="P89" s="156" t="s">
        <v>98</v>
      </c>
      <c r="Q89" s="156" t="s">
        <v>6929</v>
      </c>
      <c r="R89" s="156" t="s">
        <v>6930</v>
      </c>
      <c r="S89" s="156" t="s">
        <v>104</v>
      </c>
      <c r="T89" s="156" t="s">
        <v>2683</v>
      </c>
      <c r="U89" s="152"/>
    </row>
    <row r="90" spans="1:21" ht="15" x14ac:dyDescent="0.25">
      <c r="A90" s="156" t="s">
        <v>194</v>
      </c>
      <c r="B90" s="156" t="s">
        <v>195</v>
      </c>
      <c r="C90" s="156" t="s">
        <v>330</v>
      </c>
      <c r="D90" s="156" t="s">
        <v>330</v>
      </c>
      <c r="E90" s="156" t="s">
        <v>197</v>
      </c>
      <c r="F90" s="156" t="s">
        <v>147</v>
      </c>
      <c r="G90" s="156" t="s">
        <v>6935</v>
      </c>
      <c r="H90" s="156" t="s">
        <v>332</v>
      </c>
      <c r="I90" s="156" t="s">
        <v>333</v>
      </c>
      <c r="J90" s="156" t="s">
        <v>8036</v>
      </c>
      <c r="K90" s="156" t="s">
        <v>5953</v>
      </c>
      <c r="L90" s="111" t="s">
        <v>6925</v>
      </c>
      <c r="M90" s="151" t="s">
        <v>6914</v>
      </c>
      <c r="N90" s="111" t="s">
        <v>6901</v>
      </c>
      <c r="O90" s="111" t="s">
        <v>6907</v>
      </c>
      <c r="P90" s="156" t="s">
        <v>98</v>
      </c>
      <c r="Q90" s="156" t="s">
        <v>6929</v>
      </c>
      <c r="R90" s="156" t="s">
        <v>6930</v>
      </c>
      <c r="S90" s="156" t="s">
        <v>104</v>
      </c>
      <c r="T90" s="156" t="s">
        <v>2683</v>
      </c>
      <c r="U90" s="152"/>
    </row>
    <row r="91" spans="1:21" ht="15" x14ac:dyDescent="0.25">
      <c r="A91" s="156" t="s">
        <v>194</v>
      </c>
      <c r="B91" s="156" t="s">
        <v>195</v>
      </c>
      <c r="C91" s="156" t="s">
        <v>337</v>
      </c>
      <c r="D91" s="156" t="s">
        <v>337</v>
      </c>
      <c r="E91" s="156" t="s">
        <v>197</v>
      </c>
      <c r="F91" s="156" t="s">
        <v>147</v>
      </c>
      <c r="G91" s="156" t="s">
        <v>6936</v>
      </c>
      <c r="H91" s="156" t="s">
        <v>339</v>
      </c>
      <c r="I91" s="156" t="s">
        <v>174</v>
      </c>
      <c r="J91" s="156" t="s">
        <v>1270</v>
      </c>
      <c r="K91" s="156" t="s">
        <v>5953</v>
      </c>
      <c r="L91" s="111" t="s">
        <v>6911</v>
      </c>
      <c r="M91" s="151" t="s">
        <v>6919</v>
      </c>
      <c r="N91" s="111" t="s">
        <v>6901</v>
      </c>
      <c r="O91" s="111" t="s">
        <v>6907</v>
      </c>
      <c r="P91" s="156" t="s">
        <v>98</v>
      </c>
      <c r="Q91" s="156" t="s">
        <v>6915</v>
      </c>
      <c r="R91" s="156" t="s">
        <v>6916</v>
      </c>
      <c r="S91" s="156" t="s">
        <v>104</v>
      </c>
      <c r="T91" s="159" t="s">
        <v>7041</v>
      </c>
      <c r="U91" s="152"/>
    </row>
    <row r="92" spans="1:21" ht="15" x14ac:dyDescent="0.25">
      <c r="A92" s="156" t="s">
        <v>194</v>
      </c>
      <c r="B92" s="156" t="s">
        <v>195</v>
      </c>
      <c r="C92" s="156" t="s">
        <v>347</v>
      </c>
      <c r="D92" s="156" t="s">
        <v>347</v>
      </c>
      <c r="E92" s="156" t="s">
        <v>197</v>
      </c>
      <c r="F92" s="156" t="s">
        <v>147</v>
      </c>
      <c r="G92" s="156" t="s">
        <v>6937</v>
      </c>
      <c r="H92" s="156" t="s">
        <v>349</v>
      </c>
      <c r="I92" s="156" t="s">
        <v>350</v>
      </c>
      <c r="J92" s="156" t="s">
        <v>8026</v>
      </c>
      <c r="K92" s="156" t="s">
        <v>5953</v>
      </c>
      <c r="L92" s="111" t="s">
        <v>6925</v>
      </c>
      <c r="M92" s="151" t="s">
        <v>6914</v>
      </c>
      <c r="N92" s="111" t="s">
        <v>6901</v>
      </c>
      <c r="O92" s="111" t="s">
        <v>6907</v>
      </c>
      <c r="P92" s="156" t="s">
        <v>98</v>
      </c>
      <c r="Q92" s="156" t="s">
        <v>6915</v>
      </c>
      <c r="R92" s="156" t="s">
        <v>6915</v>
      </c>
      <c r="S92" s="156" t="s">
        <v>104</v>
      </c>
      <c r="T92" s="156" t="s">
        <v>2683</v>
      </c>
      <c r="U92" s="152"/>
    </row>
    <row r="93" spans="1:21" ht="15" x14ac:dyDescent="0.25">
      <c r="A93" s="156" t="s">
        <v>194</v>
      </c>
      <c r="B93" s="156" t="s">
        <v>91</v>
      </c>
      <c r="C93" s="156" t="s">
        <v>362</v>
      </c>
      <c r="D93" s="156" t="s">
        <v>362</v>
      </c>
      <c r="E93" s="156" t="s">
        <v>363</v>
      </c>
      <c r="F93" s="156" t="s">
        <v>147</v>
      </c>
      <c r="G93" s="156" t="s">
        <v>6938</v>
      </c>
      <c r="H93" s="156" t="s">
        <v>356</v>
      </c>
      <c r="I93" s="156" t="s">
        <v>357</v>
      </c>
      <c r="J93" s="156" t="s">
        <v>8288</v>
      </c>
      <c r="K93" s="156" t="s">
        <v>4118</v>
      </c>
      <c r="L93" s="111" t="s">
        <v>6922</v>
      </c>
      <c r="M93" s="151" t="s">
        <v>6919</v>
      </c>
      <c r="N93" s="111" t="s">
        <v>6901</v>
      </c>
      <c r="O93" s="111" t="s">
        <v>6907</v>
      </c>
      <c r="P93" s="156" t="s">
        <v>98</v>
      </c>
      <c r="Q93" s="156" t="s">
        <v>364</v>
      </c>
      <c r="R93" s="156" t="s">
        <v>6940</v>
      </c>
      <c r="S93" s="156" t="s">
        <v>104</v>
      </c>
      <c r="T93" s="156" t="s">
        <v>6941</v>
      </c>
      <c r="U93" s="152"/>
    </row>
    <row r="94" spans="1:21" ht="15" x14ac:dyDescent="0.25">
      <c r="A94" s="156" t="s">
        <v>194</v>
      </c>
      <c r="B94" s="156" t="s">
        <v>91</v>
      </c>
      <c r="C94" s="156" t="s">
        <v>377</v>
      </c>
      <c r="D94" s="156" t="s">
        <v>377</v>
      </c>
      <c r="E94" s="156" t="s">
        <v>378</v>
      </c>
      <c r="F94" s="156" t="s">
        <v>147</v>
      </c>
      <c r="G94" s="156" t="s">
        <v>6923</v>
      </c>
      <c r="H94" s="156" t="s">
        <v>265</v>
      </c>
      <c r="I94" s="156" t="s">
        <v>266</v>
      </c>
      <c r="J94" s="156" t="s">
        <v>8289</v>
      </c>
      <c r="K94" s="156" t="s">
        <v>5953</v>
      </c>
      <c r="L94" s="111" t="s">
        <v>6922</v>
      </c>
      <c r="M94" s="151" t="s">
        <v>6914</v>
      </c>
      <c r="N94" s="111" t="s">
        <v>6901</v>
      </c>
      <c r="O94" s="111" t="s">
        <v>6907</v>
      </c>
      <c r="P94" s="156" t="s">
        <v>6909</v>
      </c>
      <c r="Q94" s="156" t="s">
        <v>6915</v>
      </c>
      <c r="R94" s="156" t="s">
        <v>6916</v>
      </c>
      <c r="S94" s="156" t="s">
        <v>104</v>
      </c>
      <c r="T94" s="156" t="s">
        <v>2683</v>
      </c>
      <c r="U94" s="152"/>
    </row>
    <row r="95" spans="1:21" ht="15" x14ac:dyDescent="0.25">
      <c r="A95" s="156" t="s">
        <v>194</v>
      </c>
      <c r="B95" s="156" t="s">
        <v>91</v>
      </c>
      <c r="C95" s="156" t="s">
        <v>380</v>
      </c>
      <c r="D95" s="156" t="s">
        <v>380</v>
      </c>
      <c r="E95" s="156" t="s">
        <v>378</v>
      </c>
      <c r="F95" s="156" t="s">
        <v>147</v>
      </c>
      <c r="G95" s="156" t="s">
        <v>6936</v>
      </c>
      <c r="H95" s="156" t="s">
        <v>339</v>
      </c>
      <c r="I95" s="156" t="s">
        <v>174</v>
      </c>
      <c r="J95" s="156" t="s">
        <v>8290</v>
      </c>
      <c r="K95" s="156" t="s">
        <v>5953</v>
      </c>
      <c r="L95" s="111" t="s">
        <v>6911</v>
      </c>
      <c r="M95" s="151" t="s">
        <v>6912</v>
      </c>
      <c r="N95" s="111" t="s">
        <v>6901</v>
      </c>
      <c r="O95" s="111" t="s">
        <v>6907</v>
      </c>
      <c r="P95" s="156" t="s">
        <v>98</v>
      </c>
      <c r="Q95" s="156" t="s">
        <v>6929</v>
      </c>
      <c r="R95" s="156" t="s">
        <v>6930</v>
      </c>
      <c r="S95" s="156" t="s">
        <v>104</v>
      </c>
      <c r="T95" s="159" t="s">
        <v>7041</v>
      </c>
      <c r="U95" s="152"/>
    </row>
    <row r="96" spans="1:21" ht="15" x14ac:dyDescent="0.25">
      <c r="A96" s="156" t="s">
        <v>194</v>
      </c>
      <c r="B96" s="156" t="s">
        <v>91</v>
      </c>
      <c r="C96" s="156" t="s">
        <v>384</v>
      </c>
      <c r="D96" s="156" t="s">
        <v>384</v>
      </c>
      <c r="E96" s="156" t="s">
        <v>378</v>
      </c>
      <c r="F96" s="156" t="s">
        <v>147</v>
      </c>
      <c r="G96" s="156" t="s">
        <v>6917</v>
      </c>
      <c r="H96" s="156" t="s">
        <v>220</v>
      </c>
      <c r="I96" s="156" t="s">
        <v>221</v>
      </c>
      <c r="J96" s="156" t="s">
        <v>8290</v>
      </c>
      <c r="K96" s="156" t="s">
        <v>5953</v>
      </c>
      <c r="L96" s="111" t="s">
        <v>6911</v>
      </c>
      <c r="M96" s="151" t="s">
        <v>6912</v>
      </c>
      <c r="N96" s="111" t="s">
        <v>6901</v>
      </c>
      <c r="O96" s="111" t="s">
        <v>6907</v>
      </c>
      <c r="P96" s="156" t="s">
        <v>98</v>
      </c>
      <c r="Q96" s="156" t="s">
        <v>6929</v>
      </c>
      <c r="R96" s="156" t="s">
        <v>6930</v>
      </c>
      <c r="S96" s="156" t="s">
        <v>104</v>
      </c>
      <c r="T96" s="159" t="s">
        <v>7041</v>
      </c>
      <c r="U96" s="152"/>
    </row>
    <row r="97" spans="1:21" ht="15" x14ac:dyDescent="0.25">
      <c r="A97" s="156" t="s">
        <v>194</v>
      </c>
      <c r="B97" s="156" t="s">
        <v>91</v>
      </c>
      <c r="C97" s="156" t="s">
        <v>405</v>
      </c>
      <c r="D97" s="156" t="s">
        <v>405</v>
      </c>
      <c r="E97" s="156" t="s">
        <v>378</v>
      </c>
      <c r="F97" s="156" t="s">
        <v>147</v>
      </c>
      <c r="G97" s="156" t="s">
        <v>6926</v>
      </c>
      <c r="H97" s="156" t="s">
        <v>273</v>
      </c>
      <c r="I97" s="156" t="s">
        <v>274</v>
      </c>
      <c r="J97" s="156" t="s">
        <v>8291</v>
      </c>
      <c r="K97" s="156" t="s">
        <v>5953</v>
      </c>
      <c r="L97" s="111" t="s">
        <v>6922</v>
      </c>
      <c r="M97" s="151" t="s">
        <v>6914</v>
      </c>
      <c r="N97" s="111" t="s">
        <v>6901</v>
      </c>
      <c r="O97" s="111" t="s">
        <v>6907</v>
      </c>
      <c r="P97" s="156" t="s">
        <v>6909</v>
      </c>
      <c r="Q97" s="156" t="s">
        <v>6916</v>
      </c>
      <c r="R97" s="156" t="s">
        <v>6916</v>
      </c>
      <c r="S97" s="156" t="s">
        <v>104</v>
      </c>
      <c r="T97" s="156" t="s">
        <v>2683</v>
      </c>
      <c r="U97" s="152"/>
    </row>
    <row r="98" spans="1:21" ht="15" x14ac:dyDescent="0.25">
      <c r="A98" s="156" t="s">
        <v>194</v>
      </c>
      <c r="B98" s="156" t="s">
        <v>91</v>
      </c>
      <c r="C98" s="156" t="s">
        <v>408</v>
      </c>
      <c r="D98" s="156" t="s">
        <v>408</v>
      </c>
      <c r="E98" s="156" t="s">
        <v>378</v>
      </c>
      <c r="F98" s="156" t="s">
        <v>147</v>
      </c>
      <c r="G98" s="156" t="s">
        <v>6928</v>
      </c>
      <c r="H98" s="156" t="s">
        <v>281</v>
      </c>
      <c r="I98" s="156" t="s">
        <v>282</v>
      </c>
      <c r="J98" s="156" t="s">
        <v>8292</v>
      </c>
      <c r="K98" s="156" t="s">
        <v>5953</v>
      </c>
      <c r="L98" s="111" t="s">
        <v>6922</v>
      </c>
      <c r="M98" s="151" t="s">
        <v>6914</v>
      </c>
      <c r="N98" s="111" t="s">
        <v>6901</v>
      </c>
      <c r="O98" s="111" t="s">
        <v>6907</v>
      </c>
      <c r="P98" s="156" t="s">
        <v>98</v>
      </c>
      <c r="Q98" s="156" t="s">
        <v>6929</v>
      </c>
      <c r="R98" s="156" t="s">
        <v>6929</v>
      </c>
      <c r="S98" s="156" t="s">
        <v>104</v>
      </c>
      <c r="T98" s="156" t="s">
        <v>2683</v>
      </c>
      <c r="U98" s="152"/>
    </row>
    <row r="99" spans="1:21" ht="15" x14ac:dyDescent="0.25">
      <c r="A99" s="156" t="s">
        <v>194</v>
      </c>
      <c r="B99" s="156" t="s">
        <v>91</v>
      </c>
      <c r="C99" s="156" t="s">
        <v>410</v>
      </c>
      <c r="D99" s="156" t="s">
        <v>410</v>
      </c>
      <c r="E99" s="156" t="s">
        <v>378</v>
      </c>
      <c r="F99" s="156" t="s">
        <v>147</v>
      </c>
      <c r="G99" s="156" t="s">
        <v>6945</v>
      </c>
      <c r="H99" s="156" t="s">
        <v>412</v>
      </c>
      <c r="I99" s="156" t="s">
        <v>413</v>
      </c>
      <c r="J99" s="156" t="s">
        <v>1881</v>
      </c>
      <c r="K99" s="156" t="s">
        <v>5953</v>
      </c>
      <c r="L99" s="111" t="s">
        <v>6939</v>
      </c>
      <c r="M99" s="151" t="s">
        <v>6919</v>
      </c>
      <c r="N99" s="111" t="s">
        <v>6901</v>
      </c>
      <c r="O99" s="111" t="s">
        <v>6907</v>
      </c>
      <c r="P99" s="156" t="s">
        <v>6909</v>
      </c>
      <c r="Q99" s="156" t="s">
        <v>6916</v>
      </c>
      <c r="R99" s="156" t="s">
        <v>6916</v>
      </c>
      <c r="S99" s="156" t="s">
        <v>104</v>
      </c>
      <c r="T99" s="156" t="s">
        <v>2683</v>
      </c>
      <c r="U99" s="152"/>
    </row>
    <row r="100" spans="1:21" ht="15" x14ac:dyDescent="0.25">
      <c r="A100" s="156" t="s">
        <v>194</v>
      </c>
      <c r="B100" s="156" t="s">
        <v>91</v>
      </c>
      <c r="C100" s="156" t="s">
        <v>415</v>
      </c>
      <c r="D100" s="156" t="s">
        <v>415</v>
      </c>
      <c r="E100" s="156" t="s">
        <v>378</v>
      </c>
      <c r="F100" s="156" t="s">
        <v>147</v>
      </c>
      <c r="G100" s="156" t="s">
        <v>6937</v>
      </c>
      <c r="H100" s="156" t="s">
        <v>349</v>
      </c>
      <c r="I100" s="156" t="s">
        <v>350</v>
      </c>
      <c r="J100" s="156" t="s">
        <v>8291</v>
      </c>
      <c r="K100" s="156" t="s">
        <v>5953</v>
      </c>
      <c r="L100" s="111" t="s">
        <v>6899</v>
      </c>
      <c r="M100" s="151" t="s">
        <v>6919</v>
      </c>
      <c r="N100" s="111" t="s">
        <v>6901</v>
      </c>
      <c r="O100" s="111" t="s">
        <v>6907</v>
      </c>
      <c r="P100" s="156" t="s">
        <v>98</v>
      </c>
      <c r="Q100" s="156" t="s">
        <v>6915</v>
      </c>
      <c r="R100" s="156" t="s">
        <v>6915</v>
      </c>
      <c r="S100" s="156" t="s">
        <v>104</v>
      </c>
      <c r="T100" s="156" t="s">
        <v>2683</v>
      </c>
      <c r="U100" s="152"/>
    </row>
    <row r="101" spans="1:21" ht="15" x14ac:dyDescent="0.25">
      <c r="A101" s="156" t="s">
        <v>194</v>
      </c>
      <c r="B101" s="156" t="s">
        <v>91</v>
      </c>
      <c r="C101" s="156" t="s">
        <v>427</v>
      </c>
      <c r="D101" s="156" t="s">
        <v>427</v>
      </c>
      <c r="E101" s="156" t="s">
        <v>428</v>
      </c>
      <c r="F101" s="156" t="s">
        <v>147</v>
      </c>
      <c r="G101" s="156" t="s">
        <v>6946</v>
      </c>
      <c r="H101" s="156" t="s">
        <v>424</v>
      </c>
      <c r="I101" s="156" t="s">
        <v>425</v>
      </c>
      <c r="J101" s="156" t="s">
        <v>1369</v>
      </c>
      <c r="K101" s="156" t="s">
        <v>4277</v>
      </c>
      <c r="L101" s="111" t="s">
        <v>6944</v>
      </c>
      <c r="M101" s="151" t="s">
        <v>6914</v>
      </c>
      <c r="N101" s="111" t="s">
        <v>6901</v>
      </c>
      <c r="O101" s="111" t="s">
        <v>6907</v>
      </c>
      <c r="P101" s="156" t="s">
        <v>98</v>
      </c>
      <c r="Q101" s="156" t="s">
        <v>364</v>
      </c>
      <c r="R101" s="156" t="s">
        <v>2458</v>
      </c>
      <c r="S101" s="156" t="s">
        <v>104</v>
      </c>
      <c r="T101" s="156" t="s">
        <v>6947</v>
      </c>
      <c r="U101" s="152"/>
    </row>
    <row r="102" spans="1:21" ht="15" x14ac:dyDescent="0.25">
      <c r="A102" s="156" t="s">
        <v>90</v>
      </c>
      <c r="B102" s="156" t="s">
        <v>91</v>
      </c>
      <c r="C102" s="156" t="s">
        <v>615</v>
      </c>
      <c r="D102" s="156" t="s">
        <v>615</v>
      </c>
      <c r="E102" s="156" t="s">
        <v>616</v>
      </c>
      <c r="F102" s="156" t="s">
        <v>94</v>
      </c>
      <c r="G102" s="156" t="s">
        <v>6970</v>
      </c>
      <c r="H102" s="156" t="s">
        <v>618</v>
      </c>
      <c r="I102" s="156" t="s">
        <v>293</v>
      </c>
      <c r="J102" s="156" t="s">
        <v>3458</v>
      </c>
      <c r="K102" s="156" t="s">
        <v>2727</v>
      </c>
      <c r="L102" s="111" t="s">
        <v>6904</v>
      </c>
      <c r="M102" s="151" t="s">
        <v>6880</v>
      </c>
      <c r="N102" s="111" t="s">
        <v>6901</v>
      </c>
      <c r="O102" s="111" t="s">
        <v>6907</v>
      </c>
      <c r="P102" s="156" t="s">
        <v>6909</v>
      </c>
      <c r="Q102" s="156" t="s">
        <v>6971</v>
      </c>
      <c r="R102" s="156" t="s">
        <v>6972</v>
      </c>
      <c r="S102" s="156" t="s">
        <v>104</v>
      </c>
      <c r="T102" s="156" t="s">
        <v>2683</v>
      </c>
      <c r="U102" s="152"/>
    </row>
    <row r="103" spans="1:21" ht="15" x14ac:dyDescent="0.25">
      <c r="A103" s="156" t="s">
        <v>90</v>
      </c>
      <c r="B103" s="156" t="s">
        <v>91</v>
      </c>
      <c r="C103" s="156" t="s">
        <v>629</v>
      </c>
      <c r="D103" s="156" t="s">
        <v>629</v>
      </c>
      <c r="E103" s="156" t="s">
        <v>182</v>
      </c>
      <c r="F103" s="156" t="s">
        <v>94</v>
      </c>
      <c r="G103" s="156" t="s">
        <v>6923</v>
      </c>
      <c r="H103" s="156" t="s">
        <v>265</v>
      </c>
      <c r="I103" s="156" t="s">
        <v>266</v>
      </c>
      <c r="J103" s="156" t="s">
        <v>3458</v>
      </c>
      <c r="K103" s="156" t="s">
        <v>2727</v>
      </c>
      <c r="L103" s="111" t="s">
        <v>6904</v>
      </c>
      <c r="M103" s="151" t="s">
        <v>6880</v>
      </c>
      <c r="N103" s="111" t="s">
        <v>6901</v>
      </c>
      <c r="O103" s="111" t="s">
        <v>6907</v>
      </c>
      <c r="P103" s="156" t="s">
        <v>98</v>
      </c>
      <c r="Q103" s="156" t="s">
        <v>102</v>
      </c>
      <c r="R103" s="156" t="s">
        <v>103</v>
      </c>
      <c r="S103" s="156" t="s">
        <v>104</v>
      </c>
      <c r="T103" s="156" t="s">
        <v>2683</v>
      </c>
      <c r="U103" s="152"/>
    </row>
    <row r="104" spans="1:21" ht="15" x14ac:dyDescent="0.25">
      <c r="A104" s="156" t="s">
        <v>90</v>
      </c>
      <c r="B104" s="156" t="s">
        <v>91</v>
      </c>
      <c r="C104" s="156" t="s">
        <v>662</v>
      </c>
      <c r="D104" s="156" t="s">
        <v>662</v>
      </c>
      <c r="E104" s="156" t="s">
        <v>93</v>
      </c>
      <c r="F104" s="156" t="s">
        <v>94</v>
      </c>
      <c r="G104" s="156" t="s">
        <v>6973</v>
      </c>
      <c r="H104" s="156" t="s">
        <v>635</v>
      </c>
      <c r="I104" s="156" t="s">
        <v>636</v>
      </c>
      <c r="J104" s="156" t="s">
        <v>1263</v>
      </c>
      <c r="K104" s="156" t="s">
        <v>2727</v>
      </c>
      <c r="L104" s="111" t="s">
        <v>6939</v>
      </c>
      <c r="M104" s="151" t="s">
        <v>6919</v>
      </c>
      <c r="N104" s="111" t="s">
        <v>6901</v>
      </c>
      <c r="O104" s="111" t="s">
        <v>6907</v>
      </c>
      <c r="P104" s="156" t="s">
        <v>6909</v>
      </c>
      <c r="Q104" s="156" t="s">
        <v>6971</v>
      </c>
      <c r="R104" s="156" t="s">
        <v>6972</v>
      </c>
      <c r="S104" s="156" t="s">
        <v>104</v>
      </c>
      <c r="T104" s="156" t="s">
        <v>2683</v>
      </c>
      <c r="U104" s="152"/>
    </row>
    <row r="105" spans="1:21" ht="15" x14ac:dyDescent="0.25">
      <c r="A105" s="156" t="s">
        <v>90</v>
      </c>
      <c r="B105" s="156" t="s">
        <v>195</v>
      </c>
      <c r="C105" s="156" t="s">
        <v>899</v>
      </c>
      <c r="D105" s="156" t="s">
        <v>899</v>
      </c>
      <c r="E105" s="156" t="s">
        <v>900</v>
      </c>
      <c r="F105" s="156" t="s">
        <v>94</v>
      </c>
      <c r="G105" s="156" t="s">
        <v>7003</v>
      </c>
      <c r="H105" s="156" t="s">
        <v>858</v>
      </c>
      <c r="I105" s="156" t="s">
        <v>350</v>
      </c>
      <c r="J105" s="156" t="s">
        <v>8293</v>
      </c>
      <c r="K105" s="156" t="s">
        <v>2727</v>
      </c>
      <c r="L105" s="111" t="s">
        <v>6980</v>
      </c>
      <c r="M105" s="151" t="s">
        <v>7771</v>
      </c>
      <c r="N105" s="111" t="s">
        <v>6901</v>
      </c>
      <c r="O105" s="111" t="s">
        <v>6907</v>
      </c>
      <c r="P105" s="156" t="s">
        <v>98</v>
      </c>
      <c r="Q105" s="156" t="s">
        <v>102</v>
      </c>
      <c r="R105" s="156" t="s">
        <v>103</v>
      </c>
      <c r="S105" s="156" t="s">
        <v>472</v>
      </c>
      <c r="T105" s="156" t="s">
        <v>2683</v>
      </c>
      <c r="U105" s="152"/>
    </row>
    <row r="106" spans="1:21" ht="15" x14ac:dyDescent="0.25">
      <c r="A106" s="156" t="s">
        <v>90</v>
      </c>
      <c r="B106" s="156" t="s">
        <v>195</v>
      </c>
      <c r="C106" s="156" t="s">
        <v>911</v>
      </c>
      <c r="D106" s="156" t="s">
        <v>911</v>
      </c>
      <c r="E106" s="156" t="s">
        <v>802</v>
      </c>
      <c r="F106" s="156" t="s">
        <v>94</v>
      </c>
      <c r="G106" s="156" t="s">
        <v>6979</v>
      </c>
      <c r="H106" s="156" t="s">
        <v>704</v>
      </c>
      <c r="I106" s="156" t="s">
        <v>705</v>
      </c>
      <c r="J106" s="156" t="s">
        <v>7948</v>
      </c>
      <c r="K106" s="156" t="s">
        <v>884</v>
      </c>
      <c r="L106" s="111" t="s">
        <v>6944</v>
      </c>
      <c r="M106" s="151" t="s">
        <v>7771</v>
      </c>
      <c r="N106" s="111" t="s">
        <v>6952</v>
      </c>
      <c r="O106" s="111" t="s">
        <v>6907</v>
      </c>
      <c r="P106" s="156" t="s">
        <v>98</v>
      </c>
      <c r="Q106" s="156" t="s">
        <v>102</v>
      </c>
      <c r="R106" s="156" t="s">
        <v>103</v>
      </c>
      <c r="S106" s="156" t="s">
        <v>472</v>
      </c>
      <c r="T106" s="156" t="s">
        <v>106</v>
      </c>
      <c r="U106" s="152"/>
    </row>
    <row r="107" spans="1:21" ht="15" x14ac:dyDescent="0.25">
      <c r="A107" s="156" t="s">
        <v>90</v>
      </c>
      <c r="B107" s="156" t="s">
        <v>195</v>
      </c>
      <c r="C107" s="156" t="s">
        <v>916</v>
      </c>
      <c r="D107" s="156" t="s">
        <v>916</v>
      </c>
      <c r="E107" s="156" t="s">
        <v>802</v>
      </c>
      <c r="F107" s="156" t="s">
        <v>94</v>
      </c>
      <c r="G107" s="156" t="s">
        <v>7001</v>
      </c>
      <c r="H107" s="156" t="s">
        <v>844</v>
      </c>
      <c r="I107" s="156" t="s">
        <v>845</v>
      </c>
      <c r="J107" s="156" t="s">
        <v>7948</v>
      </c>
      <c r="K107" s="156" t="s">
        <v>884</v>
      </c>
      <c r="L107" s="111" t="s">
        <v>6944</v>
      </c>
      <c r="M107" s="151" t="s">
        <v>7771</v>
      </c>
      <c r="N107" s="111" t="s">
        <v>6952</v>
      </c>
      <c r="O107" s="111" t="s">
        <v>6907</v>
      </c>
      <c r="P107" s="156" t="s">
        <v>98</v>
      </c>
      <c r="Q107" s="156" t="s">
        <v>102</v>
      </c>
      <c r="R107" s="156" t="s">
        <v>103</v>
      </c>
      <c r="S107" s="156" t="s">
        <v>472</v>
      </c>
      <c r="T107" s="156" t="s">
        <v>106</v>
      </c>
      <c r="U107" s="152"/>
    </row>
    <row r="108" spans="1:21" ht="15" x14ac:dyDescent="0.25">
      <c r="A108" s="156" t="s">
        <v>90</v>
      </c>
      <c r="B108" s="156" t="s">
        <v>195</v>
      </c>
      <c r="C108" s="156" t="s">
        <v>920</v>
      </c>
      <c r="D108" s="156" t="s">
        <v>920</v>
      </c>
      <c r="E108" s="156" t="s">
        <v>802</v>
      </c>
      <c r="F108" s="156" t="s">
        <v>94</v>
      </c>
      <c r="G108" s="156" t="s">
        <v>7003</v>
      </c>
      <c r="H108" s="156" t="s">
        <v>858</v>
      </c>
      <c r="I108" s="156" t="s">
        <v>350</v>
      </c>
      <c r="J108" s="156" t="s">
        <v>7948</v>
      </c>
      <c r="K108" s="156" t="s">
        <v>884</v>
      </c>
      <c r="L108" s="111" t="s">
        <v>6944</v>
      </c>
      <c r="M108" s="151" t="s">
        <v>7771</v>
      </c>
      <c r="N108" s="111" t="s">
        <v>6952</v>
      </c>
      <c r="O108" s="111" t="s">
        <v>6907</v>
      </c>
      <c r="P108" s="156" t="s">
        <v>98</v>
      </c>
      <c r="Q108" s="156" t="s">
        <v>102</v>
      </c>
      <c r="R108" s="156" t="s">
        <v>103</v>
      </c>
      <c r="S108" s="156" t="s">
        <v>472</v>
      </c>
      <c r="T108" s="156" t="s">
        <v>106</v>
      </c>
      <c r="U108" s="152"/>
    </row>
    <row r="109" spans="1:21" ht="15" x14ac:dyDescent="0.25">
      <c r="A109" s="156" t="s">
        <v>90</v>
      </c>
      <c r="B109" s="156" t="s">
        <v>195</v>
      </c>
      <c r="C109" s="156" t="s">
        <v>937</v>
      </c>
      <c r="D109" s="156" t="s">
        <v>937</v>
      </c>
      <c r="E109" s="156" t="s">
        <v>900</v>
      </c>
      <c r="F109" s="156" t="s">
        <v>94</v>
      </c>
      <c r="G109" s="156" t="s">
        <v>6981</v>
      </c>
      <c r="H109" s="156" t="s">
        <v>721</v>
      </c>
      <c r="I109" s="156" t="s">
        <v>722</v>
      </c>
      <c r="J109" s="156" t="s">
        <v>2213</v>
      </c>
      <c r="K109" s="156" t="s">
        <v>2727</v>
      </c>
      <c r="L109" s="111" t="s">
        <v>6980</v>
      </c>
      <c r="M109" s="151" t="s">
        <v>7771</v>
      </c>
      <c r="N109" s="111" t="s">
        <v>6901</v>
      </c>
      <c r="O109" s="111" t="s">
        <v>6907</v>
      </c>
      <c r="P109" s="156" t="s">
        <v>98</v>
      </c>
      <c r="Q109" s="156" t="s">
        <v>102</v>
      </c>
      <c r="R109" s="156" t="s">
        <v>103</v>
      </c>
      <c r="S109" s="156" t="s">
        <v>472</v>
      </c>
      <c r="T109" s="156" t="s">
        <v>2683</v>
      </c>
      <c r="U109" s="152"/>
    </row>
    <row r="110" spans="1:21" ht="15" x14ac:dyDescent="0.25">
      <c r="A110" s="156" t="s">
        <v>90</v>
      </c>
      <c r="B110" s="156" t="s">
        <v>195</v>
      </c>
      <c r="C110" s="156" t="s">
        <v>969</v>
      </c>
      <c r="D110" s="156" t="s">
        <v>969</v>
      </c>
      <c r="E110" s="156" t="s">
        <v>900</v>
      </c>
      <c r="F110" s="156" t="s">
        <v>94</v>
      </c>
      <c r="G110" s="156" t="s">
        <v>7006</v>
      </c>
      <c r="H110" s="156" t="s">
        <v>878</v>
      </c>
      <c r="I110" s="156" t="s">
        <v>879</v>
      </c>
      <c r="J110" s="156" t="s">
        <v>7948</v>
      </c>
      <c r="K110" s="156" t="s">
        <v>2727</v>
      </c>
      <c r="L110" s="111" t="s">
        <v>6980</v>
      </c>
      <c r="M110" s="151" t="s">
        <v>7770</v>
      </c>
      <c r="N110" s="111" t="s">
        <v>6901</v>
      </c>
      <c r="O110" s="111" t="s">
        <v>6907</v>
      </c>
      <c r="P110" s="156" t="s">
        <v>98</v>
      </c>
      <c r="Q110" s="156" t="s">
        <v>6971</v>
      </c>
      <c r="R110" s="156" t="s">
        <v>6972</v>
      </c>
      <c r="S110" s="156" t="s">
        <v>472</v>
      </c>
      <c r="T110" s="156" t="s">
        <v>2683</v>
      </c>
      <c r="U110" s="152"/>
    </row>
    <row r="111" spans="1:21" ht="15" x14ac:dyDescent="0.25">
      <c r="A111" s="156" t="s">
        <v>90</v>
      </c>
      <c r="B111" s="156" t="s">
        <v>195</v>
      </c>
      <c r="C111" s="156" t="s">
        <v>972</v>
      </c>
      <c r="D111" s="156" t="s">
        <v>972</v>
      </c>
      <c r="E111" s="156" t="s">
        <v>900</v>
      </c>
      <c r="F111" s="156" t="s">
        <v>94</v>
      </c>
      <c r="G111" s="156" t="s">
        <v>6998</v>
      </c>
      <c r="H111" s="156" t="s">
        <v>829</v>
      </c>
      <c r="I111" s="156" t="s">
        <v>830</v>
      </c>
      <c r="J111" s="156" t="s">
        <v>8294</v>
      </c>
      <c r="K111" s="156" t="s">
        <v>2727</v>
      </c>
      <c r="L111" s="111" t="s">
        <v>6980</v>
      </c>
      <c r="M111" s="151" t="s">
        <v>7770</v>
      </c>
      <c r="N111" s="111" t="s">
        <v>6901</v>
      </c>
      <c r="O111" s="111" t="s">
        <v>6907</v>
      </c>
      <c r="P111" s="156" t="s">
        <v>98</v>
      </c>
      <c r="Q111" s="156" t="s">
        <v>6971</v>
      </c>
      <c r="R111" s="156" t="s">
        <v>6972</v>
      </c>
      <c r="S111" s="156" t="s">
        <v>472</v>
      </c>
      <c r="T111" s="156" t="s">
        <v>2683</v>
      </c>
      <c r="U111" s="152"/>
    </row>
    <row r="112" spans="1:21" ht="15" x14ac:dyDescent="0.25">
      <c r="A112" s="156" t="s">
        <v>90</v>
      </c>
      <c r="B112" s="156" t="s">
        <v>195</v>
      </c>
      <c r="C112" s="156" t="s">
        <v>1009</v>
      </c>
      <c r="D112" s="156" t="s">
        <v>1009</v>
      </c>
      <c r="E112" s="156" t="s">
        <v>900</v>
      </c>
      <c r="F112" s="156" t="s">
        <v>94</v>
      </c>
      <c r="G112" s="156" t="s">
        <v>7002</v>
      </c>
      <c r="H112" s="156" t="s">
        <v>851</v>
      </c>
      <c r="I112" s="156" t="s">
        <v>852</v>
      </c>
      <c r="J112" s="156" t="s">
        <v>8295</v>
      </c>
      <c r="K112" s="156" t="s">
        <v>2727</v>
      </c>
      <c r="L112" s="111" t="s">
        <v>6980</v>
      </c>
      <c r="M112" s="151" t="s">
        <v>7770</v>
      </c>
      <c r="N112" s="111" t="s">
        <v>6901</v>
      </c>
      <c r="O112" s="111" t="s">
        <v>6907</v>
      </c>
      <c r="P112" s="156" t="s">
        <v>98</v>
      </c>
      <c r="Q112" s="156" t="s">
        <v>6971</v>
      </c>
      <c r="R112" s="156" t="s">
        <v>6972</v>
      </c>
      <c r="S112" s="156" t="s">
        <v>472</v>
      </c>
      <c r="T112" s="156" t="s">
        <v>2683</v>
      </c>
      <c r="U112" s="152"/>
    </row>
    <row r="113" spans="1:21" ht="15" x14ac:dyDescent="0.25">
      <c r="A113" s="156" t="s">
        <v>90</v>
      </c>
      <c r="B113" s="156" t="s">
        <v>195</v>
      </c>
      <c r="C113" s="156" t="s">
        <v>1119</v>
      </c>
      <c r="D113" s="156" t="s">
        <v>1119</v>
      </c>
      <c r="E113" s="156" t="s">
        <v>1120</v>
      </c>
      <c r="F113" s="156" t="s">
        <v>94</v>
      </c>
      <c r="G113" s="156" t="s">
        <v>7037</v>
      </c>
      <c r="H113" s="156" t="s">
        <v>1111</v>
      </c>
      <c r="I113" s="156" t="s">
        <v>1112</v>
      </c>
      <c r="J113" s="156" t="s">
        <v>6924</v>
      </c>
      <c r="K113" s="156" t="s">
        <v>1122</v>
      </c>
      <c r="L113" s="111" t="s">
        <v>6922</v>
      </c>
      <c r="M113" s="151" t="s">
        <v>6919</v>
      </c>
      <c r="N113" s="111" t="s">
        <v>6952</v>
      </c>
      <c r="O113" s="111" t="s">
        <v>6907</v>
      </c>
      <c r="P113" s="156" t="s">
        <v>98</v>
      </c>
      <c r="Q113" s="156" t="s">
        <v>102</v>
      </c>
      <c r="R113" s="156" t="s">
        <v>103</v>
      </c>
      <c r="S113" s="156" t="s">
        <v>472</v>
      </c>
      <c r="T113" s="156" t="s">
        <v>106</v>
      </c>
      <c r="U113" s="152"/>
    </row>
    <row r="114" spans="1:21" ht="15" x14ac:dyDescent="0.25">
      <c r="A114" s="156" t="s">
        <v>90</v>
      </c>
      <c r="B114" s="156" t="s">
        <v>195</v>
      </c>
      <c r="C114" s="156" t="s">
        <v>1173</v>
      </c>
      <c r="D114" s="156" t="s">
        <v>1173</v>
      </c>
      <c r="E114" s="156" t="s">
        <v>1174</v>
      </c>
      <c r="F114" s="156" t="s">
        <v>94</v>
      </c>
      <c r="G114" s="156" t="s">
        <v>7034</v>
      </c>
      <c r="H114" s="156" t="s">
        <v>1101</v>
      </c>
      <c r="I114" s="156" t="s">
        <v>1102</v>
      </c>
      <c r="J114" s="156" t="s">
        <v>1175</v>
      </c>
      <c r="K114" s="156" t="s">
        <v>1113</v>
      </c>
      <c r="L114" s="111" t="s">
        <v>6944</v>
      </c>
      <c r="M114" s="151" t="s">
        <v>7772</v>
      </c>
      <c r="N114" s="111" t="s">
        <v>6952</v>
      </c>
      <c r="O114" s="111" t="s">
        <v>6907</v>
      </c>
      <c r="P114" s="156" t="s">
        <v>98</v>
      </c>
      <c r="Q114" s="156" t="s">
        <v>102</v>
      </c>
      <c r="R114" s="156" t="s">
        <v>730</v>
      </c>
      <c r="S114" s="156" t="s">
        <v>472</v>
      </c>
      <c r="T114" s="156" t="s">
        <v>7042</v>
      </c>
      <c r="U114" s="152"/>
    </row>
    <row r="115" spans="1:21" ht="15" x14ac:dyDescent="0.25">
      <c r="A115" s="156" t="s">
        <v>194</v>
      </c>
      <c r="B115" s="156" t="s">
        <v>91</v>
      </c>
      <c r="C115" s="156" t="s">
        <v>1197</v>
      </c>
      <c r="D115" s="156" t="s">
        <v>1197</v>
      </c>
      <c r="E115" s="156" t="s">
        <v>1198</v>
      </c>
      <c r="F115" s="156" t="s">
        <v>147</v>
      </c>
      <c r="G115" s="156" t="s">
        <v>7045</v>
      </c>
      <c r="H115" s="156" t="s">
        <v>1200</v>
      </c>
      <c r="I115" s="156" t="s">
        <v>1201</v>
      </c>
      <c r="J115" s="156" t="s">
        <v>7999</v>
      </c>
      <c r="K115" s="156" t="s">
        <v>6291</v>
      </c>
      <c r="L115" s="111" t="s">
        <v>7046</v>
      </c>
      <c r="M115" s="151" t="s">
        <v>6914</v>
      </c>
      <c r="N115" s="111" t="s">
        <v>6901</v>
      </c>
      <c r="O115" s="111" t="s">
        <v>6902</v>
      </c>
      <c r="P115" s="156" t="s">
        <v>98</v>
      </c>
      <c r="Q115" s="156" t="s">
        <v>6915</v>
      </c>
      <c r="R115" s="156" t="s">
        <v>6916</v>
      </c>
      <c r="S115" s="156" t="s">
        <v>104</v>
      </c>
      <c r="T115" s="156" t="s">
        <v>2683</v>
      </c>
      <c r="U115" s="152"/>
    </row>
    <row r="116" spans="1:21" ht="15" x14ac:dyDescent="0.25">
      <c r="A116" s="156" t="s">
        <v>194</v>
      </c>
      <c r="B116" s="156" t="s">
        <v>91</v>
      </c>
      <c r="C116" s="156" t="s">
        <v>1208</v>
      </c>
      <c r="D116" s="156" t="s">
        <v>1208</v>
      </c>
      <c r="E116" s="156" t="s">
        <v>1198</v>
      </c>
      <c r="F116" s="156" t="s">
        <v>147</v>
      </c>
      <c r="G116" s="156" t="s">
        <v>6923</v>
      </c>
      <c r="H116" s="156" t="s">
        <v>265</v>
      </c>
      <c r="I116" s="156" t="s">
        <v>266</v>
      </c>
      <c r="J116" s="156" t="s">
        <v>3458</v>
      </c>
      <c r="K116" s="156" t="s">
        <v>7047</v>
      </c>
      <c r="L116" s="111" t="s">
        <v>7048</v>
      </c>
      <c r="M116" s="151" t="s">
        <v>6919</v>
      </c>
      <c r="N116" s="111" t="s">
        <v>6901</v>
      </c>
      <c r="O116" s="111" t="s">
        <v>6902</v>
      </c>
      <c r="P116" s="156" t="s">
        <v>98</v>
      </c>
      <c r="Q116" s="156" t="s">
        <v>6915</v>
      </c>
      <c r="R116" s="156" t="s">
        <v>6916</v>
      </c>
      <c r="S116" s="156" t="s">
        <v>104</v>
      </c>
      <c r="T116" s="156" t="s">
        <v>7049</v>
      </c>
      <c r="U116" s="152"/>
    </row>
    <row r="117" spans="1:21" ht="15" x14ac:dyDescent="0.25">
      <c r="A117" s="156" t="s">
        <v>194</v>
      </c>
      <c r="B117" s="156" t="s">
        <v>91</v>
      </c>
      <c r="C117" s="156" t="s">
        <v>1213</v>
      </c>
      <c r="D117" s="156" t="s">
        <v>1213</v>
      </c>
      <c r="E117" s="156" t="s">
        <v>1198</v>
      </c>
      <c r="F117" s="156" t="s">
        <v>147</v>
      </c>
      <c r="G117" s="156" t="s">
        <v>7029</v>
      </c>
      <c r="H117" s="156" t="s">
        <v>1075</v>
      </c>
      <c r="I117" s="156" t="s">
        <v>1076</v>
      </c>
      <c r="J117" s="156" t="s">
        <v>8005</v>
      </c>
      <c r="K117" s="156" t="s">
        <v>7047</v>
      </c>
      <c r="L117" s="111" t="s">
        <v>7048</v>
      </c>
      <c r="M117" s="151" t="s">
        <v>6919</v>
      </c>
      <c r="N117" s="111" t="s">
        <v>6901</v>
      </c>
      <c r="O117" s="111" t="s">
        <v>6902</v>
      </c>
      <c r="P117" s="156" t="s">
        <v>98</v>
      </c>
      <c r="Q117" s="156" t="s">
        <v>6915</v>
      </c>
      <c r="R117" s="156" t="s">
        <v>6916</v>
      </c>
      <c r="S117" s="156" t="s">
        <v>104</v>
      </c>
      <c r="T117" s="156" t="s">
        <v>7049</v>
      </c>
      <c r="U117" s="152"/>
    </row>
    <row r="118" spans="1:21" ht="15" x14ac:dyDescent="0.25">
      <c r="A118" s="156" t="s">
        <v>194</v>
      </c>
      <c r="B118" s="156" t="s">
        <v>91</v>
      </c>
      <c r="C118" s="156" t="s">
        <v>1221</v>
      </c>
      <c r="D118" s="156" t="s">
        <v>1221</v>
      </c>
      <c r="E118" s="156" t="s">
        <v>1222</v>
      </c>
      <c r="F118" s="156" t="s">
        <v>147</v>
      </c>
      <c r="G118" s="156" t="s">
        <v>7039</v>
      </c>
      <c r="H118" s="156" t="s">
        <v>1134</v>
      </c>
      <c r="I118" s="156" t="s">
        <v>1135</v>
      </c>
      <c r="J118" s="156" t="s">
        <v>8005</v>
      </c>
      <c r="K118" s="156" t="s">
        <v>6291</v>
      </c>
      <c r="L118" s="111" t="s">
        <v>7050</v>
      </c>
      <c r="M118" s="151" t="s">
        <v>6914</v>
      </c>
      <c r="N118" s="111" t="s">
        <v>6901</v>
      </c>
      <c r="O118" s="111" t="s">
        <v>6902</v>
      </c>
      <c r="P118" s="156" t="s">
        <v>98</v>
      </c>
      <c r="Q118" s="156" t="s">
        <v>6915</v>
      </c>
      <c r="R118" s="156" t="s">
        <v>7051</v>
      </c>
      <c r="S118" s="156" t="s">
        <v>104</v>
      </c>
      <c r="T118" s="156" t="s">
        <v>7052</v>
      </c>
      <c r="U118" s="152"/>
    </row>
    <row r="119" spans="1:21" ht="15" x14ac:dyDescent="0.25">
      <c r="A119" s="156" t="s">
        <v>194</v>
      </c>
      <c r="B119" s="156" t="s">
        <v>91</v>
      </c>
      <c r="C119" s="156" t="s">
        <v>1235</v>
      </c>
      <c r="D119" s="156" t="s">
        <v>1235</v>
      </c>
      <c r="E119" s="156" t="s">
        <v>1222</v>
      </c>
      <c r="F119" s="156" t="s">
        <v>147</v>
      </c>
      <c r="G119" s="156" t="s">
        <v>7053</v>
      </c>
      <c r="H119" s="156" t="s">
        <v>1237</v>
      </c>
      <c r="I119" s="156" t="s">
        <v>1238</v>
      </c>
      <c r="J119" s="156" t="s">
        <v>2368</v>
      </c>
      <c r="K119" s="156" t="s">
        <v>6291</v>
      </c>
      <c r="L119" s="111" t="s">
        <v>7050</v>
      </c>
      <c r="M119" s="151" t="s">
        <v>6914</v>
      </c>
      <c r="N119" s="111" t="s">
        <v>6901</v>
      </c>
      <c r="O119" s="111" t="s">
        <v>6902</v>
      </c>
      <c r="P119" s="156" t="s">
        <v>98</v>
      </c>
      <c r="Q119" s="156" t="s">
        <v>6915</v>
      </c>
      <c r="R119" s="156" t="s">
        <v>7054</v>
      </c>
      <c r="S119" s="156" t="s">
        <v>104</v>
      </c>
      <c r="T119" s="156" t="s">
        <v>7055</v>
      </c>
      <c r="U119" s="152"/>
    </row>
    <row r="120" spans="1:21" ht="15" x14ac:dyDescent="0.25">
      <c r="A120" s="156" t="s">
        <v>194</v>
      </c>
      <c r="B120" s="156" t="s">
        <v>91</v>
      </c>
      <c r="C120" s="156" t="s">
        <v>1247</v>
      </c>
      <c r="D120" s="156" t="s">
        <v>1247</v>
      </c>
      <c r="E120" s="156" t="s">
        <v>1198</v>
      </c>
      <c r="F120" s="156" t="s">
        <v>147</v>
      </c>
      <c r="G120" s="156" t="s">
        <v>7056</v>
      </c>
      <c r="H120" s="156" t="s">
        <v>1249</v>
      </c>
      <c r="I120" s="156" t="s">
        <v>669</v>
      </c>
      <c r="J120" s="156" t="s">
        <v>1223</v>
      </c>
      <c r="K120" s="156" t="s">
        <v>5443</v>
      </c>
      <c r="L120" s="111" t="s">
        <v>7048</v>
      </c>
      <c r="M120" s="151" t="s">
        <v>6914</v>
      </c>
      <c r="N120" s="111" t="s">
        <v>6901</v>
      </c>
      <c r="O120" s="111" t="s">
        <v>6902</v>
      </c>
      <c r="P120" s="156" t="s">
        <v>98</v>
      </c>
      <c r="Q120" s="156" t="s">
        <v>6915</v>
      </c>
      <c r="R120" s="156" t="s">
        <v>6916</v>
      </c>
      <c r="S120" s="156" t="s">
        <v>104</v>
      </c>
      <c r="T120" s="156" t="s">
        <v>2683</v>
      </c>
      <c r="U120" s="152"/>
    </row>
    <row r="121" spans="1:21" ht="15" x14ac:dyDescent="0.25">
      <c r="A121" s="156" t="s">
        <v>194</v>
      </c>
      <c r="B121" s="156" t="s">
        <v>91</v>
      </c>
      <c r="C121" s="156" t="s">
        <v>1253</v>
      </c>
      <c r="D121" s="156" t="s">
        <v>1253</v>
      </c>
      <c r="E121" s="156" t="s">
        <v>1222</v>
      </c>
      <c r="F121" s="156" t="s">
        <v>147</v>
      </c>
      <c r="G121" s="156" t="s">
        <v>7056</v>
      </c>
      <c r="H121" s="156" t="s">
        <v>1249</v>
      </c>
      <c r="I121" s="156" t="s">
        <v>669</v>
      </c>
      <c r="J121" s="156" t="s">
        <v>1223</v>
      </c>
      <c r="K121" s="156" t="s">
        <v>7047</v>
      </c>
      <c r="L121" s="111" t="s">
        <v>7057</v>
      </c>
      <c r="M121" s="151" t="s">
        <v>6919</v>
      </c>
      <c r="N121" s="111" t="s">
        <v>6901</v>
      </c>
      <c r="O121" s="111" t="s">
        <v>6902</v>
      </c>
      <c r="P121" s="156" t="s">
        <v>98</v>
      </c>
      <c r="Q121" s="156" t="s">
        <v>6915</v>
      </c>
      <c r="R121" s="156" t="s">
        <v>7054</v>
      </c>
      <c r="S121" s="156" t="s">
        <v>104</v>
      </c>
      <c r="T121" s="156" t="s">
        <v>6974</v>
      </c>
      <c r="U121" s="152"/>
    </row>
    <row r="122" spans="1:21" ht="15" x14ac:dyDescent="0.25">
      <c r="A122" s="156" t="s">
        <v>194</v>
      </c>
      <c r="B122" s="156" t="s">
        <v>91</v>
      </c>
      <c r="C122" s="156" t="s">
        <v>1259</v>
      </c>
      <c r="D122" s="156" t="s">
        <v>1259</v>
      </c>
      <c r="E122" s="156" t="s">
        <v>1198</v>
      </c>
      <c r="F122" s="156" t="s">
        <v>147</v>
      </c>
      <c r="G122" s="156" t="s">
        <v>7058</v>
      </c>
      <c r="H122" s="156" t="s">
        <v>1261</v>
      </c>
      <c r="I122" s="156" t="s">
        <v>1262</v>
      </c>
      <c r="J122" s="156" t="s">
        <v>7948</v>
      </c>
      <c r="K122" s="156" t="s">
        <v>6291</v>
      </c>
      <c r="L122" s="111" t="s">
        <v>7059</v>
      </c>
      <c r="M122" s="151" t="s">
        <v>7060</v>
      </c>
      <c r="N122" s="111" t="s">
        <v>6901</v>
      </c>
      <c r="O122" s="111" t="s">
        <v>6902</v>
      </c>
      <c r="P122" s="156" t="s">
        <v>98</v>
      </c>
      <c r="Q122" s="156" t="s">
        <v>6915</v>
      </c>
      <c r="R122" s="156" t="s">
        <v>6916</v>
      </c>
      <c r="S122" s="156" t="s">
        <v>104</v>
      </c>
      <c r="T122" s="156" t="s">
        <v>2683</v>
      </c>
      <c r="U122" s="152"/>
    </row>
    <row r="123" spans="1:21" ht="15" x14ac:dyDescent="0.25">
      <c r="A123" s="156" t="s">
        <v>194</v>
      </c>
      <c r="B123" s="156" t="s">
        <v>91</v>
      </c>
      <c r="C123" s="156" t="s">
        <v>1266</v>
      </c>
      <c r="D123" s="156" t="s">
        <v>1266</v>
      </c>
      <c r="E123" s="156" t="s">
        <v>1198</v>
      </c>
      <c r="F123" s="156" t="s">
        <v>147</v>
      </c>
      <c r="G123" s="156" t="s">
        <v>7061</v>
      </c>
      <c r="H123" s="156" t="s">
        <v>1268</v>
      </c>
      <c r="I123" s="156" t="s">
        <v>1269</v>
      </c>
      <c r="J123" s="156" t="s">
        <v>1278</v>
      </c>
      <c r="K123" s="156" t="s">
        <v>6291</v>
      </c>
      <c r="L123" s="111" t="s">
        <v>7062</v>
      </c>
      <c r="M123" s="151" t="s">
        <v>6951</v>
      </c>
      <c r="N123" s="111" t="s">
        <v>6901</v>
      </c>
      <c r="O123" s="111" t="s">
        <v>6902</v>
      </c>
      <c r="P123" s="156" t="s">
        <v>98</v>
      </c>
      <c r="Q123" s="156" t="s">
        <v>6915</v>
      </c>
      <c r="R123" s="156" t="s">
        <v>6916</v>
      </c>
      <c r="S123" s="156" t="s">
        <v>104</v>
      </c>
      <c r="T123" s="156" t="s">
        <v>2683</v>
      </c>
      <c r="U123" s="152"/>
    </row>
    <row r="124" spans="1:21" ht="15" x14ac:dyDescent="0.25">
      <c r="A124" s="156" t="s">
        <v>194</v>
      </c>
      <c r="B124" s="156" t="s">
        <v>91</v>
      </c>
      <c r="C124" s="156" t="s">
        <v>1274</v>
      </c>
      <c r="D124" s="156" t="s">
        <v>1274</v>
      </c>
      <c r="E124" s="156" t="s">
        <v>1198</v>
      </c>
      <c r="F124" s="156" t="s">
        <v>147</v>
      </c>
      <c r="G124" s="156" t="s">
        <v>7063</v>
      </c>
      <c r="H124" s="156" t="s">
        <v>1276</v>
      </c>
      <c r="I124" s="156" t="s">
        <v>1277</v>
      </c>
      <c r="J124" s="156" t="s">
        <v>8009</v>
      </c>
      <c r="K124" s="156" t="s">
        <v>6291</v>
      </c>
      <c r="L124" s="111" t="s">
        <v>7046</v>
      </c>
      <c r="M124" s="151" t="s">
        <v>6919</v>
      </c>
      <c r="N124" s="111" t="s">
        <v>6901</v>
      </c>
      <c r="O124" s="111" t="s">
        <v>6902</v>
      </c>
      <c r="P124" s="156" t="s">
        <v>98</v>
      </c>
      <c r="Q124" s="156" t="s">
        <v>6915</v>
      </c>
      <c r="R124" s="156" t="s">
        <v>6916</v>
      </c>
      <c r="S124" s="156" t="s">
        <v>104</v>
      </c>
      <c r="T124" s="156" t="s">
        <v>2683</v>
      </c>
      <c r="U124" s="152"/>
    </row>
    <row r="125" spans="1:21" ht="15" x14ac:dyDescent="0.25">
      <c r="A125" s="156" t="s">
        <v>194</v>
      </c>
      <c r="B125" s="156" t="s">
        <v>91</v>
      </c>
      <c r="C125" s="156" t="s">
        <v>1282</v>
      </c>
      <c r="D125" s="156" t="s">
        <v>1282</v>
      </c>
      <c r="E125" s="156" t="s">
        <v>1283</v>
      </c>
      <c r="F125" s="156" t="s">
        <v>147</v>
      </c>
      <c r="G125" s="156" t="s">
        <v>6906</v>
      </c>
      <c r="H125" s="156" t="s">
        <v>1284</v>
      </c>
      <c r="I125" s="156" t="s">
        <v>636</v>
      </c>
      <c r="J125" s="156" t="s">
        <v>8012</v>
      </c>
      <c r="K125" s="156" t="s">
        <v>6291</v>
      </c>
      <c r="L125" s="111" t="s">
        <v>7046</v>
      </c>
      <c r="M125" s="151" t="s">
        <v>7064</v>
      </c>
      <c r="N125" s="111" t="s">
        <v>6901</v>
      </c>
      <c r="O125" s="111" t="s">
        <v>6902</v>
      </c>
      <c r="P125" s="156" t="s">
        <v>98</v>
      </c>
      <c r="Q125" s="156" t="s">
        <v>6915</v>
      </c>
      <c r="R125" s="156" t="s">
        <v>6916</v>
      </c>
      <c r="S125" s="156" t="s">
        <v>104</v>
      </c>
      <c r="T125" s="156" t="s">
        <v>2683</v>
      </c>
      <c r="U125" s="152"/>
    </row>
    <row r="126" spans="1:21" ht="15" x14ac:dyDescent="0.25">
      <c r="A126" s="156" t="s">
        <v>194</v>
      </c>
      <c r="B126" s="156" t="s">
        <v>91</v>
      </c>
      <c r="C126" s="156" t="s">
        <v>1287</v>
      </c>
      <c r="D126" s="156" t="s">
        <v>1287</v>
      </c>
      <c r="E126" s="156" t="s">
        <v>1198</v>
      </c>
      <c r="F126" s="156" t="s">
        <v>147</v>
      </c>
      <c r="G126" s="156" t="s">
        <v>7045</v>
      </c>
      <c r="H126" s="156" t="s">
        <v>1288</v>
      </c>
      <c r="I126" s="156" t="s">
        <v>1289</v>
      </c>
      <c r="J126" s="156" t="s">
        <v>8015</v>
      </c>
      <c r="K126" s="156" t="s">
        <v>7047</v>
      </c>
      <c r="L126" s="111" t="s">
        <v>7048</v>
      </c>
      <c r="M126" s="151" t="s">
        <v>6914</v>
      </c>
      <c r="N126" s="111" t="s">
        <v>6901</v>
      </c>
      <c r="O126" s="111" t="s">
        <v>6902</v>
      </c>
      <c r="P126" s="156" t="s">
        <v>98</v>
      </c>
      <c r="Q126" s="156" t="s">
        <v>6915</v>
      </c>
      <c r="R126" s="156" t="s">
        <v>6916</v>
      </c>
      <c r="S126" s="156" t="s">
        <v>104</v>
      </c>
      <c r="T126" s="156" t="s">
        <v>2683</v>
      </c>
      <c r="U126" s="152"/>
    </row>
    <row r="127" spans="1:21" ht="15" x14ac:dyDescent="0.25">
      <c r="A127" s="156" t="s">
        <v>194</v>
      </c>
      <c r="B127" s="156" t="s">
        <v>91</v>
      </c>
      <c r="C127" s="156" t="s">
        <v>1292</v>
      </c>
      <c r="D127" s="156" t="s">
        <v>1292</v>
      </c>
      <c r="E127" s="156" t="s">
        <v>1198</v>
      </c>
      <c r="F127" s="156" t="s">
        <v>147</v>
      </c>
      <c r="G127" s="156" t="s">
        <v>7065</v>
      </c>
      <c r="H127" s="156" t="s">
        <v>1294</v>
      </c>
      <c r="I127" s="156" t="s">
        <v>944</v>
      </c>
      <c r="J127" s="156" t="s">
        <v>8018</v>
      </c>
      <c r="K127" s="156" t="s">
        <v>4515</v>
      </c>
      <c r="L127" s="111" t="s">
        <v>7046</v>
      </c>
      <c r="M127" s="151" t="s">
        <v>6919</v>
      </c>
      <c r="N127" s="111" t="s">
        <v>6901</v>
      </c>
      <c r="O127" s="111" t="s">
        <v>6902</v>
      </c>
      <c r="P127" s="156" t="s">
        <v>98</v>
      </c>
      <c r="Q127" s="156" t="s">
        <v>6915</v>
      </c>
      <c r="R127" s="156" t="s">
        <v>6916</v>
      </c>
      <c r="S127" s="156" t="s">
        <v>104</v>
      </c>
      <c r="T127" s="156" t="s">
        <v>2683</v>
      </c>
      <c r="U127" s="152"/>
    </row>
    <row r="128" spans="1:21" ht="15" x14ac:dyDescent="0.25">
      <c r="A128" s="156" t="s">
        <v>194</v>
      </c>
      <c r="B128" s="156" t="s">
        <v>91</v>
      </c>
      <c r="C128" s="156" t="s">
        <v>1298</v>
      </c>
      <c r="D128" s="156" t="s">
        <v>1298</v>
      </c>
      <c r="E128" s="156" t="s">
        <v>1283</v>
      </c>
      <c r="F128" s="156" t="s">
        <v>147</v>
      </c>
      <c r="G128" s="156" t="s">
        <v>6961</v>
      </c>
      <c r="H128" s="156" t="s">
        <v>1299</v>
      </c>
      <c r="I128" s="156" t="s">
        <v>1300</v>
      </c>
      <c r="J128" s="156" t="s">
        <v>3195</v>
      </c>
      <c r="K128" s="156" t="s">
        <v>7047</v>
      </c>
      <c r="L128" s="111" t="s">
        <v>7046</v>
      </c>
      <c r="M128" s="151" t="s">
        <v>7064</v>
      </c>
      <c r="N128" s="111" t="s">
        <v>6901</v>
      </c>
      <c r="O128" s="111" t="s">
        <v>6902</v>
      </c>
      <c r="P128" s="156" t="s">
        <v>98</v>
      </c>
      <c r="Q128" s="156" t="s">
        <v>6915</v>
      </c>
      <c r="R128" s="156" t="s">
        <v>6916</v>
      </c>
      <c r="S128" s="156" t="s">
        <v>104</v>
      </c>
      <c r="T128" s="156" t="s">
        <v>2683</v>
      </c>
      <c r="U128" s="152"/>
    </row>
    <row r="129" spans="1:21" ht="15" x14ac:dyDescent="0.25">
      <c r="A129" s="156" t="s">
        <v>194</v>
      </c>
      <c r="B129" s="156" t="s">
        <v>91</v>
      </c>
      <c r="C129" s="156" t="s">
        <v>1311</v>
      </c>
      <c r="D129" s="156" t="s">
        <v>1311</v>
      </c>
      <c r="E129" s="156" t="s">
        <v>1198</v>
      </c>
      <c r="F129" s="156" t="s">
        <v>147</v>
      </c>
      <c r="G129" s="156" t="s">
        <v>7066</v>
      </c>
      <c r="H129" s="156" t="s">
        <v>1306</v>
      </c>
      <c r="I129" s="156" t="s">
        <v>581</v>
      </c>
      <c r="J129" s="156" t="s">
        <v>8026</v>
      </c>
      <c r="K129" s="156" t="s">
        <v>7047</v>
      </c>
      <c r="L129" s="111" t="s">
        <v>7046</v>
      </c>
      <c r="M129" s="151" t="s">
        <v>6919</v>
      </c>
      <c r="N129" s="111" t="s">
        <v>6901</v>
      </c>
      <c r="O129" s="111" t="s">
        <v>6902</v>
      </c>
      <c r="P129" s="156" t="s">
        <v>98</v>
      </c>
      <c r="Q129" s="156" t="s">
        <v>6915</v>
      </c>
      <c r="R129" s="156" t="s">
        <v>6916</v>
      </c>
      <c r="S129" s="156" t="s">
        <v>104</v>
      </c>
      <c r="T129" s="156" t="s">
        <v>2683</v>
      </c>
      <c r="U129" s="152"/>
    </row>
    <row r="130" spans="1:21" ht="15" x14ac:dyDescent="0.25">
      <c r="A130" s="156" t="s">
        <v>194</v>
      </c>
      <c r="B130" s="156" t="s">
        <v>91</v>
      </c>
      <c r="C130" s="156" t="s">
        <v>1322</v>
      </c>
      <c r="D130" s="156" t="s">
        <v>1322</v>
      </c>
      <c r="E130" s="156" t="s">
        <v>1283</v>
      </c>
      <c r="F130" s="156" t="s">
        <v>147</v>
      </c>
      <c r="G130" s="156" t="s">
        <v>7070</v>
      </c>
      <c r="H130" s="156" t="s">
        <v>1324</v>
      </c>
      <c r="I130" s="156" t="s">
        <v>1325</v>
      </c>
      <c r="J130" s="156" t="s">
        <v>8028</v>
      </c>
      <c r="K130" s="156" t="s">
        <v>6291</v>
      </c>
      <c r="L130" s="111" t="s">
        <v>7050</v>
      </c>
      <c r="M130" s="151" t="s">
        <v>6962</v>
      </c>
      <c r="N130" s="111" t="s">
        <v>6901</v>
      </c>
      <c r="O130" s="111" t="s">
        <v>6902</v>
      </c>
      <c r="P130" s="156" t="s">
        <v>98</v>
      </c>
      <c r="Q130" s="156" t="s">
        <v>6915</v>
      </c>
      <c r="R130" s="156" t="s">
        <v>6916</v>
      </c>
      <c r="S130" s="156" t="s">
        <v>104</v>
      </c>
      <c r="T130" s="156" t="s">
        <v>2683</v>
      </c>
      <c r="U130" s="152"/>
    </row>
    <row r="131" spans="1:21" ht="15" x14ac:dyDescent="0.25">
      <c r="A131" s="156" t="s">
        <v>194</v>
      </c>
      <c r="B131" s="156" t="s">
        <v>91</v>
      </c>
      <c r="C131" s="156" t="s">
        <v>1327</v>
      </c>
      <c r="D131" s="156" t="s">
        <v>1327</v>
      </c>
      <c r="E131" s="156" t="s">
        <v>1198</v>
      </c>
      <c r="F131" s="156" t="s">
        <v>147</v>
      </c>
      <c r="G131" s="156" t="s">
        <v>7071</v>
      </c>
      <c r="H131" s="156" t="s">
        <v>1329</v>
      </c>
      <c r="I131" s="156" t="s">
        <v>97</v>
      </c>
      <c r="J131" s="156" t="s">
        <v>3405</v>
      </c>
      <c r="K131" s="156" t="s">
        <v>6291</v>
      </c>
      <c r="L131" s="111" t="s">
        <v>7046</v>
      </c>
      <c r="M131" s="151" t="s">
        <v>6919</v>
      </c>
      <c r="N131" s="111" t="s">
        <v>6901</v>
      </c>
      <c r="O131" s="111" t="s">
        <v>6902</v>
      </c>
      <c r="P131" s="156" t="s">
        <v>98</v>
      </c>
      <c r="Q131" s="156" t="s">
        <v>6915</v>
      </c>
      <c r="R131" s="156" t="s">
        <v>6916</v>
      </c>
      <c r="S131" s="156" t="s">
        <v>104</v>
      </c>
      <c r="T131" s="156" t="s">
        <v>2757</v>
      </c>
      <c r="U131" s="152"/>
    </row>
    <row r="132" spans="1:21" ht="15" x14ac:dyDescent="0.25">
      <c r="A132" s="156" t="s">
        <v>194</v>
      </c>
      <c r="B132" s="156" t="s">
        <v>91</v>
      </c>
      <c r="C132" s="156" t="s">
        <v>1334</v>
      </c>
      <c r="D132" s="156" t="s">
        <v>1334</v>
      </c>
      <c r="E132" s="156" t="s">
        <v>1283</v>
      </c>
      <c r="F132" s="156" t="s">
        <v>147</v>
      </c>
      <c r="G132" s="156" t="s">
        <v>6936</v>
      </c>
      <c r="H132" s="156" t="s">
        <v>1335</v>
      </c>
      <c r="I132" s="156" t="s">
        <v>1336</v>
      </c>
      <c r="J132" s="156" t="s">
        <v>8027</v>
      </c>
      <c r="K132" s="156" t="s">
        <v>6291</v>
      </c>
      <c r="L132" s="111" t="s">
        <v>6980</v>
      </c>
      <c r="M132" s="151" t="s">
        <v>6919</v>
      </c>
      <c r="N132" s="111" t="s">
        <v>6901</v>
      </c>
      <c r="O132" s="111" t="s">
        <v>6902</v>
      </c>
      <c r="P132" s="156" t="s">
        <v>98</v>
      </c>
      <c r="Q132" s="156" t="s">
        <v>6915</v>
      </c>
      <c r="R132" s="156" t="s">
        <v>6916</v>
      </c>
      <c r="S132" s="156" t="s">
        <v>104</v>
      </c>
      <c r="T132" s="156" t="s">
        <v>2683</v>
      </c>
      <c r="U132" s="152"/>
    </row>
    <row r="133" spans="1:21" ht="15" x14ac:dyDescent="0.25">
      <c r="A133" s="156" t="s">
        <v>194</v>
      </c>
      <c r="B133" s="156" t="s">
        <v>91</v>
      </c>
      <c r="C133" s="156" t="s">
        <v>1340</v>
      </c>
      <c r="D133" s="156" t="s">
        <v>1340</v>
      </c>
      <c r="E133" s="156" t="s">
        <v>1283</v>
      </c>
      <c r="F133" s="156" t="s">
        <v>147</v>
      </c>
      <c r="G133" s="156" t="s">
        <v>6937</v>
      </c>
      <c r="H133" s="156" t="s">
        <v>349</v>
      </c>
      <c r="I133" s="156" t="s">
        <v>350</v>
      </c>
      <c r="J133" s="156" t="s">
        <v>1854</v>
      </c>
      <c r="K133" s="156" t="s">
        <v>7047</v>
      </c>
      <c r="L133" s="111" t="s">
        <v>7050</v>
      </c>
      <c r="M133" s="151" t="s">
        <v>7064</v>
      </c>
      <c r="N133" s="111" t="s">
        <v>6901</v>
      </c>
      <c r="O133" s="111" t="s">
        <v>6902</v>
      </c>
      <c r="P133" s="156" t="s">
        <v>98</v>
      </c>
      <c r="Q133" s="156" t="s">
        <v>6915</v>
      </c>
      <c r="R133" s="156" t="s">
        <v>6916</v>
      </c>
      <c r="S133" s="156" t="s">
        <v>104</v>
      </c>
      <c r="T133" s="156" t="s">
        <v>2757</v>
      </c>
      <c r="U133" s="152"/>
    </row>
    <row r="134" spans="1:21" ht="15" x14ac:dyDescent="0.25">
      <c r="A134" s="156" t="s">
        <v>194</v>
      </c>
      <c r="B134" s="156" t="s">
        <v>91</v>
      </c>
      <c r="C134" s="156" t="s">
        <v>1346</v>
      </c>
      <c r="D134" s="156" t="s">
        <v>1346</v>
      </c>
      <c r="E134" s="156" t="s">
        <v>1347</v>
      </c>
      <c r="F134" s="156" t="s">
        <v>147</v>
      </c>
      <c r="G134" s="156" t="s">
        <v>6937</v>
      </c>
      <c r="H134" s="156" t="s">
        <v>349</v>
      </c>
      <c r="I134" s="156" t="s">
        <v>350</v>
      </c>
      <c r="J134" s="156" t="s">
        <v>1854</v>
      </c>
      <c r="K134" s="156" t="s">
        <v>4931</v>
      </c>
      <c r="L134" s="111" t="s">
        <v>7050</v>
      </c>
      <c r="M134" s="151" t="s">
        <v>6919</v>
      </c>
      <c r="N134" s="111" t="s">
        <v>6901</v>
      </c>
      <c r="O134" s="111" t="s">
        <v>6902</v>
      </c>
      <c r="P134" s="156" t="s">
        <v>98</v>
      </c>
      <c r="Q134" s="156" t="s">
        <v>6915</v>
      </c>
      <c r="R134" s="156" t="s">
        <v>7051</v>
      </c>
      <c r="S134" s="156" t="s">
        <v>104</v>
      </c>
      <c r="T134" s="156" t="s">
        <v>7068</v>
      </c>
      <c r="U134" s="152"/>
    </row>
    <row r="135" spans="1:21" ht="15" x14ac:dyDescent="0.25">
      <c r="A135" s="156" t="s">
        <v>194</v>
      </c>
      <c r="B135" s="156" t="s">
        <v>91</v>
      </c>
      <c r="C135" s="156" t="s">
        <v>1351</v>
      </c>
      <c r="D135" s="156" t="s">
        <v>1351</v>
      </c>
      <c r="E135" s="156" t="s">
        <v>1198</v>
      </c>
      <c r="F135" s="156" t="s">
        <v>147</v>
      </c>
      <c r="G135" s="156" t="s">
        <v>7072</v>
      </c>
      <c r="H135" s="156" t="s">
        <v>1353</v>
      </c>
      <c r="I135" s="156" t="s">
        <v>425</v>
      </c>
      <c r="J135" s="156" t="s">
        <v>1223</v>
      </c>
      <c r="K135" s="156" t="s">
        <v>6291</v>
      </c>
      <c r="L135" s="111" t="s">
        <v>7046</v>
      </c>
      <c r="M135" s="151" t="s">
        <v>6962</v>
      </c>
      <c r="N135" s="111" t="s">
        <v>6901</v>
      </c>
      <c r="O135" s="111" t="s">
        <v>6902</v>
      </c>
      <c r="P135" s="156" t="s">
        <v>98</v>
      </c>
      <c r="Q135" s="156" t="s">
        <v>6915</v>
      </c>
      <c r="R135" s="156" t="s">
        <v>6916</v>
      </c>
      <c r="S135" s="156" t="s">
        <v>104</v>
      </c>
      <c r="T135" s="156" t="s">
        <v>2683</v>
      </c>
      <c r="U135" s="152"/>
    </row>
    <row r="136" spans="1:21" ht="15" x14ac:dyDescent="0.25">
      <c r="A136" s="156" t="s">
        <v>194</v>
      </c>
      <c r="B136" s="156" t="s">
        <v>91</v>
      </c>
      <c r="C136" s="156" t="s">
        <v>1356</v>
      </c>
      <c r="D136" s="156" t="s">
        <v>1356</v>
      </c>
      <c r="E136" s="156" t="s">
        <v>1283</v>
      </c>
      <c r="F136" s="156" t="s">
        <v>147</v>
      </c>
      <c r="G136" s="156" t="s">
        <v>6950</v>
      </c>
      <c r="H136" s="156" t="s">
        <v>1357</v>
      </c>
      <c r="I136" s="156" t="s">
        <v>1358</v>
      </c>
      <c r="J136" s="156" t="s">
        <v>1270</v>
      </c>
      <c r="K136" s="156" t="s">
        <v>6291</v>
      </c>
      <c r="L136" s="111" t="s">
        <v>7073</v>
      </c>
      <c r="M136" s="151" t="s">
        <v>6919</v>
      </c>
      <c r="N136" s="111" t="s">
        <v>6901</v>
      </c>
      <c r="O136" s="111" t="s">
        <v>6902</v>
      </c>
      <c r="P136" s="156" t="s">
        <v>98</v>
      </c>
      <c r="Q136" s="156" t="s">
        <v>6915</v>
      </c>
      <c r="R136" s="156" t="s">
        <v>6916</v>
      </c>
      <c r="S136" s="156" t="s">
        <v>104</v>
      </c>
      <c r="T136" s="156" t="s">
        <v>2683</v>
      </c>
      <c r="U136" s="152"/>
    </row>
    <row r="137" spans="1:21" ht="15" x14ac:dyDescent="0.25">
      <c r="A137" s="156" t="s">
        <v>194</v>
      </c>
      <c r="B137" s="156" t="s">
        <v>91</v>
      </c>
      <c r="C137" s="156" t="s">
        <v>1360</v>
      </c>
      <c r="D137" s="156" t="s">
        <v>1360</v>
      </c>
      <c r="E137" s="156" t="s">
        <v>1198</v>
      </c>
      <c r="F137" s="156" t="s">
        <v>147</v>
      </c>
      <c r="G137" s="156" t="s">
        <v>6936</v>
      </c>
      <c r="H137" s="156" t="s">
        <v>1361</v>
      </c>
      <c r="I137" s="156" t="s">
        <v>567</v>
      </c>
      <c r="J137" s="156" t="s">
        <v>1295</v>
      </c>
      <c r="K137" s="156" t="s">
        <v>6291</v>
      </c>
      <c r="L137" s="111" t="s">
        <v>7046</v>
      </c>
      <c r="M137" s="151" t="s">
        <v>7064</v>
      </c>
      <c r="N137" s="111" t="s">
        <v>6901</v>
      </c>
      <c r="O137" s="111" t="s">
        <v>6902</v>
      </c>
      <c r="P137" s="156" t="s">
        <v>98</v>
      </c>
      <c r="Q137" s="156" t="s">
        <v>6915</v>
      </c>
      <c r="R137" s="156" t="s">
        <v>6916</v>
      </c>
      <c r="S137" s="156" t="s">
        <v>104</v>
      </c>
      <c r="T137" s="156" t="s">
        <v>7074</v>
      </c>
      <c r="U137" s="152"/>
    </row>
    <row r="138" spans="1:21" ht="15" x14ac:dyDescent="0.25">
      <c r="A138" s="156" t="s">
        <v>194</v>
      </c>
      <c r="B138" s="156" t="s">
        <v>91</v>
      </c>
      <c r="C138" s="156" t="s">
        <v>1372</v>
      </c>
      <c r="D138" s="156" t="s">
        <v>1372</v>
      </c>
      <c r="E138" s="156" t="s">
        <v>1222</v>
      </c>
      <c r="F138" s="156" t="s">
        <v>147</v>
      </c>
      <c r="G138" s="156" t="s">
        <v>7075</v>
      </c>
      <c r="H138" s="156" t="s">
        <v>1374</v>
      </c>
      <c r="I138" s="156" t="s">
        <v>1135</v>
      </c>
      <c r="J138" s="156" t="s">
        <v>1295</v>
      </c>
      <c r="K138" s="156" t="s">
        <v>6291</v>
      </c>
      <c r="L138" s="111" t="s">
        <v>7050</v>
      </c>
      <c r="M138" s="151" t="s">
        <v>6914</v>
      </c>
      <c r="N138" s="111" t="s">
        <v>6901</v>
      </c>
      <c r="O138" s="111" t="s">
        <v>6902</v>
      </c>
      <c r="P138" s="156" t="s">
        <v>98</v>
      </c>
      <c r="Q138" s="156" t="s">
        <v>6915</v>
      </c>
      <c r="R138" s="156" t="s">
        <v>7054</v>
      </c>
      <c r="S138" s="156" t="s">
        <v>104</v>
      </c>
      <c r="T138" s="156" t="s">
        <v>7052</v>
      </c>
      <c r="U138" s="152"/>
    </row>
    <row r="139" spans="1:21" ht="15" x14ac:dyDescent="0.25">
      <c r="A139" s="156" t="s">
        <v>194</v>
      </c>
      <c r="B139" s="156" t="s">
        <v>91</v>
      </c>
      <c r="C139" s="156" t="s">
        <v>1379</v>
      </c>
      <c r="D139" s="156" t="s">
        <v>1379</v>
      </c>
      <c r="E139" s="156" t="s">
        <v>1347</v>
      </c>
      <c r="F139" s="156" t="s">
        <v>147</v>
      </c>
      <c r="G139" s="156" t="s">
        <v>6936</v>
      </c>
      <c r="H139" s="156" t="s">
        <v>1335</v>
      </c>
      <c r="I139" s="156" t="s">
        <v>1336</v>
      </c>
      <c r="J139" s="156" t="s">
        <v>8027</v>
      </c>
      <c r="K139" s="156" t="s">
        <v>6291</v>
      </c>
      <c r="L139" s="111" t="s">
        <v>7050</v>
      </c>
      <c r="M139" s="151" t="s">
        <v>6914</v>
      </c>
      <c r="N139" s="111" t="s">
        <v>6901</v>
      </c>
      <c r="O139" s="111" t="s">
        <v>6902</v>
      </c>
      <c r="P139" s="156" t="s">
        <v>98</v>
      </c>
      <c r="Q139" s="156" t="s">
        <v>6915</v>
      </c>
      <c r="R139" s="156" t="s">
        <v>7067</v>
      </c>
      <c r="S139" s="156" t="s">
        <v>104</v>
      </c>
      <c r="T139" s="156" t="s">
        <v>7052</v>
      </c>
      <c r="U139" s="152"/>
    </row>
    <row r="140" spans="1:21" ht="15" x14ac:dyDescent="0.25">
      <c r="A140" s="156" t="s">
        <v>194</v>
      </c>
      <c r="B140" s="156" t="s">
        <v>91</v>
      </c>
      <c r="C140" s="156" t="s">
        <v>1382</v>
      </c>
      <c r="D140" s="156" t="s">
        <v>1382</v>
      </c>
      <c r="E140" s="156" t="s">
        <v>1198</v>
      </c>
      <c r="F140" s="156" t="s">
        <v>147</v>
      </c>
      <c r="G140" s="156" t="s">
        <v>6946</v>
      </c>
      <c r="H140" s="156" t="s">
        <v>424</v>
      </c>
      <c r="I140" s="156" t="s">
        <v>425</v>
      </c>
      <c r="J140" s="156" t="s">
        <v>8037</v>
      </c>
      <c r="K140" s="156" t="s">
        <v>6291</v>
      </c>
      <c r="L140" s="111" t="s">
        <v>7046</v>
      </c>
      <c r="M140" s="151" t="s">
        <v>7064</v>
      </c>
      <c r="N140" s="111" t="s">
        <v>6901</v>
      </c>
      <c r="O140" s="111" t="s">
        <v>6902</v>
      </c>
      <c r="P140" s="156" t="s">
        <v>98</v>
      </c>
      <c r="Q140" s="156" t="s">
        <v>6915</v>
      </c>
      <c r="R140" s="156" t="s">
        <v>6916</v>
      </c>
      <c r="S140" s="156" t="s">
        <v>104</v>
      </c>
      <c r="T140" s="156" t="s">
        <v>2683</v>
      </c>
      <c r="U140" s="152"/>
    </row>
    <row r="141" spans="1:21" ht="15" x14ac:dyDescent="0.25">
      <c r="A141" s="156" t="s">
        <v>194</v>
      </c>
      <c r="B141" s="156" t="s">
        <v>91</v>
      </c>
      <c r="C141" s="156" t="s">
        <v>1385</v>
      </c>
      <c r="D141" s="156" t="s">
        <v>1385</v>
      </c>
      <c r="E141" s="156" t="s">
        <v>1198</v>
      </c>
      <c r="F141" s="156" t="s">
        <v>147</v>
      </c>
      <c r="G141" s="156" t="s">
        <v>7076</v>
      </c>
      <c r="H141" s="156" t="s">
        <v>1387</v>
      </c>
      <c r="I141" s="156" t="s">
        <v>1388</v>
      </c>
      <c r="J141" s="156" t="s">
        <v>1380</v>
      </c>
      <c r="K141" s="156" t="s">
        <v>6291</v>
      </c>
      <c r="L141" s="111" t="s">
        <v>7046</v>
      </c>
      <c r="M141" s="151" t="s">
        <v>7064</v>
      </c>
      <c r="N141" s="111" t="s">
        <v>6901</v>
      </c>
      <c r="O141" s="111" t="s">
        <v>6902</v>
      </c>
      <c r="P141" s="156" t="s">
        <v>98</v>
      </c>
      <c r="Q141" s="156" t="s">
        <v>6915</v>
      </c>
      <c r="R141" s="156" t="s">
        <v>6916</v>
      </c>
      <c r="S141" s="156" t="s">
        <v>104</v>
      </c>
      <c r="T141" s="156" t="s">
        <v>2683</v>
      </c>
      <c r="U141" s="152"/>
    </row>
    <row r="142" spans="1:21" ht="15" x14ac:dyDescent="0.25">
      <c r="A142" s="156" t="s">
        <v>194</v>
      </c>
      <c r="B142" s="156" t="s">
        <v>91</v>
      </c>
      <c r="C142" s="156" t="s">
        <v>1390</v>
      </c>
      <c r="D142" s="156" t="s">
        <v>1390</v>
      </c>
      <c r="E142" s="156" t="s">
        <v>1198</v>
      </c>
      <c r="F142" s="156" t="s">
        <v>147</v>
      </c>
      <c r="G142" s="156" t="s">
        <v>6906</v>
      </c>
      <c r="H142" s="156" t="s">
        <v>312</v>
      </c>
      <c r="I142" s="156" t="s">
        <v>313</v>
      </c>
      <c r="J142" s="156" t="s">
        <v>8041</v>
      </c>
      <c r="K142" s="156" t="s">
        <v>6291</v>
      </c>
      <c r="L142" s="111" t="s">
        <v>7046</v>
      </c>
      <c r="M142" s="151" t="s">
        <v>6919</v>
      </c>
      <c r="N142" s="111" t="s">
        <v>6901</v>
      </c>
      <c r="O142" s="111" t="s">
        <v>6902</v>
      </c>
      <c r="P142" s="156" t="s">
        <v>98</v>
      </c>
      <c r="Q142" s="156" t="s">
        <v>6915</v>
      </c>
      <c r="R142" s="156" t="s">
        <v>6916</v>
      </c>
      <c r="S142" s="156" t="s">
        <v>104</v>
      </c>
      <c r="T142" s="156" t="s">
        <v>2683</v>
      </c>
      <c r="U142" s="152"/>
    </row>
    <row r="143" spans="1:21" ht="15" x14ac:dyDescent="0.25">
      <c r="A143" s="156" t="s">
        <v>194</v>
      </c>
      <c r="B143" s="156" t="s">
        <v>91</v>
      </c>
      <c r="C143" s="156" t="s">
        <v>1392</v>
      </c>
      <c r="D143" s="156" t="s">
        <v>1392</v>
      </c>
      <c r="E143" s="156" t="s">
        <v>1222</v>
      </c>
      <c r="F143" s="156" t="s">
        <v>147</v>
      </c>
      <c r="G143" s="156" t="s">
        <v>7077</v>
      </c>
      <c r="H143" s="156" t="s">
        <v>1394</v>
      </c>
      <c r="I143" s="156" t="s">
        <v>1395</v>
      </c>
      <c r="J143" s="156" t="s">
        <v>8028</v>
      </c>
      <c r="K143" s="156" t="s">
        <v>6291</v>
      </c>
      <c r="L143" s="111" t="s">
        <v>7050</v>
      </c>
      <c r="M143" s="151" t="s">
        <v>6914</v>
      </c>
      <c r="N143" s="111" t="s">
        <v>6901</v>
      </c>
      <c r="O143" s="111" t="s">
        <v>6902</v>
      </c>
      <c r="P143" s="156" t="s">
        <v>98</v>
      </c>
      <c r="Q143" s="156" t="s">
        <v>6915</v>
      </c>
      <c r="R143" s="156" t="s">
        <v>7051</v>
      </c>
      <c r="S143" s="156" t="s">
        <v>104</v>
      </c>
      <c r="T143" s="156" t="s">
        <v>7052</v>
      </c>
      <c r="U143" s="152"/>
    </row>
    <row r="144" spans="1:21" ht="15" x14ac:dyDescent="0.25">
      <c r="A144" s="156" t="s">
        <v>194</v>
      </c>
      <c r="B144" s="156" t="s">
        <v>91</v>
      </c>
      <c r="C144" s="156" t="s">
        <v>1398</v>
      </c>
      <c r="D144" s="156" t="s">
        <v>1398</v>
      </c>
      <c r="E144" s="156" t="s">
        <v>1222</v>
      </c>
      <c r="F144" s="156" t="s">
        <v>147</v>
      </c>
      <c r="G144" s="156" t="s">
        <v>7078</v>
      </c>
      <c r="H144" s="156" t="s">
        <v>1400</v>
      </c>
      <c r="I144" s="156" t="s">
        <v>879</v>
      </c>
      <c r="J144" s="156" t="s">
        <v>1270</v>
      </c>
      <c r="K144" s="156" t="s">
        <v>6291</v>
      </c>
      <c r="L144" s="111" t="s">
        <v>7050</v>
      </c>
      <c r="M144" s="151" t="s">
        <v>6914</v>
      </c>
      <c r="N144" s="111" t="s">
        <v>6901</v>
      </c>
      <c r="O144" s="111" t="s">
        <v>6902</v>
      </c>
      <c r="P144" s="156" t="s">
        <v>98</v>
      </c>
      <c r="Q144" s="156" t="s">
        <v>6915</v>
      </c>
      <c r="R144" s="156" t="s">
        <v>7051</v>
      </c>
      <c r="S144" s="156" t="s">
        <v>104</v>
      </c>
      <c r="T144" s="156" t="s">
        <v>7052</v>
      </c>
      <c r="U144" s="152"/>
    </row>
    <row r="145" spans="1:21" ht="15" x14ac:dyDescent="0.25">
      <c r="A145" s="156" t="s">
        <v>194</v>
      </c>
      <c r="B145" s="156" t="s">
        <v>91</v>
      </c>
      <c r="C145" s="156" t="s">
        <v>1402</v>
      </c>
      <c r="D145" s="156" t="s">
        <v>1402</v>
      </c>
      <c r="E145" s="156" t="s">
        <v>1222</v>
      </c>
      <c r="F145" s="156" t="s">
        <v>147</v>
      </c>
      <c r="G145" s="156" t="s">
        <v>7079</v>
      </c>
      <c r="H145" s="156" t="s">
        <v>1404</v>
      </c>
      <c r="I145" s="156" t="s">
        <v>1405</v>
      </c>
      <c r="J145" s="156" t="s">
        <v>7225</v>
      </c>
      <c r="K145" s="156" t="s">
        <v>6291</v>
      </c>
      <c r="L145" s="111" t="s">
        <v>7050</v>
      </c>
      <c r="M145" s="151" t="s">
        <v>6914</v>
      </c>
      <c r="N145" s="111" t="s">
        <v>6901</v>
      </c>
      <c r="O145" s="111" t="s">
        <v>6902</v>
      </c>
      <c r="P145" s="156" t="s">
        <v>98</v>
      </c>
      <c r="Q145" s="156" t="s">
        <v>6915</v>
      </c>
      <c r="R145" s="156" t="s">
        <v>7051</v>
      </c>
      <c r="S145" s="156" t="s">
        <v>104</v>
      </c>
      <c r="T145" s="156" t="s">
        <v>7052</v>
      </c>
      <c r="U145" s="152"/>
    </row>
    <row r="146" spans="1:21" ht="15" x14ac:dyDescent="0.25">
      <c r="A146" s="156" t="s">
        <v>194</v>
      </c>
      <c r="B146" s="156" t="s">
        <v>91</v>
      </c>
      <c r="C146" s="156" t="s">
        <v>1408</v>
      </c>
      <c r="D146" s="156" t="s">
        <v>1408</v>
      </c>
      <c r="E146" s="156" t="s">
        <v>1222</v>
      </c>
      <c r="F146" s="156" t="s">
        <v>147</v>
      </c>
      <c r="G146" s="156" t="s">
        <v>7080</v>
      </c>
      <c r="H146" s="156" t="s">
        <v>1410</v>
      </c>
      <c r="I146" s="156" t="s">
        <v>1411</v>
      </c>
      <c r="J146" s="156" t="s">
        <v>3195</v>
      </c>
      <c r="K146" s="156" t="s">
        <v>6291</v>
      </c>
      <c r="L146" s="111" t="s">
        <v>7050</v>
      </c>
      <c r="M146" s="151" t="s">
        <v>6914</v>
      </c>
      <c r="N146" s="111" t="s">
        <v>6901</v>
      </c>
      <c r="O146" s="111" t="s">
        <v>6902</v>
      </c>
      <c r="P146" s="156" t="s">
        <v>98</v>
      </c>
      <c r="Q146" s="156" t="s">
        <v>6915</v>
      </c>
      <c r="R146" s="156" t="s">
        <v>7067</v>
      </c>
      <c r="S146" s="156" t="s">
        <v>104</v>
      </c>
      <c r="T146" s="156" t="s">
        <v>7052</v>
      </c>
      <c r="U146" s="152"/>
    </row>
    <row r="147" spans="1:21" ht="15" x14ac:dyDescent="0.25">
      <c r="A147" s="156" t="s">
        <v>194</v>
      </c>
      <c r="B147" s="156" t="s">
        <v>91</v>
      </c>
      <c r="C147" s="156" t="s">
        <v>1413</v>
      </c>
      <c r="D147" s="156" t="s">
        <v>1413</v>
      </c>
      <c r="E147" s="156" t="s">
        <v>1222</v>
      </c>
      <c r="F147" s="156" t="s">
        <v>147</v>
      </c>
      <c r="G147" s="156" t="s">
        <v>7081</v>
      </c>
      <c r="H147" s="156" t="s">
        <v>1415</v>
      </c>
      <c r="I147" s="156" t="s">
        <v>1416</v>
      </c>
      <c r="J147" s="156" t="s">
        <v>8015</v>
      </c>
      <c r="K147" s="156" t="s">
        <v>6291</v>
      </c>
      <c r="L147" s="111" t="s">
        <v>7050</v>
      </c>
      <c r="M147" s="151" t="s">
        <v>6914</v>
      </c>
      <c r="N147" s="111" t="s">
        <v>6901</v>
      </c>
      <c r="O147" s="111" t="s">
        <v>6902</v>
      </c>
      <c r="P147" s="156" t="s">
        <v>98</v>
      </c>
      <c r="Q147" s="156" t="s">
        <v>6915</v>
      </c>
      <c r="R147" s="156" t="s">
        <v>7051</v>
      </c>
      <c r="S147" s="156" t="s">
        <v>104</v>
      </c>
      <c r="T147" s="156" t="s">
        <v>7052</v>
      </c>
      <c r="U147" s="152"/>
    </row>
    <row r="148" spans="1:21" ht="15" x14ac:dyDescent="0.25">
      <c r="A148" s="156" t="s">
        <v>194</v>
      </c>
      <c r="B148" s="156" t="s">
        <v>91</v>
      </c>
      <c r="C148" s="156" t="s">
        <v>1418</v>
      </c>
      <c r="D148" s="156" t="s">
        <v>1418</v>
      </c>
      <c r="E148" s="156" t="s">
        <v>1222</v>
      </c>
      <c r="F148" s="156" t="s">
        <v>147</v>
      </c>
      <c r="G148" s="156" t="s">
        <v>7082</v>
      </c>
      <c r="H148" s="156" t="s">
        <v>1420</v>
      </c>
      <c r="I148" s="156" t="s">
        <v>1411</v>
      </c>
      <c r="J148" s="156" t="s">
        <v>8046</v>
      </c>
      <c r="K148" s="156" t="s">
        <v>6291</v>
      </c>
      <c r="L148" s="111" t="s">
        <v>7050</v>
      </c>
      <c r="M148" s="151" t="s">
        <v>6914</v>
      </c>
      <c r="N148" s="111" t="s">
        <v>6901</v>
      </c>
      <c r="O148" s="111" t="s">
        <v>6902</v>
      </c>
      <c r="P148" s="156" t="s">
        <v>98</v>
      </c>
      <c r="Q148" s="156" t="s">
        <v>6915</v>
      </c>
      <c r="R148" s="156" t="s">
        <v>7051</v>
      </c>
      <c r="S148" s="156" t="s">
        <v>104</v>
      </c>
      <c r="T148" s="156" t="s">
        <v>7052</v>
      </c>
      <c r="U148" s="152"/>
    </row>
    <row r="149" spans="1:21" ht="15" x14ac:dyDescent="0.25">
      <c r="A149" s="156" t="s">
        <v>90</v>
      </c>
      <c r="B149" s="156" t="s">
        <v>91</v>
      </c>
      <c r="C149" s="156" t="s">
        <v>1586</v>
      </c>
      <c r="D149" s="156" t="s">
        <v>1586</v>
      </c>
      <c r="E149" s="156" t="s">
        <v>616</v>
      </c>
      <c r="F149" s="156" t="s">
        <v>94</v>
      </c>
      <c r="G149" s="156" t="s">
        <v>7056</v>
      </c>
      <c r="H149" s="156" t="s">
        <v>1249</v>
      </c>
      <c r="I149" s="156" t="s">
        <v>669</v>
      </c>
      <c r="J149" s="156" t="s">
        <v>1223</v>
      </c>
      <c r="K149" s="156" t="s">
        <v>2727</v>
      </c>
      <c r="L149" s="111" t="s">
        <v>6911</v>
      </c>
      <c r="M149" s="151" t="s">
        <v>7060</v>
      </c>
      <c r="N149" s="111" t="s">
        <v>6901</v>
      </c>
      <c r="O149" s="111" t="s">
        <v>6907</v>
      </c>
      <c r="P149" s="156" t="s">
        <v>98</v>
      </c>
      <c r="Q149" s="156" t="s">
        <v>102</v>
      </c>
      <c r="R149" s="156" t="s">
        <v>6972</v>
      </c>
      <c r="S149" s="156" t="s">
        <v>472</v>
      </c>
      <c r="T149" s="156" t="s">
        <v>2683</v>
      </c>
      <c r="U149" s="152"/>
    </row>
    <row r="150" spans="1:21" ht="15" x14ac:dyDescent="0.25">
      <c r="A150" s="156" t="s">
        <v>194</v>
      </c>
      <c r="B150" s="156" t="s">
        <v>91</v>
      </c>
      <c r="C150" s="156" t="s">
        <v>2018</v>
      </c>
      <c r="D150" s="156" t="s">
        <v>2018</v>
      </c>
      <c r="E150" s="156" t="s">
        <v>2019</v>
      </c>
      <c r="F150" s="156" t="s">
        <v>147</v>
      </c>
      <c r="G150" s="156" t="s">
        <v>6936</v>
      </c>
      <c r="H150" s="156" t="s">
        <v>1335</v>
      </c>
      <c r="I150" s="156" t="s">
        <v>1336</v>
      </c>
      <c r="J150" s="156" t="s">
        <v>8027</v>
      </c>
      <c r="K150" s="156" t="s">
        <v>6291</v>
      </c>
      <c r="L150" s="111" t="s">
        <v>6980</v>
      </c>
      <c r="M150" s="151" t="s">
        <v>6919</v>
      </c>
      <c r="N150" s="111" t="s">
        <v>6901</v>
      </c>
      <c r="O150" s="111" t="s">
        <v>6902</v>
      </c>
      <c r="P150" s="156" t="s">
        <v>98</v>
      </c>
      <c r="Q150" s="156" t="s">
        <v>6915</v>
      </c>
      <c r="R150" s="156" t="s">
        <v>6916</v>
      </c>
      <c r="S150" s="156" t="s">
        <v>104</v>
      </c>
      <c r="T150" s="156" t="s">
        <v>2757</v>
      </c>
      <c r="U150" s="152"/>
    </row>
    <row r="151" spans="1:21" ht="15" x14ac:dyDescent="0.25">
      <c r="A151" s="156" t="s">
        <v>194</v>
      </c>
      <c r="B151" s="156" t="s">
        <v>91</v>
      </c>
      <c r="C151" s="156" t="s">
        <v>2023</v>
      </c>
      <c r="D151" s="156" t="s">
        <v>2023</v>
      </c>
      <c r="E151" s="156" t="s">
        <v>2019</v>
      </c>
      <c r="F151" s="156" t="s">
        <v>147</v>
      </c>
      <c r="G151" s="156" t="s">
        <v>7137</v>
      </c>
      <c r="H151" s="156" t="s">
        <v>2025</v>
      </c>
      <c r="I151" s="156" t="s">
        <v>845</v>
      </c>
      <c r="J151" s="156" t="s">
        <v>7300</v>
      </c>
      <c r="K151" s="156" t="s">
        <v>6291</v>
      </c>
      <c r="L151" s="111" t="s">
        <v>7138</v>
      </c>
      <c r="M151" s="151" t="s">
        <v>6962</v>
      </c>
      <c r="N151" s="111" t="s">
        <v>7133</v>
      </c>
      <c r="O151" s="111" t="s">
        <v>6902</v>
      </c>
      <c r="P151" s="156" t="s">
        <v>98</v>
      </c>
      <c r="Q151" s="156" t="s">
        <v>6915</v>
      </c>
      <c r="R151" s="156" t="s">
        <v>6916</v>
      </c>
      <c r="S151" s="156" t="s">
        <v>104</v>
      </c>
      <c r="T151" s="156" t="s">
        <v>2757</v>
      </c>
      <c r="U151" s="152"/>
    </row>
    <row r="152" spans="1:21" ht="15" x14ac:dyDescent="0.25">
      <c r="A152" s="156" t="s">
        <v>194</v>
      </c>
      <c r="B152" s="156" t="s">
        <v>91</v>
      </c>
      <c r="C152" s="156" t="s">
        <v>2029</v>
      </c>
      <c r="D152" s="156" t="s">
        <v>2029</v>
      </c>
      <c r="E152" s="156" t="s">
        <v>1222</v>
      </c>
      <c r="F152" s="156" t="s">
        <v>147</v>
      </c>
      <c r="G152" s="156" t="s">
        <v>7139</v>
      </c>
      <c r="H152" s="156" t="s">
        <v>2031</v>
      </c>
      <c r="I152" s="156" t="s">
        <v>2032</v>
      </c>
      <c r="J152" s="156" t="s">
        <v>7300</v>
      </c>
      <c r="K152" s="156" t="s">
        <v>6291</v>
      </c>
      <c r="L152" s="111" t="s">
        <v>7138</v>
      </c>
      <c r="M152" s="151" t="s">
        <v>6914</v>
      </c>
      <c r="N152" s="111" t="s">
        <v>6901</v>
      </c>
      <c r="O152" s="111" t="s">
        <v>6902</v>
      </c>
      <c r="P152" s="156" t="s">
        <v>98</v>
      </c>
      <c r="Q152" s="156" t="s">
        <v>6915</v>
      </c>
      <c r="R152" s="156" t="s">
        <v>7051</v>
      </c>
      <c r="S152" s="156" t="s">
        <v>104</v>
      </c>
      <c r="T152" s="156" t="s">
        <v>7018</v>
      </c>
      <c r="U152" s="152"/>
    </row>
    <row r="153" spans="1:21" ht="15" x14ac:dyDescent="0.25">
      <c r="A153" s="156" t="s">
        <v>194</v>
      </c>
      <c r="B153" s="156" t="s">
        <v>91</v>
      </c>
      <c r="C153" s="156" t="s">
        <v>2037</v>
      </c>
      <c r="D153" s="156" t="s">
        <v>2037</v>
      </c>
      <c r="E153" s="156" t="s">
        <v>2019</v>
      </c>
      <c r="F153" s="156" t="s">
        <v>147</v>
      </c>
      <c r="G153" s="156" t="s">
        <v>6936</v>
      </c>
      <c r="H153" s="156" t="s">
        <v>2038</v>
      </c>
      <c r="I153" s="156" t="s">
        <v>2039</v>
      </c>
      <c r="J153" s="156" t="s">
        <v>8028</v>
      </c>
      <c r="K153" s="156" t="s">
        <v>6291</v>
      </c>
      <c r="L153" s="111" t="s">
        <v>7050</v>
      </c>
      <c r="M153" s="151" t="s">
        <v>6962</v>
      </c>
      <c r="N153" s="111" t="s">
        <v>6901</v>
      </c>
      <c r="O153" s="111" t="s">
        <v>6902</v>
      </c>
      <c r="P153" s="156" t="s">
        <v>98</v>
      </c>
      <c r="Q153" s="156" t="s">
        <v>6915</v>
      </c>
      <c r="R153" s="156" t="s">
        <v>6916</v>
      </c>
      <c r="S153" s="156" t="s">
        <v>104</v>
      </c>
      <c r="T153" s="156" t="s">
        <v>2683</v>
      </c>
      <c r="U153" s="152"/>
    </row>
    <row r="154" spans="1:21" ht="15" x14ac:dyDescent="0.25">
      <c r="A154" s="156" t="s">
        <v>194</v>
      </c>
      <c r="B154" s="156" t="s">
        <v>91</v>
      </c>
      <c r="C154" s="156" t="s">
        <v>2041</v>
      </c>
      <c r="D154" s="156" t="s">
        <v>2041</v>
      </c>
      <c r="E154" s="156" t="s">
        <v>2019</v>
      </c>
      <c r="F154" s="156" t="s">
        <v>147</v>
      </c>
      <c r="G154" s="156" t="s">
        <v>6936</v>
      </c>
      <c r="H154" s="156" t="s">
        <v>2042</v>
      </c>
      <c r="I154" s="156" t="s">
        <v>1062</v>
      </c>
      <c r="J154" s="156" t="s">
        <v>8026</v>
      </c>
      <c r="K154" s="156" t="s">
        <v>7047</v>
      </c>
      <c r="L154" s="111" t="s">
        <v>7046</v>
      </c>
      <c r="M154" s="151" t="s">
        <v>7064</v>
      </c>
      <c r="N154" s="111" t="s">
        <v>6901</v>
      </c>
      <c r="O154" s="111" t="s">
        <v>6902</v>
      </c>
      <c r="P154" s="156" t="s">
        <v>98</v>
      </c>
      <c r="Q154" s="156" t="s">
        <v>6915</v>
      </c>
      <c r="R154" s="156" t="s">
        <v>6916</v>
      </c>
      <c r="S154" s="156" t="s">
        <v>104</v>
      </c>
      <c r="T154" s="156" t="s">
        <v>6927</v>
      </c>
      <c r="U154" s="152"/>
    </row>
    <row r="155" spans="1:21" ht="15" x14ac:dyDescent="0.25">
      <c r="A155" s="156" t="s">
        <v>194</v>
      </c>
      <c r="B155" s="156" t="s">
        <v>91</v>
      </c>
      <c r="C155" s="156" t="s">
        <v>2047</v>
      </c>
      <c r="D155" s="156" t="s">
        <v>2047</v>
      </c>
      <c r="E155" s="156" t="s">
        <v>2048</v>
      </c>
      <c r="F155" s="156" t="s">
        <v>147</v>
      </c>
      <c r="G155" s="156" t="s">
        <v>6937</v>
      </c>
      <c r="H155" s="156" t="s">
        <v>349</v>
      </c>
      <c r="I155" s="156" t="s">
        <v>350</v>
      </c>
      <c r="J155" s="156" t="s">
        <v>8046</v>
      </c>
      <c r="K155" s="156" t="s">
        <v>5443</v>
      </c>
      <c r="L155" s="111" t="s">
        <v>7048</v>
      </c>
      <c r="M155" s="151" t="s">
        <v>6919</v>
      </c>
      <c r="N155" s="111" t="s">
        <v>6901</v>
      </c>
      <c r="O155" s="111" t="s">
        <v>6902</v>
      </c>
      <c r="P155" s="156" t="s">
        <v>98</v>
      </c>
      <c r="Q155" s="156" t="s">
        <v>6915</v>
      </c>
      <c r="R155" s="156" t="s">
        <v>6915</v>
      </c>
      <c r="S155" s="156" t="s">
        <v>104</v>
      </c>
      <c r="T155" s="156" t="s">
        <v>7140</v>
      </c>
      <c r="U155" s="152"/>
    </row>
    <row r="156" spans="1:21" ht="15" x14ac:dyDescent="0.25">
      <c r="A156" s="156" t="s">
        <v>194</v>
      </c>
      <c r="B156" s="156" t="s">
        <v>91</v>
      </c>
      <c r="C156" s="156" t="s">
        <v>2171</v>
      </c>
      <c r="D156" s="156" t="s">
        <v>2171</v>
      </c>
      <c r="E156" s="156" t="s">
        <v>2048</v>
      </c>
      <c r="F156" s="156" t="s">
        <v>147</v>
      </c>
      <c r="G156" s="156" t="s">
        <v>6936</v>
      </c>
      <c r="H156" s="156" t="s">
        <v>1335</v>
      </c>
      <c r="I156" s="156" t="s">
        <v>1336</v>
      </c>
      <c r="J156" s="156" t="s">
        <v>8027</v>
      </c>
      <c r="K156" s="156" t="s">
        <v>4931</v>
      </c>
      <c r="L156" s="111" t="s">
        <v>7046</v>
      </c>
      <c r="M156" s="151" t="s">
        <v>6919</v>
      </c>
      <c r="N156" s="111" t="s">
        <v>6901</v>
      </c>
      <c r="O156" s="111" t="s">
        <v>6902</v>
      </c>
      <c r="P156" s="156" t="s">
        <v>98</v>
      </c>
      <c r="Q156" s="156" t="s">
        <v>6915</v>
      </c>
      <c r="R156" s="156" t="s">
        <v>7067</v>
      </c>
      <c r="S156" s="156" t="s">
        <v>104</v>
      </c>
      <c r="T156" s="156" t="s">
        <v>7068</v>
      </c>
      <c r="U156" s="152"/>
    </row>
    <row r="157" spans="1:21" ht="15" x14ac:dyDescent="0.25">
      <c r="A157" s="156" t="s">
        <v>194</v>
      </c>
      <c r="B157" s="156" t="s">
        <v>195</v>
      </c>
      <c r="C157" s="156" t="s">
        <v>2196</v>
      </c>
      <c r="D157" s="156" t="s">
        <v>2196</v>
      </c>
      <c r="E157" s="156" t="s">
        <v>1753</v>
      </c>
      <c r="F157" s="156" t="s">
        <v>147</v>
      </c>
      <c r="G157" s="156" t="s">
        <v>6926</v>
      </c>
      <c r="H157" s="156" t="s">
        <v>273</v>
      </c>
      <c r="I157" s="156" t="s">
        <v>274</v>
      </c>
      <c r="J157" s="156" t="s">
        <v>869</v>
      </c>
      <c r="K157" s="156" t="s">
        <v>5127</v>
      </c>
      <c r="L157" s="111" t="s">
        <v>6944</v>
      </c>
      <c r="M157" s="151" t="s">
        <v>6914</v>
      </c>
      <c r="N157" s="111" t="s">
        <v>6952</v>
      </c>
      <c r="O157" s="111" t="s">
        <v>6907</v>
      </c>
      <c r="P157" s="156" t="s">
        <v>98</v>
      </c>
      <c r="Q157" s="156" t="s">
        <v>4215</v>
      </c>
      <c r="R157" s="156" t="s">
        <v>2198</v>
      </c>
      <c r="S157" s="156" t="s">
        <v>104</v>
      </c>
      <c r="T157" s="156" t="s">
        <v>7044</v>
      </c>
      <c r="U157" s="152"/>
    </row>
    <row r="158" spans="1:21" ht="15" x14ac:dyDescent="0.25">
      <c r="A158" s="156" t="s">
        <v>194</v>
      </c>
      <c r="B158" s="156" t="s">
        <v>195</v>
      </c>
      <c r="C158" s="156" t="s">
        <v>2203</v>
      </c>
      <c r="D158" s="156" t="s">
        <v>2203</v>
      </c>
      <c r="E158" s="156" t="s">
        <v>1753</v>
      </c>
      <c r="F158" s="156" t="s">
        <v>147</v>
      </c>
      <c r="G158" s="156" t="s">
        <v>7154</v>
      </c>
      <c r="H158" s="156" t="s">
        <v>2205</v>
      </c>
      <c r="I158" s="156" t="s">
        <v>2206</v>
      </c>
      <c r="J158" s="156" t="s">
        <v>869</v>
      </c>
      <c r="K158" s="156" t="s">
        <v>5127</v>
      </c>
      <c r="L158" s="111" t="s">
        <v>6944</v>
      </c>
      <c r="M158" s="151" t="s">
        <v>6914</v>
      </c>
      <c r="N158" s="111" t="s">
        <v>6952</v>
      </c>
      <c r="O158" s="111" t="s">
        <v>6907</v>
      </c>
      <c r="P158" s="156" t="s">
        <v>98</v>
      </c>
      <c r="Q158" s="156" t="s">
        <v>5137</v>
      </c>
      <c r="R158" s="156" t="s">
        <v>1669</v>
      </c>
      <c r="S158" s="156" t="s">
        <v>104</v>
      </c>
      <c r="T158" s="156" t="s">
        <v>6966</v>
      </c>
      <c r="U158" s="152"/>
    </row>
    <row r="159" spans="1:21" ht="15" x14ac:dyDescent="0.25">
      <c r="A159" s="156" t="s">
        <v>194</v>
      </c>
      <c r="B159" s="156" t="s">
        <v>91</v>
      </c>
      <c r="C159" s="156" t="s">
        <v>2366</v>
      </c>
      <c r="D159" s="156" t="s">
        <v>2366</v>
      </c>
      <c r="E159" s="156" t="s">
        <v>2019</v>
      </c>
      <c r="F159" s="156" t="s">
        <v>147</v>
      </c>
      <c r="G159" s="156" t="s">
        <v>6932</v>
      </c>
      <c r="H159" s="156" t="s">
        <v>2367</v>
      </c>
      <c r="I159" s="156" t="s">
        <v>1929</v>
      </c>
      <c r="J159" s="156" t="s">
        <v>8149</v>
      </c>
      <c r="K159" s="156" t="s">
        <v>6291</v>
      </c>
      <c r="L159" s="111" t="s">
        <v>7046</v>
      </c>
      <c r="M159" s="151" t="s">
        <v>6962</v>
      </c>
      <c r="N159" s="111" t="s">
        <v>6901</v>
      </c>
      <c r="O159" s="111" t="s">
        <v>6902</v>
      </c>
      <c r="P159" s="156" t="s">
        <v>98</v>
      </c>
      <c r="Q159" s="156" t="s">
        <v>6915</v>
      </c>
      <c r="R159" s="156" t="s">
        <v>6916</v>
      </c>
      <c r="S159" s="156" t="s">
        <v>104</v>
      </c>
      <c r="T159" s="156" t="s">
        <v>2683</v>
      </c>
      <c r="U159" s="152"/>
    </row>
    <row r="160" spans="1:21" ht="15" x14ac:dyDescent="0.25">
      <c r="A160" s="156" t="s">
        <v>194</v>
      </c>
      <c r="B160" s="156" t="s">
        <v>91</v>
      </c>
      <c r="C160" s="156" t="s">
        <v>2370</v>
      </c>
      <c r="D160" s="156" t="s">
        <v>2370</v>
      </c>
      <c r="E160" s="156" t="s">
        <v>2019</v>
      </c>
      <c r="F160" s="156" t="s">
        <v>147</v>
      </c>
      <c r="G160" s="156" t="s">
        <v>7168</v>
      </c>
      <c r="H160" s="156" t="s">
        <v>2372</v>
      </c>
      <c r="I160" s="156" t="s">
        <v>1140</v>
      </c>
      <c r="J160" s="156" t="s">
        <v>1877</v>
      </c>
      <c r="K160" s="156" t="s">
        <v>6291</v>
      </c>
      <c r="L160" s="111" t="s">
        <v>7059</v>
      </c>
      <c r="M160" s="151" t="s">
        <v>6914</v>
      </c>
      <c r="N160" s="111" t="s">
        <v>6901</v>
      </c>
      <c r="O160" s="111" t="s">
        <v>6902</v>
      </c>
      <c r="P160" s="156" t="s">
        <v>98</v>
      </c>
      <c r="Q160" s="156" t="s">
        <v>6915</v>
      </c>
      <c r="R160" s="156" t="s">
        <v>6916</v>
      </c>
      <c r="S160" s="156" t="s">
        <v>104</v>
      </c>
      <c r="T160" s="156" t="s">
        <v>7169</v>
      </c>
      <c r="U160" s="152"/>
    </row>
    <row r="161" spans="1:21" ht="15" x14ac:dyDescent="0.25">
      <c r="A161" s="156" t="s">
        <v>194</v>
      </c>
      <c r="B161" s="156" t="s">
        <v>91</v>
      </c>
      <c r="C161" s="156" t="s">
        <v>2377</v>
      </c>
      <c r="D161" s="156" t="s">
        <v>2377</v>
      </c>
      <c r="E161" s="156" t="s">
        <v>1222</v>
      </c>
      <c r="F161" s="156" t="s">
        <v>147</v>
      </c>
      <c r="G161" s="156" t="s">
        <v>7168</v>
      </c>
      <c r="H161" s="156" t="s">
        <v>2372</v>
      </c>
      <c r="I161" s="156" t="s">
        <v>1140</v>
      </c>
      <c r="J161" s="156" t="s">
        <v>8149</v>
      </c>
      <c r="K161" s="156" t="s">
        <v>6291</v>
      </c>
      <c r="L161" s="111" t="s">
        <v>7050</v>
      </c>
      <c r="M161" s="151" t="s">
        <v>6914</v>
      </c>
      <c r="N161" s="111" t="s">
        <v>6901</v>
      </c>
      <c r="O161" s="111" t="s">
        <v>6902</v>
      </c>
      <c r="P161" s="156" t="s">
        <v>98</v>
      </c>
      <c r="Q161" s="156" t="s">
        <v>6915</v>
      </c>
      <c r="R161" s="156" t="s">
        <v>6915</v>
      </c>
      <c r="S161" s="156" t="s">
        <v>104</v>
      </c>
      <c r="T161" s="156" t="s">
        <v>7170</v>
      </c>
      <c r="U161" s="152"/>
    </row>
    <row r="162" spans="1:21" ht="15" x14ac:dyDescent="0.25">
      <c r="A162" s="156" t="s">
        <v>194</v>
      </c>
      <c r="B162" s="156" t="s">
        <v>91</v>
      </c>
      <c r="C162" s="156" t="s">
        <v>2382</v>
      </c>
      <c r="D162" s="156" t="s">
        <v>2382</v>
      </c>
      <c r="E162" s="156" t="s">
        <v>2019</v>
      </c>
      <c r="F162" s="156" t="s">
        <v>147</v>
      </c>
      <c r="G162" s="156" t="s">
        <v>7080</v>
      </c>
      <c r="H162" s="156" t="s">
        <v>1410</v>
      </c>
      <c r="I162" s="156" t="s">
        <v>1411</v>
      </c>
      <c r="J162" s="156" t="s">
        <v>1301</v>
      </c>
      <c r="K162" s="156" t="s">
        <v>4395</v>
      </c>
      <c r="L162" s="111" t="s">
        <v>7046</v>
      </c>
      <c r="M162" s="151" t="s">
        <v>7064</v>
      </c>
      <c r="N162" s="111" t="s">
        <v>6901</v>
      </c>
      <c r="O162" s="111" t="s">
        <v>6902</v>
      </c>
      <c r="P162" s="156" t="s">
        <v>98</v>
      </c>
      <c r="Q162" s="156" t="s">
        <v>6915</v>
      </c>
      <c r="R162" s="156" t="s">
        <v>6916</v>
      </c>
      <c r="S162" s="156" t="s">
        <v>104</v>
      </c>
      <c r="T162" s="156" t="s">
        <v>7171</v>
      </c>
      <c r="U162" s="152"/>
    </row>
    <row r="163" spans="1:21" ht="15" x14ac:dyDescent="0.25">
      <c r="A163" s="156" t="s">
        <v>194</v>
      </c>
      <c r="B163" s="156" t="s">
        <v>195</v>
      </c>
      <c r="C163" s="156" t="s">
        <v>2534</v>
      </c>
      <c r="D163" s="156" t="s">
        <v>2534</v>
      </c>
      <c r="E163" s="152" t="s">
        <v>1989</v>
      </c>
      <c r="F163" s="156" t="s">
        <v>147</v>
      </c>
      <c r="G163" s="156" t="s">
        <v>7039</v>
      </c>
      <c r="H163" s="156" t="s">
        <v>1134</v>
      </c>
      <c r="I163" s="156" t="s">
        <v>1135</v>
      </c>
      <c r="J163" s="156" t="s">
        <v>2213</v>
      </c>
      <c r="K163" s="156" t="s">
        <v>5053</v>
      </c>
      <c r="L163" s="111" t="s">
        <v>6944</v>
      </c>
      <c r="M163" s="151" t="s">
        <v>6914</v>
      </c>
      <c r="N163" s="111" t="s">
        <v>6952</v>
      </c>
      <c r="O163" s="111" t="s">
        <v>6907</v>
      </c>
      <c r="P163" s="156" t="s">
        <v>98</v>
      </c>
      <c r="Q163" s="156" t="s">
        <v>4215</v>
      </c>
      <c r="R163" s="156" t="s">
        <v>1737</v>
      </c>
      <c r="S163" s="156" t="s">
        <v>104</v>
      </c>
      <c r="T163" s="156" t="s">
        <v>6974</v>
      </c>
      <c r="U163" s="152"/>
    </row>
    <row r="164" spans="1:21" ht="15" x14ac:dyDescent="0.25">
      <c r="A164" s="156" t="s">
        <v>194</v>
      </c>
      <c r="B164" s="156" t="s">
        <v>195</v>
      </c>
      <c r="C164" s="156" t="s">
        <v>2538</v>
      </c>
      <c r="D164" s="156" t="s">
        <v>2538</v>
      </c>
      <c r="E164" s="152" t="s">
        <v>1989</v>
      </c>
      <c r="F164" s="156" t="s">
        <v>147</v>
      </c>
      <c r="G164" s="156" t="s">
        <v>7040</v>
      </c>
      <c r="H164" s="156" t="s">
        <v>1139</v>
      </c>
      <c r="I164" s="156" t="s">
        <v>1140</v>
      </c>
      <c r="J164" s="156" t="s">
        <v>2213</v>
      </c>
      <c r="K164" s="156" t="s">
        <v>5053</v>
      </c>
      <c r="L164" s="111" t="s">
        <v>6944</v>
      </c>
      <c r="M164" s="151" t="s">
        <v>6914</v>
      </c>
      <c r="N164" s="111" t="s">
        <v>6952</v>
      </c>
      <c r="O164" s="111" t="s">
        <v>6907</v>
      </c>
      <c r="P164" s="156" t="s">
        <v>98</v>
      </c>
      <c r="Q164" s="156" t="s">
        <v>4215</v>
      </c>
      <c r="R164" s="156" t="s">
        <v>1737</v>
      </c>
      <c r="S164" s="156" t="s">
        <v>104</v>
      </c>
      <c r="T164" s="156" t="s">
        <v>6974</v>
      </c>
      <c r="U164" s="152"/>
    </row>
    <row r="165" spans="1:21" ht="15" x14ac:dyDescent="0.25">
      <c r="A165" s="156" t="s">
        <v>144</v>
      </c>
      <c r="B165" s="156" t="s">
        <v>91</v>
      </c>
      <c r="C165" s="156" t="s">
        <v>2618</v>
      </c>
      <c r="D165" s="156" t="s">
        <v>2618</v>
      </c>
      <c r="E165" s="156" t="s">
        <v>2619</v>
      </c>
      <c r="F165" s="156" t="s">
        <v>147</v>
      </c>
      <c r="G165" s="156" t="s">
        <v>7193</v>
      </c>
      <c r="H165" s="156" t="s">
        <v>2615</v>
      </c>
      <c r="I165" s="156" t="s">
        <v>97</v>
      </c>
      <c r="J165" s="156" t="s">
        <v>1270</v>
      </c>
      <c r="K165" s="156" t="s">
        <v>7194</v>
      </c>
      <c r="L165" s="111" t="s">
        <v>7059</v>
      </c>
      <c r="M165" s="151" t="s">
        <v>6919</v>
      </c>
      <c r="N165" s="111" t="s">
        <v>6901</v>
      </c>
      <c r="O165" s="111" t="s">
        <v>6902</v>
      </c>
      <c r="P165" s="156" t="s">
        <v>98</v>
      </c>
      <c r="Q165" s="156" t="s">
        <v>6915</v>
      </c>
      <c r="R165" s="156" t="s">
        <v>6916</v>
      </c>
      <c r="S165" s="156" t="s">
        <v>104</v>
      </c>
      <c r="T165" s="156" t="s">
        <v>7195</v>
      </c>
      <c r="U165" s="152"/>
    </row>
    <row r="166" spans="1:21" ht="15" x14ac:dyDescent="0.25">
      <c r="A166" s="156" t="s">
        <v>90</v>
      </c>
      <c r="B166" s="156" t="s">
        <v>91</v>
      </c>
      <c r="C166" s="156" t="s">
        <v>2679</v>
      </c>
      <c r="D166" s="156" t="s">
        <v>2679</v>
      </c>
      <c r="E166" s="156" t="s">
        <v>2680</v>
      </c>
      <c r="F166" s="156" t="s">
        <v>94</v>
      </c>
      <c r="G166" s="156" t="s">
        <v>7095</v>
      </c>
      <c r="H166" s="156" t="s">
        <v>2681</v>
      </c>
      <c r="I166" s="156" t="s">
        <v>787</v>
      </c>
      <c r="J166" s="156" t="s">
        <v>7225</v>
      </c>
      <c r="K166" s="156" t="s">
        <v>2682</v>
      </c>
      <c r="L166" s="111" t="s">
        <v>6980</v>
      </c>
      <c r="M166" s="151" t="s">
        <v>6951</v>
      </c>
      <c r="N166" s="111" t="s">
        <v>7133</v>
      </c>
      <c r="O166" s="111" t="s">
        <v>6902</v>
      </c>
      <c r="P166" s="156" t="s">
        <v>98</v>
      </c>
      <c r="Q166" s="156" t="s">
        <v>102</v>
      </c>
      <c r="R166" s="156" t="s">
        <v>6972</v>
      </c>
      <c r="S166" s="156" t="s">
        <v>104</v>
      </c>
      <c r="T166" s="156" t="s">
        <v>2683</v>
      </c>
      <c r="U166" s="152"/>
    </row>
    <row r="167" spans="1:21" ht="15" x14ac:dyDescent="0.25">
      <c r="A167" s="156" t="s">
        <v>144</v>
      </c>
      <c r="B167" s="156" t="s">
        <v>91</v>
      </c>
      <c r="C167" s="156" t="s">
        <v>2689</v>
      </c>
      <c r="D167" s="156" t="s">
        <v>2689</v>
      </c>
      <c r="E167" s="156" t="s">
        <v>2690</v>
      </c>
      <c r="F167" s="156" t="s">
        <v>1516</v>
      </c>
      <c r="G167" s="156" t="s">
        <v>7205</v>
      </c>
      <c r="H167" s="156" t="s">
        <v>2692</v>
      </c>
      <c r="I167" s="156" t="s">
        <v>787</v>
      </c>
      <c r="J167" s="156" t="s">
        <v>8026</v>
      </c>
      <c r="K167" s="156" t="s">
        <v>4330</v>
      </c>
      <c r="L167" s="111" t="s">
        <v>7062</v>
      </c>
      <c r="M167" s="151" t="s">
        <v>6919</v>
      </c>
      <c r="N167" s="111" t="s">
        <v>6901</v>
      </c>
      <c r="O167" s="111" t="s">
        <v>6902</v>
      </c>
      <c r="P167" s="156" t="s">
        <v>98</v>
      </c>
      <c r="Q167" s="156" t="s">
        <v>102</v>
      </c>
      <c r="R167" s="156" t="s">
        <v>103</v>
      </c>
      <c r="S167" s="156" t="s">
        <v>104</v>
      </c>
      <c r="T167" s="156" t="s">
        <v>7206</v>
      </c>
      <c r="U167" s="152"/>
    </row>
    <row r="168" spans="1:21" ht="15" x14ac:dyDescent="0.25">
      <c r="A168" s="156" t="s">
        <v>90</v>
      </c>
      <c r="B168" s="156" t="s">
        <v>91</v>
      </c>
      <c r="C168" s="156" t="s">
        <v>2708</v>
      </c>
      <c r="D168" s="156" t="s">
        <v>2708</v>
      </c>
      <c r="E168" s="156" t="s">
        <v>689</v>
      </c>
      <c r="F168" s="156" t="s">
        <v>94</v>
      </c>
      <c r="G168" s="156" t="s">
        <v>7164</v>
      </c>
      <c r="H168" s="156" t="s">
        <v>2311</v>
      </c>
      <c r="I168" s="156" t="s">
        <v>2312</v>
      </c>
      <c r="J168" s="156" t="s">
        <v>7300</v>
      </c>
      <c r="K168" s="156" t="s">
        <v>775</v>
      </c>
      <c r="L168" s="111" t="s">
        <v>6944</v>
      </c>
      <c r="M168" s="151" t="s">
        <v>6880</v>
      </c>
      <c r="N168" s="111" t="s">
        <v>6901</v>
      </c>
      <c r="O168" s="111" t="s">
        <v>6907</v>
      </c>
      <c r="P168" s="156" t="s">
        <v>98</v>
      </c>
      <c r="Q168" s="156" t="s">
        <v>102</v>
      </c>
      <c r="R168" s="156" t="s">
        <v>639</v>
      </c>
      <c r="S168" s="156" t="s">
        <v>104</v>
      </c>
      <c r="T168" s="156" t="s">
        <v>7044</v>
      </c>
      <c r="U168" s="152"/>
    </row>
    <row r="169" spans="1:21" ht="15" x14ac:dyDescent="0.25">
      <c r="A169" s="156" t="s">
        <v>90</v>
      </c>
      <c r="B169" s="156" t="s">
        <v>91</v>
      </c>
      <c r="C169" s="156" t="s">
        <v>2711</v>
      </c>
      <c r="D169" s="156" t="s">
        <v>2711</v>
      </c>
      <c r="E169" s="156" t="s">
        <v>689</v>
      </c>
      <c r="F169" s="156" t="s">
        <v>94</v>
      </c>
      <c r="G169" s="156" t="s">
        <v>6906</v>
      </c>
      <c r="H169" s="156" t="s">
        <v>1284</v>
      </c>
      <c r="I169" s="156" t="s">
        <v>636</v>
      </c>
      <c r="J169" s="156" t="s">
        <v>3307</v>
      </c>
      <c r="K169" s="156" t="s">
        <v>775</v>
      </c>
      <c r="L169" s="111" t="s">
        <v>6944</v>
      </c>
      <c r="M169" s="151" t="s">
        <v>6880</v>
      </c>
      <c r="N169" s="111" t="s">
        <v>6901</v>
      </c>
      <c r="O169" s="111" t="s">
        <v>6907</v>
      </c>
      <c r="P169" s="156" t="s">
        <v>98</v>
      </c>
      <c r="Q169" s="156" t="s">
        <v>102</v>
      </c>
      <c r="R169" s="156" t="s">
        <v>639</v>
      </c>
      <c r="S169" s="156" t="s">
        <v>104</v>
      </c>
      <c r="T169" s="156" t="s">
        <v>7044</v>
      </c>
      <c r="U169" s="152"/>
    </row>
    <row r="170" spans="1:21" ht="15" x14ac:dyDescent="0.25">
      <c r="A170" s="156" t="s">
        <v>90</v>
      </c>
      <c r="B170" s="156" t="s">
        <v>91</v>
      </c>
      <c r="C170" s="156" t="s">
        <v>2754</v>
      </c>
      <c r="D170" s="156" t="s">
        <v>2754</v>
      </c>
      <c r="E170" s="156" t="s">
        <v>2755</v>
      </c>
      <c r="F170" s="156" t="s">
        <v>94</v>
      </c>
      <c r="G170" s="156" t="s">
        <v>7168</v>
      </c>
      <c r="H170" s="156" t="s">
        <v>2372</v>
      </c>
      <c r="I170" s="156" t="s">
        <v>1140</v>
      </c>
      <c r="J170" s="156" t="s">
        <v>8149</v>
      </c>
      <c r="K170" s="156" t="s">
        <v>775</v>
      </c>
      <c r="L170" s="111" t="s">
        <v>6980</v>
      </c>
      <c r="M170" s="151" t="s">
        <v>6951</v>
      </c>
      <c r="N170" s="111" t="s">
        <v>7133</v>
      </c>
      <c r="O170" s="111" t="s">
        <v>6902</v>
      </c>
      <c r="P170" s="156" t="s">
        <v>98</v>
      </c>
      <c r="Q170" s="156" t="s">
        <v>102</v>
      </c>
      <c r="R170" s="156" t="s">
        <v>6972</v>
      </c>
      <c r="S170" s="156" t="s">
        <v>104</v>
      </c>
      <c r="T170" s="156" t="s">
        <v>2757</v>
      </c>
      <c r="U170" s="152"/>
    </row>
    <row r="171" spans="1:21" ht="15" x14ac:dyDescent="0.25">
      <c r="A171" s="156" t="s">
        <v>144</v>
      </c>
      <c r="B171" s="156" t="s">
        <v>91</v>
      </c>
      <c r="C171" s="156" t="s">
        <v>2760</v>
      </c>
      <c r="D171" s="156" t="s">
        <v>2760</v>
      </c>
      <c r="E171" s="156" t="s">
        <v>2761</v>
      </c>
      <c r="F171" s="156" t="s">
        <v>1516</v>
      </c>
      <c r="G171" s="156" t="s">
        <v>6932</v>
      </c>
      <c r="H171" s="156" t="s">
        <v>2367</v>
      </c>
      <c r="I171" s="156" t="s">
        <v>1929</v>
      </c>
      <c r="J171" s="156" t="s">
        <v>8149</v>
      </c>
      <c r="K171" s="156" t="s">
        <v>7211</v>
      </c>
      <c r="L171" s="111" t="s">
        <v>7138</v>
      </c>
      <c r="M171" s="151" t="s">
        <v>6962</v>
      </c>
      <c r="N171" s="111" t="s">
        <v>6901</v>
      </c>
      <c r="O171" s="111" t="s">
        <v>6902</v>
      </c>
      <c r="P171" s="156" t="s">
        <v>98</v>
      </c>
      <c r="Q171" s="156" t="s">
        <v>102</v>
      </c>
      <c r="R171" s="156" t="s">
        <v>6972</v>
      </c>
      <c r="S171" s="156" t="s">
        <v>104</v>
      </c>
      <c r="T171" s="156" t="s">
        <v>2762</v>
      </c>
      <c r="U171" s="152"/>
    </row>
    <row r="172" spans="1:21" ht="15" x14ac:dyDescent="0.25">
      <c r="A172" s="156" t="s">
        <v>90</v>
      </c>
      <c r="B172" s="156" t="s">
        <v>91</v>
      </c>
      <c r="C172" s="156" t="s">
        <v>2778</v>
      </c>
      <c r="D172" s="156" t="s">
        <v>2778</v>
      </c>
      <c r="E172" s="156" t="s">
        <v>2755</v>
      </c>
      <c r="F172" s="156" t="s">
        <v>94</v>
      </c>
      <c r="G172" s="156" t="s">
        <v>7214</v>
      </c>
      <c r="H172" s="156" t="s">
        <v>2780</v>
      </c>
      <c r="I172" s="156" t="s">
        <v>2781</v>
      </c>
      <c r="J172" s="156" t="s">
        <v>8149</v>
      </c>
      <c r="K172" s="156" t="s">
        <v>1078</v>
      </c>
      <c r="L172" s="111" t="s">
        <v>6980</v>
      </c>
      <c r="M172" s="151" t="s">
        <v>6962</v>
      </c>
      <c r="N172" s="111" t="s">
        <v>6901</v>
      </c>
      <c r="O172" s="111" t="s">
        <v>6902</v>
      </c>
      <c r="P172" s="156" t="s">
        <v>98</v>
      </c>
      <c r="Q172" s="156" t="s">
        <v>102</v>
      </c>
      <c r="R172" s="156" t="s">
        <v>6972</v>
      </c>
      <c r="S172" s="156" t="s">
        <v>104</v>
      </c>
      <c r="T172" s="156" t="s">
        <v>2683</v>
      </c>
      <c r="U172" s="152"/>
    </row>
    <row r="173" spans="1:21" ht="15" x14ac:dyDescent="0.25">
      <c r="A173" s="156" t="s">
        <v>90</v>
      </c>
      <c r="B173" s="156" t="s">
        <v>91</v>
      </c>
      <c r="C173" s="156" t="s">
        <v>2877</v>
      </c>
      <c r="D173" s="156" t="s">
        <v>2877</v>
      </c>
      <c r="E173" s="156" t="s">
        <v>2878</v>
      </c>
      <c r="F173" s="156" t="s">
        <v>94</v>
      </c>
      <c r="G173" s="156" t="s">
        <v>6955</v>
      </c>
      <c r="H173" s="156" t="s">
        <v>489</v>
      </c>
      <c r="I173" s="156" t="s">
        <v>490</v>
      </c>
      <c r="J173" s="156" t="s">
        <v>2378</v>
      </c>
      <c r="K173" s="156" t="s">
        <v>2727</v>
      </c>
      <c r="L173" s="111" t="s">
        <v>6911</v>
      </c>
      <c r="M173" s="151" t="s">
        <v>6880</v>
      </c>
      <c r="N173" s="111" t="s">
        <v>6901</v>
      </c>
      <c r="O173" s="111" t="s">
        <v>6907</v>
      </c>
      <c r="P173" s="156" t="s">
        <v>6909</v>
      </c>
      <c r="Q173" s="156" t="s">
        <v>6971</v>
      </c>
      <c r="R173" s="156" t="s">
        <v>6972</v>
      </c>
      <c r="S173" s="156" t="s">
        <v>104</v>
      </c>
      <c r="T173" s="156" t="s">
        <v>2683</v>
      </c>
      <c r="U173" s="152"/>
    </row>
    <row r="174" spans="1:21" ht="15" x14ac:dyDescent="0.25">
      <c r="A174" s="156" t="s">
        <v>90</v>
      </c>
      <c r="B174" s="156" t="s">
        <v>91</v>
      </c>
      <c r="C174" s="156" t="s">
        <v>2998</v>
      </c>
      <c r="D174" s="156" t="s">
        <v>2998</v>
      </c>
      <c r="E174" s="156" t="s">
        <v>2999</v>
      </c>
      <c r="F174" s="156" t="s">
        <v>94</v>
      </c>
      <c r="G174" s="156" t="s">
        <v>7045</v>
      </c>
      <c r="H174" s="156" t="s">
        <v>1288</v>
      </c>
      <c r="I174" s="156" t="s">
        <v>1289</v>
      </c>
      <c r="J174" s="156" t="s">
        <v>8289</v>
      </c>
      <c r="K174" s="156" t="s">
        <v>7242</v>
      </c>
      <c r="L174" s="111" t="s">
        <v>6939</v>
      </c>
      <c r="M174" s="151" t="s">
        <v>6914</v>
      </c>
      <c r="N174" s="111" t="s">
        <v>6901</v>
      </c>
      <c r="O174" s="111" t="s">
        <v>6907</v>
      </c>
      <c r="P174" s="156" t="s">
        <v>98</v>
      </c>
      <c r="Q174" s="156" t="s">
        <v>102</v>
      </c>
      <c r="R174" s="156" t="s">
        <v>103</v>
      </c>
      <c r="S174" s="156" t="s">
        <v>472</v>
      </c>
      <c r="T174" s="156" t="s">
        <v>7243</v>
      </c>
      <c r="U174" s="152"/>
    </row>
    <row r="175" spans="1:21" ht="15" x14ac:dyDescent="0.25">
      <c r="A175" s="156" t="s">
        <v>90</v>
      </c>
      <c r="B175" s="156" t="s">
        <v>91</v>
      </c>
      <c r="C175" s="156" t="s">
        <v>3005</v>
      </c>
      <c r="D175" s="156" t="s">
        <v>3005</v>
      </c>
      <c r="E175" s="156" t="s">
        <v>93</v>
      </c>
      <c r="F175" s="156" t="s">
        <v>94</v>
      </c>
      <c r="G175" s="156" t="s">
        <v>7244</v>
      </c>
      <c r="H175" s="156" t="s">
        <v>3007</v>
      </c>
      <c r="I175" s="156" t="s">
        <v>3008</v>
      </c>
      <c r="J175" s="156" t="s">
        <v>8296</v>
      </c>
      <c r="K175" s="156" t="s">
        <v>7242</v>
      </c>
      <c r="L175" s="111" t="s">
        <v>6949</v>
      </c>
      <c r="M175" s="151" t="s">
        <v>6919</v>
      </c>
      <c r="N175" s="111" t="s">
        <v>6901</v>
      </c>
      <c r="O175" s="111" t="s">
        <v>6907</v>
      </c>
      <c r="P175" s="156" t="s">
        <v>98</v>
      </c>
      <c r="Q175" s="156" t="s">
        <v>102</v>
      </c>
      <c r="R175" s="156" t="s">
        <v>103</v>
      </c>
      <c r="S175" s="156" t="s">
        <v>472</v>
      </c>
      <c r="T175" s="156" t="s">
        <v>7245</v>
      </c>
      <c r="U175" s="152"/>
    </row>
    <row r="176" spans="1:21" ht="15" x14ac:dyDescent="0.25">
      <c r="A176" s="156" t="s">
        <v>90</v>
      </c>
      <c r="B176" s="156" t="s">
        <v>91</v>
      </c>
      <c r="C176" s="156" t="s">
        <v>3017</v>
      </c>
      <c r="D176" s="156" t="s">
        <v>3017</v>
      </c>
      <c r="E176" s="156" t="s">
        <v>127</v>
      </c>
      <c r="F176" s="156" t="s">
        <v>94</v>
      </c>
      <c r="G176" s="156" t="s">
        <v>3966</v>
      </c>
      <c r="H176" s="156" t="s">
        <v>2090</v>
      </c>
      <c r="I176" s="156" t="s">
        <v>490</v>
      </c>
      <c r="J176" s="156" t="s">
        <v>8297</v>
      </c>
      <c r="K176" s="156" t="s">
        <v>7242</v>
      </c>
      <c r="L176" s="111" t="s">
        <v>6939</v>
      </c>
      <c r="M176" s="151" t="s">
        <v>6919</v>
      </c>
      <c r="N176" s="111" t="s">
        <v>6901</v>
      </c>
      <c r="O176" s="111" t="s">
        <v>6907</v>
      </c>
      <c r="P176" s="156" t="s">
        <v>98</v>
      </c>
      <c r="Q176" s="156" t="s">
        <v>102</v>
      </c>
      <c r="R176" s="156" t="s">
        <v>103</v>
      </c>
      <c r="S176" s="156" t="s">
        <v>472</v>
      </c>
      <c r="T176" s="156" t="s">
        <v>7245</v>
      </c>
      <c r="U176" s="152"/>
    </row>
    <row r="177" spans="1:21" ht="15" x14ac:dyDescent="0.25">
      <c r="A177" s="156" t="s">
        <v>90</v>
      </c>
      <c r="B177" s="156" t="s">
        <v>91</v>
      </c>
      <c r="C177" s="156" t="s">
        <v>3025</v>
      </c>
      <c r="D177" s="156" t="s">
        <v>3025</v>
      </c>
      <c r="E177" s="156" t="s">
        <v>93</v>
      </c>
      <c r="F177" s="156" t="s">
        <v>94</v>
      </c>
      <c r="G177" s="156" t="s">
        <v>7247</v>
      </c>
      <c r="H177" s="156" t="s">
        <v>3027</v>
      </c>
      <c r="I177" s="156" t="s">
        <v>3028</v>
      </c>
      <c r="J177" s="156" t="s">
        <v>8298</v>
      </c>
      <c r="K177" s="156" t="s">
        <v>2727</v>
      </c>
      <c r="L177" s="111" t="s">
        <v>6939</v>
      </c>
      <c r="M177" s="151" t="s">
        <v>7064</v>
      </c>
      <c r="N177" s="111" t="s">
        <v>6901</v>
      </c>
      <c r="O177" s="111" t="s">
        <v>6907</v>
      </c>
      <c r="P177" s="156" t="s">
        <v>6909</v>
      </c>
      <c r="Q177" s="156" t="s">
        <v>102</v>
      </c>
      <c r="R177" s="156" t="s">
        <v>6972</v>
      </c>
      <c r="S177" s="156" t="s">
        <v>472</v>
      </c>
      <c r="T177" s="156" t="s">
        <v>2683</v>
      </c>
      <c r="U177" s="152"/>
    </row>
    <row r="178" spans="1:21" ht="15" x14ac:dyDescent="0.25">
      <c r="A178" s="156" t="s">
        <v>90</v>
      </c>
      <c r="B178" s="156" t="s">
        <v>91</v>
      </c>
      <c r="C178" s="156" t="s">
        <v>3075</v>
      </c>
      <c r="D178" s="156" t="s">
        <v>3075</v>
      </c>
      <c r="E178" s="156" t="s">
        <v>127</v>
      </c>
      <c r="F178" s="156" t="s">
        <v>94</v>
      </c>
      <c r="G178" s="156" t="s">
        <v>6910</v>
      </c>
      <c r="H178" s="156" t="s">
        <v>1667</v>
      </c>
      <c r="I178" s="156" t="s">
        <v>1668</v>
      </c>
      <c r="J178" s="156" t="s">
        <v>8299</v>
      </c>
      <c r="K178" s="156" t="s">
        <v>2727</v>
      </c>
      <c r="L178" s="111" t="s">
        <v>6899</v>
      </c>
      <c r="M178" s="151" t="s">
        <v>6914</v>
      </c>
      <c r="N178" s="111" t="s">
        <v>6901</v>
      </c>
      <c r="O178" s="111" t="s">
        <v>6907</v>
      </c>
      <c r="P178" s="156" t="s">
        <v>98</v>
      </c>
      <c r="Q178" s="156" t="s">
        <v>102</v>
      </c>
      <c r="R178" s="156" t="s">
        <v>103</v>
      </c>
      <c r="S178" s="156" t="s">
        <v>472</v>
      </c>
      <c r="T178" s="156" t="s">
        <v>2683</v>
      </c>
      <c r="U178" s="152"/>
    </row>
    <row r="179" spans="1:21" ht="15" x14ac:dyDescent="0.25">
      <c r="A179" s="156" t="s">
        <v>90</v>
      </c>
      <c r="B179" s="156" t="s">
        <v>91</v>
      </c>
      <c r="C179" s="156" t="s">
        <v>3085</v>
      </c>
      <c r="D179" s="156" t="s">
        <v>3085</v>
      </c>
      <c r="E179" s="156" t="s">
        <v>2662</v>
      </c>
      <c r="F179" s="156" t="s">
        <v>94</v>
      </c>
      <c r="G179" s="156" t="s">
        <v>7244</v>
      </c>
      <c r="H179" s="156" t="s">
        <v>3007</v>
      </c>
      <c r="I179" s="156" t="s">
        <v>3008</v>
      </c>
      <c r="J179" s="156" t="s">
        <v>8300</v>
      </c>
      <c r="K179" s="156" t="s">
        <v>2727</v>
      </c>
      <c r="L179" s="111" t="s">
        <v>6939</v>
      </c>
      <c r="M179" s="151" t="s">
        <v>6914</v>
      </c>
      <c r="N179" s="111" t="s">
        <v>6901</v>
      </c>
      <c r="O179" s="111" t="s">
        <v>6907</v>
      </c>
      <c r="P179" s="156" t="s">
        <v>6909</v>
      </c>
      <c r="Q179" s="156" t="s">
        <v>102</v>
      </c>
      <c r="R179" s="156" t="s">
        <v>6972</v>
      </c>
      <c r="S179" s="156" t="s">
        <v>104</v>
      </c>
      <c r="T179" s="156" t="s">
        <v>2683</v>
      </c>
      <c r="U179" s="152"/>
    </row>
    <row r="180" spans="1:21" ht="15" x14ac:dyDescent="0.25">
      <c r="A180" s="156" t="s">
        <v>144</v>
      </c>
      <c r="B180" s="156" t="s">
        <v>91</v>
      </c>
      <c r="C180" s="156" t="s">
        <v>3182</v>
      </c>
      <c r="D180" s="156" t="s">
        <v>3182</v>
      </c>
      <c r="E180" s="156" t="s">
        <v>2761</v>
      </c>
      <c r="F180" s="156" t="s">
        <v>1516</v>
      </c>
      <c r="G180" s="156" t="s">
        <v>7229</v>
      </c>
      <c r="H180" s="156" t="s">
        <v>2899</v>
      </c>
      <c r="I180" s="156" t="s">
        <v>274</v>
      </c>
      <c r="J180" s="156" t="s">
        <v>8026</v>
      </c>
      <c r="K180" s="156" t="s">
        <v>7194</v>
      </c>
      <c r="L180" s="111" t="s">
        <v>7250</v>
      </c>
      <c r="M180" s="151" t="s">
        <v>6951</v>
      </c>
      <c r="N180" s="111" t="s">
        <v>7133</v>
      </c>
      <c r="O180" s="111" t="s">
        <v>6902</v>
      </c>
      <c r="P180" s="156" t="s">
        <v>98</v>
      </c>
      <c r="Q180" s="156" t="s">
        <v>102</v>
      </c>
      <c r="R180" s="156" t="s">
        <v>6972</v>
      </c>
      <c r="S180" s="156" t="s">
        <v>104</v>
      </c>
      <c r="T180" s="156" t="s">
        <v>3183</v>
      </c>
      <c r="U180" s="152"/>
    </row>
    <row r="181" spans="1:21" ht="15" x14ac:dyDescent="0.25">
      <c r="A181" s="156" t="s">
        <v>90</v>
      </c>
      <c r="B181" s="156" t="s">
        <v>91</v>
      </c>
      <c r="C181" s="156" t="s">
        <v>3187</v>
      </c>
      <c r="D181" s="156" t="s">
        <v>3187</v>
      </c>
      <c r="E181" s="156" t="s">
        <v>127</v>
      </c>
      <c r="F181" s="156" t="s">
        <v>94</v>
      </c>
      <c r="G181" s="156" t="s">
        <v>7066</v>
      </c>
      <c r="H181" s="156" t="s">
        <v>1306</v>
      </c>
      <c r="I181" s="156" t="s">
        <v>581</v>
      </c>
      <c r="J181" s="156" t="s">
        <v>8026</v>
      </c>
      <c r="K181" s="156" t="s">
        <v>2727</v>
      </c>
      <c r="L181" s="111" t="s">
        <v>6899</v>
      </c>
      <c r="M181" s="151" t="s">
        <v>6914</v>
      </c>
      <c r="N181" s="111" t="s">
        <v>6901</v>
      </c>
      <c r="O181" s="111" t="s">
        <v>6907</v>
      </c>
      <c r="P181" s="156" t="s">
        <v>6909</v>
      </c>
      <c r="Q181" s="156" t="s">
        <v>6971</v>
      </c>
      <c r="R181" s="156" t="s">
        <v>6972</v>
      </c>
      <c r="S181" s="156" t="s">
        <v>104</v>
      </c>
      <c r="T181" s="156" t="s">
        <v>2683</v>
      </c>
      <c r="U181" s="152"/>
    </row>
    <row r="182" spans="1:21" ht="15" x14ac:dyDescent="0.25">
      <c r="A182" s="156" t="s">
        <v>144</v>
      </c>
      <c r="B182" s="156" t="s">
        <v>91</v>
      </c>
      <c r="C182" s="156" t="s">
        <v>3202</v>
      </c>
      <c r="D182" s="156" t="s">
        <v>3202</v>
      </c>
      <c r="E182" s="156" t="s">
        <v>2761</v>
      </c>
      <c r="F182" s="156" t="s">
        <v>147</v>
      </c>
      <c r="G182" s="156" t="s">
        <v>6955</v>
      </c>
      <c r="H182" s="156" t="s">
        <v>489</v>
      </c>
      <c r="I182" s="156" t="s">
        <v>490</v>
      </c>
      <c r="J182" s="156" t="s">
        <v>2378</v>
      </c>
      <c r="K182" s="156" t="s">
        <v>7257</v>
      </c>
      <c r="L182" s="111" t="s">
        <v>7048</v>
      </c>
      <c r="M182" s="151" t="s">
        <v>6962</v>
      </c>
      <c r="N182" s="111" t="s">
        <v>6901</v>
      </c>
      <c r="O182" s="111" t="s">
        <v>6902</v>
      </c>
      <c r="P182" s="156" t="s">
        <v>98</v>
      </c>
      <c r="Q182" s="156" t="s">
        <v>6915</v>
      </c>
      <c r="R182" s="156" t="s">
        <v>6916</v>
      </c>
      <c r="S182" s="156" t="s">
        <v>104</v>
      </c>
      <c r="T182" s="156" t="s">
        <v>7258</v>
      </c>
      <c r="U182" s="152"/>
    </row>
    <row r="183" spans="1:21" ht="15" x14ac:dyDescent="0.25">
      <c r="A183" s="156" t="s">
        <v>90</v>
      </c>
      <c r="B183" s="156" t="s">
        <v>91</v>
      </c>
      <c r="C183" s="156" t="s">
        <v>3215</v>
      </c>
      <c r="D183" s="156" t="s">
        <v>3215</v>
      </c>
      <c r="E183" s="156" t="s">
        <v>616</v>
      </c>
      <c r="F183" s="156" t="s">
        <v>94</v>
      </c>
      <c r="G183" s="156" t="s">
        <v>6950</v>
      </c>
      <c r="H183" s="156" t="s">
        <v>445</v>
      </c>
      <c r="I183" s="156" t="s">
        <v>446</v>
      </c>
      <c r="J183" s="156" t="s">
        <v>8036</v>
      </c>
      <c r="K183" s="156" t="s">
        <v>2727</v>
      </c>
      <c r="L183" s="111" t="s">
        <v>6911</v>
      </c>
      <c r="M183" s="151" t="s">
        <v>6880</v>
      </c>
      <c r="N183" s="111" t="s">
        <v>6901</v>
      </c>
      <c r="O183" s="111" t="s">
        <v>6907</v>
      </c>
      <c r="P183" s="156" t="s">
        <v>98</v>
      </c>
      <c r="Q183" s="156" t="s">
        <v>7259</v>
      </c>
      <c r="R183" s="156" t="s">
        <v>6972</v>
      </c>
      <c r="S183" s="156" t="s">
        <v>104</v>
      </c>
      <c r="T183" s="156" t="s">
        <v>2683</v>
      </c>
      <c r="U183" s="152"/>
    </row>
    <row r="184" spans="1:21" ht="15" x14ac:dyDescent="0.25">
      <c r="A184" s="156" t="s">
        <v>144</v>
      </c>
      <c r="B184" s="156" t="s">
        <v>195</v>
      </c>
      <c r="C184" s="156" t="s">
        <v>3238</v>
      </c>
      <c r="D184" s="156" t="s">
        <v>3238</v>
      </c>
      <c r="E184" s="156" t="s">
        <v>3239</v>
      </c>
      <c r="F184" s="156" t="s">
        <v>147</v>
      </c>
      <c r="G184" s="156" t="s">
        <v>7014</v>
      </c>
      <c r="H184" s="156" t="s">
        <v>3240</v>
      </c>
      <c r="I184" s="156" t="s">
        <v>1112</v>
      </c>
      <c r="J184" s="156" t="s">
        <v>3241</v>
      </c>
      <c r="K184" s="156" t="s">
        <v>5390</v>
      </c>
      <c r="L184" s="111" t="s">
        <v>6949</v>
      </c>
      <c r="M184" s="151" t="s">
        <v>7060</v>
      </c>
      <c r="N184" s="111" t="s">
        <v>6952</v>
      </c>
      <c r="O184" s="111" t="s">
        <v>6907</v>
      </c>
      <c r="P184" s="156" t="s">
        <v>98</v>
      </c>
      <c r="Q184" s="156" t="s">
        <v>5137</v>
      </c>
      <c r="R184" s="156" t="s">
        <v>1669</v>
      </c>
      <c r="S184" s="156" t="s">
        <v>104</v>
      </c>
      <c r="T184" s="165" t="s">
        <v>7262</v>
      </c>
      <c r="U184" s="152"/>
    </row>
    <row r="185" spans="1:21" ht="15" x14ac:dyDescent="0.25">
      <c r="A185" s="156" t="s">
        <v>90</v>
      </c>
      <c r="B185" s="156" t="s">
        <v>195</v>
      </c>
      <c r="C185" s="156" t="s">
        <v>3245</v>
      </c>
      <c r="D185" s="156" t="s">
        <v>3245</v>
      </c>
      <c r="E185" s="156" t="s">
        <v>1109</v>
      </c>
      <c r="F185" s="156" t="s">
        <v>94</v>
      </c>
      <c r="G185" s="156" t="s">
        <v>6923</v>
      </c>
      <c r="H185" s="156" t="s">
        <v>265</v>
      </c>
      <c r="I185" s="156" t="s">
        <v>266</v>
      </c>
      <c r="J185" s="156" t="s">
        <v>2726</v>
      </c>
      <c r="K185" s="156" t="s">
        <v>995</v>
      </c>
      <c r="L185" s="111" t="s">
        <v>6957</v>
      </c>
      <c r="M185" s="151" t="s">
        <v>6951</v>
      </c>
      <c r="N185" s="111" t="s">
        <v>6952</v>
      </c>
      <c r="O185" s="111" t="s">
        <v>6907</v>
      </c>
      <c r="P185" s="156" t="s">
        <v>98</v>
      </c>
      <c r="Q185" s="156" t="s">
        <v>102</v>
      </c>
      <c r="R185" s="156" t="s">
        <v>371</v>
      </c>
      <c r="S185" s="156" t="s">
        <v>472</v>
      </c>
      <c r="T185" s="156" t="s">
        <v>6977</v>
      </c>
      <c r="U185" s="152"/>
    </row>
    <row r="186" spans="1:21" ht="15" x14ac:dyDescent="0.25">
      <c r="A186" s="156" t="s">
        <v>144</v>
      </c>
      <c r="B186" s="156" t="s">
        <v>91</v>
      </c>
      <c r="C186" s="156" t="s">
        <v>3260</v>
      </c>
      <c r="D186" s="156" t="s">
        <v>3260</v>
      </c>
      <c r="E186" s="156" t="s">
        <v>3261</v>
      </c>
      <c r="F186" s="156" t="s">
        <v>1516</v>
      </c>
      <c r="G186" s="156" t="s">
        <v>7071</v>
      </c>
      <c r="H186" s="156" t="s">
        <v>1329</v>
      </c>
      <c r="I186" s="156" t="s">
        <v>97</v>
      </c>
      <c r="J186" s="156" t="s">
        <v>3405</v>
      </c>
      <c r="K186" s="156" t="s">
        <v>5953</v>
      </c>
      <c r="L186" s="111" t="s">
        <v>6911</v>
      </c>
      <c r="M186" s="151" t="s">
        <v>6919</v>
      </c>
      <c r="N186" s="111" t="s">
        <v>6901</v>
      </c>
      <c r="O186" s="111" t="s">
        <v>6907</v>
      </c>
      <c r="P186" s="156" t="s">
        <v>98</v>
      </c>
      <c r="Q186" s="156" t="s">
        <v>102</v>
      </c>
      <c r="R186" s="156" t="s">
        <v>103</v>
      </c>
      <c r="S186" s="156" t="s">
        <v>104</v>
      </c>
      <c r="T186" s="156" t="s">
        <v>2683</v>
      </c>
      <c r="U186" s="152"/>
    </row>
    <row r="187" spans="1:21" ht="15" x14ac:dyDescent="0.25">
      <c r="A187" s="156" t="s">
        <v>144</v>
      </c>
      <c r="B187" s="156" t="s">
        <v>91</v>
      </c>
      <c r="C187" s="156" t="s">
        <v>3265</v>
      </c>
      <c r="D187" s="156" t="s">
        <v>3265</v>
      </c>
      <c r="E187" s="156" t="s">
        <v>2761</v>
      </c>
      <c r="F187" s="156" t="s">
        <v>1516</v>
      </c>
      <c r="G187" s="156" t="s">
        <v>7071</v>
      </c>
      <c r="H187" s="156" t="s">
        <v>1329</v>
      </c>
      <c r="I187" s="156" t="s">
        <v>97</v>
      </c>
      <c r="J187" s="156" t="s">
        <v>3405</v>
      </c>
      <c r="K187" s="156" t="s">
        <v>7257</v>
      </c>
      <c r="L187" s="111" t="s">
        <v>7046</v>
      </c>
      <c r="M187" s="151" t="s">
        <v>6919</v>
      </c>
      <c r="N187" s="111" t="s">
        <v>6901</v>
      </c>
      <c r="O187" s="111" t="s">
        <v>6902</v>
      </c>
      <c r="P187" s="156" t="s">
        <v>98</v>
      </c>
      <c r="Q187" s="156" t="s">
        <v>102</v>
      </c>
      <c r="R187" s="156" t="s">
        <v>6972</v>
      </c>
      <c r="S187" s="156" t="s">
        <v>104</v>
      </c>
      <c r="T187" s="156" t="s">
        <v>2683</v>
      </c>
      <c r="U187" s="152"/>
    </row>
    <row r="188" spans="1:21" ht="15" x14ac:dyDescent="0.25">
      <c r="A188" s="156" t="s">
        <v>144</v>
      </c>
      <c r="B188" s="156" t="s">
        <v>91</v>
      </c>
      <c r="C188" s="156" t="s">
        <v>3269</v>
      </c>
      <c r="D188" s="156" t="s">
        <v>3269</v>
      </c>
      <c r="E188" s="156" t="s">
        <v>2690</v>
      </c>
      <c r="F188" s="156" t="s">
        <v>147</v>
      </c>
      <c r="G188" s="156" t="s">
        <v>7264</v>
      </c>
      <c r="H188" s="156" t="s">
        <v>3255</v>
      </c>
      <c r="I188" s="156" t="s">
        <v>233</v>
      </c>
      <c r="J188" s="156" t="s">
        <v>3405</v>
      </c>
      <c r="K188" s="156" t="s">
        <v>7257</v>
      </c>
      <c r="L188" s="111" t="s">
        <v>7050</v>
      </c>
      <c r="M188" s="151" t="s">
        <v>6914</v>
      </c>
      <c r="N188" s="111" t="s">
        <v>6901</v>
      </c>
      <c r="O188" s="111" t="s">
        <v>6902</v>
      </c>
      <c r="P188" s="156" t="s">
        <v>98</v>
      </c>
      <c r="Q188" s="156" t="s">
        <v>6915</v>
      </c>
      <c r="R188" s="156" t="s">
        <v>7067</v>
      </c>
      <c r="S188" s="156" t="s">
        <v>104</v>
      </c>
      <c r="T188" s="156" t="s">
        <v>7052</v>
      </c>
      <c r="U188" s="152"/>
    </row>
    <row r="189" spans="1:21" ht="15" x14ac:dyDescent="0.25">
      <c r="A189" s="156" t="s">
        <v>144</v>
      </c>
      <c r="B189" s="156" t="s">
        <v>91</v>
      </c>
      <c r="C189" s="156" t="s">
        <v>3294</v>
      </c>
      <c r="D189" s="156" t="s">
        <v>3294</v>
      </c>
      <c r="E189" s="156" t="s">
        <v>2761</v>
      </c>
      <c r="F189" s="156" t="s">
        <v>147</v>
      </c>
      <c r="G189" s="156" t="s">
        <v>7065</v>
      </c>
      <c r="H189" s="156" t="s">
        <v>3290</v>
      </c>
      <c r="I189" s="156" t="s">
        <v>390</v>
      </c>
      <c r="J189" s="156" t="s">
        <v>3195</v>
      </c>
      <c r="K189" s="156" t="s">
        <v>7266</v>
      </c>
      <c r="L189" s="111" t="s">
        <v>7062</v>
      </c>
      <c r="M189" s="151" t="s">
        <v>6951</v>
      </c>
      <c r="N189" s="111" t="s">
        <v>7133</v>
      </c>
      <c r="O189" s="111" t="s">
        <v>6902</v>
      </c>
      <c r="P189" s="156" t="s">
        <v>98</v>
      </c>
      <c r="Q189" s="156" t="s">
        <v>6915</v>
      </c>
      <c r="R189" s="156" t="s">
        <v>6916</v>
      </c>
      <c r="S189" s="156" t="s">
        <v>104</v>
      </c>
      <c r="T189" s="156" t="s">
        <v>2683</v>
      </c>
      <c r="U189" s="152"/>
    </row>
    <row r="190" spans="1:21" ht="15" x14ac:dyDescent="0.25">
      <c r="A190" s="156" t="s">
        <v>144</v>
      </c>
      <c r="B190" s="156" t="s">
        <v>91</v>
      </c>
      <c r="C190" s="156" t="s">
        <v>3297</v>
      </c>
      <c r="D190" s="156" t="s">
        <v>3297</v>
      </c>
      <c r="E190" s="156" t="s">
        <v>2690</v>
      </c>
      <c r="F190" s="156" t="s">
        <v>147</v>
      </c>
      <c r="G190" s="156" t="s">
        <v>7078</v>
      </c>
      <c r="H190" s="156" t="s">
        <v>3298</v>
      </c>
      <c r="I190" s="156" t="s">
        <v>200</v>
      </c>
      <c r="J190" s="156" t="s">
        <v>3195</v>
      </c>
      <c r="K190" s="156" t="s">
        <v>7257</v>
      </c>
      <c r="L190" s="111" t="s">
        <v>7050</v>
      </c>
      <c r="M190" s="151" t="s">
        <v>6914</v>
      </c>
      <c r="N190" s="111" t="s">
        <v>6901</v>
      </c>
      <c r="O190" s="111" t="s">
        <v>6902</v>
      </c>
      <c r="P190" s="156" t="s">
        <v>98</v>
      </c>
      <c r="Q190" s="156" t="s">
        <v>6915</v>
      </c>
      <c r="R190" s="156" t="s">
        <v>7067</v>
      </c>
      <c r="S190" s="156" t="s">
        <v>104</v>
      </c>
      <c r="T190" s="156" t="s">
        <v>7052</v>
      </c>
      <c r="U190" s="152"/>
    </row>
    <row r="191" spans="1:21" ht="15" x14ac:dyDescent="0.25">
      <c r="A191" s="156" t="s">
        <v>144</v>
      </c>
      <c r="B191" s="156" t="s">
        <v>91</v>
      </c>
      <c r="C191" s="156" t="s">
        <v>3306</v>
      </c>
      <c r="D191" s="156" t="s">
        <v>3306</v>
      </c>
      <c r="E191" s="156" t="s">
        <v>2690</v>
      </c>
      <c r="F191" s="156" t="s">
        <v>147</v>
      </c>
      <c r="G191" s="156" t="s">
        <v>6950</v>
      </c>
      <c r="H191" s="156" t="s">
        <v>445</v>
      </c>
      <c r="I191" s="156" t="s">
        <v>446</v>
      </c>
      <c r="J191" s="156" t="s">
        <v>2378</v>
      </c>
      <c r="K191" s="156" t="s">
        <v>4330</v>
      </c>
      <c r="L191" s="111" t="s">
        <v>7046</v>
      </c>
      <c r="M191" s="151" t="s">
        <v>6919</v>
      </c>
      <c r="N191" s="111" t="s">
        <v>6901</v>
      </c>
      <c r="O191" s="111" t="s">
        <v>6902</v>
      </c>
      <c r="P191" s="156" t="s">
        <v>98</v>
      </c>
      <c r="Q191" s="156" t="s">
        <v>6915</v>
      </c>
      <c r="R191" s="156" t="s">
        <v>7051</v>
      </c>
      <c r="S191" s="156" t="s">
        <v>104</v>
      </c>
      <c r="T191" s="156" t="s">
        <v>7011</v>
      </c>
      <c r="U191" s="152"/>
    </row>
    <row r="192" spans="1:21" ht="15" x14ac:dyDescent="0.25">
      <c r="A192" s="156" t="s">
        <v>90</v>
      </c>
      <c r="B192" s="156" t="s">
        <v>91</v>
      </c>
      <c r="C192" s="156" t="s">
        <v>3412</v>
      </c>
      <c r="D192" s="156" t="s">
        <v>3412</v>
      </c>
      <c r="E192" s="156" t="s">
        <v>2662</v>
      </c>
      <c r="F192" s="156" t="s">
        <v>94</v>
      </c>
      <c r="G192" s="156" t="s">
        <v>7247</v>
      </c>
      <c r="H192" s="156" t="s">
        <v>3027</v>
      </c>
      <c r="I192" s="156" t="s">
        <v>3028</v>
      </c>
      <c r="J192" s="156" t="s">
        <v>8301</v>
      </c>
      <c r="K192" s="156" t="s">
        <v>2727</v>
      </c>
      <c r="L192" s="111" t="s">
        <v>6922</v>
      </c>
      <c r="M192" s="151" t="s">
        <v>6914</v>
      </c>
      <c r="N192" s="111" t="s">
        <v>6901</v>
      </c>
      <c r="O192" s="111" t="s">
        <v>6907</v>
      </c>
      <c r="P192" s="156" t="s">
        <v>98</v>
      </c>
      <c r="Q192" s="156" t="s">
        <v>102</v>
      </c>
      <c r="R192" s="156" t="s">
        <v>6972</v>
      </c>
      <c r="S192" s="156" t="s">
        <v>104</v>
      </c>
      <c r="T192" s="156" t="s">
        <v>2683</v>
      </c>
      <c r="U192" s="152"/>
    </row>
    <row r="193" spans="1:21" ht="15" x14ac:dyDescent="0.25">
      <c r="A193" s="156" t="s">
        <v>194</v>
      </c>
      <c r="B193" s="156" t="s">
        <v>195</v>
      </c>
      <c r="C193" s="156" t="s">
        <v>3558</v>
      </c>
      <c r="D193" s="156" t="s">
        <v>3558</v>
      </c>
      <c r="E193" s="156" t="s">
        <v>3559</v>
      </c>
      <c r="F193" s="156" t="s">
        <v>147</v>
      </c>
      <c r="G193" s="156" t="s">
        <v>6934</v>
      </c>
      <c r="H193" s="156" t="s">
        <v>322</v>
      </c>
      <c r="I193" s="156" t="s">
        <v>323</v>
      </c>
      <c r="J193" s="156" t="s">
        <v>8261</v>
      </c>
      <c r="K193" s="156" t="s">
        <v>4210</v>
      </c>
      <c r="L193" s="111" t="s">
        <v>6944</v>
      </c>
      <c r="M193" s="152" t="s">
        <v>7769</v>
      </c>
      <c r="N193" s="111" t="s">
        <v>6968</v>
      </c>
      <c r="O193" s="111" t="s">
        <v>6907</v>
      </c>
      <c r="P193" s="156" t="s">
        <v>98</v>
      </c>
      <c r="Q193" s="156" t="s">
        <v>103</v>
      </c>
      <c r="R193" s="156" t="s">
        <v>568</v>
      </c>
      <c r="S193" s="156" t="s">
        <v>104</v>
      </c>
      <c r="T193" s="156" t="s">
        <v>6956</v>
      </c>
      <c r="U193" s="152"/>
    </row>
    <row r="194" spans="1:21" ht="15" x14ac:dyDescent="0.25">
      <c r="A194" s="156" t="s">
        <v>3796</v>
      </c>
      <c r="B194" s="156" t="s">
        <v>91</v>
      </c>
      <c r="C194" s="156" t="s">
        <v>3808</v>
      </c>
      <c r="D194" s="156" t="s">
        <v>3808</v>
      </c>
      <c r="E194" s="156" t="s">
        <v>3809</v>
      </c>
      <c r="F194" s="156" t="s">
        <v>147</v>
      </c>
      <c r="G194" s="156" t="s">
        <v>6936</v>
      </c>
      <c r="H194" s="156" t="s">
        <v>1590</v>
      </c>
      <c r="I194" s="156" t="s">
        <v>636</v>
      </c>
      <c r="J194" s="156" t="s">
        <v>8302</v>
      </c>
      <c r="K194" s="156" t="s">
        <v>5953</v>
      </c>
      <c r="L194" s="111" t="s">
        <v>6922</v>
      </c>
      <c r="M194" s="152" t="s">
        <v>6914</v>
      </c>
      <c r="N194" s="111" t="s">
        <v>6901</v>
      </c>
      <c r="O194" s="111" t="s">
        <v>6902</v>
      </c>
      <c r="P194" s="156" t="s">
        <v>6909</v>
      </c>
      <c r="Q194" s="156" t="s">
        <v>6930</v>
      </c>
      <c r="R194" s="156" t="s">
        <v>6930</v>
      </c>
      <c r="S194" s="156" t="s">
        <v>104</v>
      </c>
      <c r="T194" s="156" t="s">
        <v>2683</v>
      </c>
      <c r="U194" s="152"/>
    </row>
    <row r="195" spans="1:21" ht="15" x14ac:dyDescent="0.25">
      <c r="A195" s="156" t="s">
        <v>3796</v>
      </c>
      <c r="B195" s="156" t="s">
        <v>91</v>
      </c>
      <c r="C195" s="156" t="s">
        <v>3821</v>
      </c>
      <c r="D195" s="156" t="s">
        <v>3821</v>
      </c>
      <c r="E195" s="156" t="s">
        <v>3822</v>
      </c>
      <c r="F195" s="156" t="s">
        <v>147</v>
      </c>
      <c r="G195" s="156" t="s">
        <v>6906</v>
      </c>
      <c r="H195" s="156" t="s">
        <v>312</v>
      </c>
      <c r="I195" s="156" t="s">
        <v>313</v>
      </c>
      <c r="J195" s="156" t="s">
        <v>8303</v>
      </c>
      <c r="K195" s="156" t="s">
        <v>5953</v>
      </c>
      <c r="L195" s="111" t="s">
        <v>6911</v>
      </c>
      <c r="M195" s="152" t="s">
        <v>6919</v>
      </c>
      <c r="N195" s="111" t="s">
        <v>6901</v>
      </c>
      <c r="O195" s="111" t="s">
        <v>6907</v>
      </c>
      <c r="P195" s="156" t="s">
        <v>98</v>
      </c>
      <c r="Q195" s="156" t="s">
        <v>103</v>
      </c>
      <c r="R195" s="156" t="s">
        <v>7292</v>
      </c>
      <c r="S195" s="156" t="s">
        <v>104</v>
      </c>
      <c r="T195" s="156" t="s">
        <v>2683</v>
      </c>
      <c r="U195" s="152"/>
    </row>
    <row r="196" spans="1:21" ht="15" x14ac:dyDescent="0.25">
      <c r="A196" s="156" t="s">
        <v>3796</v>
      </c>
      <c r="B196" s="156" t="s">
        <v>91</v>
      </c>
      <c r="C196" s="156" t="s">
        <v>3887</v>
      </c>
      <c r="D196" s="156" t="s">
        <v>3887</v>
      </c>
      <c r="E196" s="156" t="s">
        <v>3822</v>
      </c>
      <c r="F196" s="156" t="s">
        <v>147</v>
      </c>
      <c r="G196" s="156" t="s">
        <v>7110</v>
      </c>
      <c r="H196" s="156" t="s">
        <v>1701</v>
      </c>
      <c r="I196" s="156" t="s">
        <v>1702</v>
      </c>
      <c r="J196" s="156" t="s">
        <v>8304</v>
      </c>
      <c r="K196" s="156" t="s">
        <v>5953</v>
      </c>
      <c r="L196" s="111" t="s">
        <v>6957</v>
      </c>
      <c r="M196" s="152" t="s">
        <v>7772</v>
      </c>
      <c r="N196" s="111" t="s">
        <v>6901</v>
      </c>
      <c r="O196" s="111" t="s">
        <v>6907</v>
      </c>
      <c r="P196" s="156" t="s">
        <v>6909</v>
      </c>
      <c r="Q196" s="156" t="s">
        <v>7292</v>
      </c>
      <c r="R196" s="156" t="s">
        <v>7292</v>
      </c>
      <c r="S196" s="156" t="s">
        <v>104</v>
      </c>
      <c r="T196" s="156" t="s">
        <v>2683</v>
      </c>
      <c r="U196" s="152"/>
    </row>
    <row r="197" spans="1:21" ht="15" x14ac:dyDescent="0.25">
      <c r="A197" s="156" t="s">
        <v>90</v>
      </c>
      <c r="B197" s="156" t="s">
        <v>91</v>
      </c>
      <c r="C197" s="156" t="s">
        <v>688</v>
      </c>
      <c r="D197" s="156" t="s">
        <v>688</v>
      </c>
      <c r="E197" s="156" t="s">
        <v>689</v>
      </c>
      <c r="F197" s="156" t="s">
        <v>94</v>
      </c>
      <c r="G197" s="156" t="s">
        <v>6973</v>
      </c>
      <c r="H197" s="156" t="s">
        <v>635</v>
      </c>
      <c r="I197" s="156" t="s">
        <v>636</v>
      </c>
      <c r="J197" s="167" t="s">
        <v>8302</v>
      </c>
      <c r="K197" s="156" t="s">
        <v>637</v>
      </c>
      <c r="L197" s="111" t="s">
        <v>6922</v>
      </c>
      <c r="M197" s="151" t="s">
        <v>6919</v>
      </c>
      <c r="N197" s="166" t="s">
        <v>6901</v>
      </c>
      <c r="O197" s="111" t="s">
        <v>6907</v>
      </c>
      <c r="P197" s="156" t="s">
        <v>98</v>
      </c>
      <c r="Q197" s="156" t="s">
        <v>102</v>
      </c>
      <c r="R197" s="156" t="s">
        <v>647</v>
      </c>
      <c r="S197" s="156" t="s">
        <v>104</v>
      </c>
      <c r="T197" s="156" t="s">
        <v>6978</v>
      </c>
      <c r="U197" s="139"/>
    </row>
    <row r="198" spans="1:21" ht="15" x14ac:dyDescent="0.25">
      <c r="A198" s="156" t="s">
        <v>194</v>
      </c>
      <c r="B198" s="156" t="s">
        <v>91</v>
      </c>
      <c r="C198" s="156" t="s">
        <v>1315</v>
      </c>
      <c r="D198" s="156" t="s">
        <v>1315</v>
      </c>
      <c r="E198" s="156" t="s">
        <v>1283</v>
      </c>
      <c r="F198" s="156" t="s">
        <v>147</v>
      </c>
      <c r="G198" s="156" t="s">
        <v>7069</v>
      </c>
      <c r="H198" s="156" t="s">
        <v>1317</v>
      </c>
      <c r="I198" s="156" t="s">
        <v>1318</v>
      </c>
      <c r="J198" s="156" t="s">
        <v>8027</v>
      </c>
      <c r="K198" s="156" t="s">
        <v>6291</v>
      </c>
      <c r="L198" s="111" t="s">
        <v>7062</v>
      </c>
      <c r="M198" s="151" t="s">
        <v>6919</v>
      </c>
      <c r="N198" s="166" t="s">
        <v>6901</v>
      </c>
      <c r="O198" s="111" t="s">
        <v>6902</v>
      </c>
      <c r="P198" s="156" t="s">
        <v>98</v>
      </c>
      <c r="Q198" s="156" t="s">
        <v>6915</v>
      </c>
      <c r="R198" s="156" t="s">
        <v>6916</v>
      </c>
      <c r="S198" s="156" t="s">
        <v>104</v>
      </c>
      <c r="T198" s="156" t="s">
        <v>2683</v>
      </c>
      <c r="U198" s="139"/>
    </row>
    <row r="199" spans="1:21" ht="15" x14ac:dyDescent="0.25">
      <c r="A199" s="156" t="s">
        <v>194</v>
      </c>
      <c r="B199" s="156" t="s">
        <v>91</v>
      </c>
      <c r="C199" s="156" t="s">
        <v>1818</v>
      </c>
      <c r="D199" s="156" t="s">
        <v>1818</v>
      </c>
      <c r="E199" s="156" t="s">
        <v>354</v>
      </c>
      <c r="F199" s="156" t="s">
        <v>147</v>
      </c>
      <c r="G199" s="156" t="s">
        <v>6936</v>
      </c>
      <c r="H199" s="156" t="s">
        <v>1590</v>
      </c>
      <c r="I199" s="156" t="s">
        <v>636</v>
      </c>
      <c r="J199" s="156" t="s">
        <v>1223</v>
      </c>
      <c r="K199" s="156" t="s">
        <v>5953</v>
      </c>
      <c r="L199" s="111" t="s">
        <v>6899</v>
      </c>
      <c r="M199" s="151" t="s">
        <v>6905</v>
      </c>
      <c r="N199" s="166" t="s">
        <v>6901</v>
      </c>
      <c r="O199" s="111" t="s">
        <v>6907</v>
      </c>
      <c r="P199" s="156" t="s">
        <v>6909</v>
      </c>
      <c r="Q199" s="156" t="s">
        <v>6929</v>
      </c>
      <c r="R199" s="156" t="s">
        <v>6930</v>
      </c>
      <c r="S199" s="156" t="s">
        <v>104</v>
      </c>
      <c r="T199" s="156" t="s">
        <v>2683</v>
      </c>
      <c r="U199" s="139"/>
    </row>
    <row r="200" spans="1:21" ht="15" x14ac:dyDescent="0.25">
      <c r="A200" s="156" t="s">
        <v>194</v>
      </c>
      <c r="B200" s="156" t="s">
        <v>91</v>
      </c>
      <c r="C200" s="156" t="s">
        <v>1822</v>
      </c>
      <c r="D200" s="156" t="s">
        <v>1822</v>
      </c>
      <c r="E200" s="156" t="s">
        <v>354</v>
      </c>
      <c r="F200" s="156" t="s">
        <v>147</v>
      </c>
      <c r="G200" s="156" t="s">
        <v>7088</v>
      </c>
      <c r="H200" s="156" t="s">
        <v>1528</v>
      </c>
      <c r="I200" s="156" t="s">
        <v>1529</v>
      </c>
      <c r="J200" s="156" t="s">
        <v>1223</v>
      </c>
      <c r="K200" s="156" t="s">
        <v>5953</v>
      </c>
      <c r="L200" s="111" t="s">
        <v>6899</v>
      </c>
      <c r="M200" s="151" t="s">
        <v>6905</v>
      </c>
      <c r="N200" s="166" t="s">
        <v>6901</v>
      </c>
      <c r="O200" s="111" t="s">
        <v>6907</v>
      </c>
      <c r="P200" s="156" t="s">
        <v>6909</v>
      </c>
      <c r="Q200" s="156" t="s">
        <v>6929</v>
      </c>
      <c r="R200" s="156" t="s">
        <v>6930</v>
      </c>
      <c r="S200" s="156" t="s">
        <v>104</v>
      </c>
      <c r="T200" s="156" t="s">
        <v>2683</v>
      </c>
      <c r="U200" s="139"/>
    </row>
    <row r="201" spans="1:21" ht="15" x14ac:dyDescent="0.25">
      <c r="A201" s="156" t="s">
        <v>194</v>
      </c>
      <c r="B201" s="156" t="s">
        <v>91</v>
      </c>
      <c r="C201" s="156" t="s">
        <v>2191</v>
      </c>
      <c r="D201" s="156" t="s">
        <v>2191</v>
      </c>
      <c r="E201" s="175" t="s">
        <v>230</v>
      </c>
      <c r="F201" s="156" t="s">
        <v>147</v>
      </c>
      <c r="G201" s="156" t="s">
        <v>7153</v>
      </c>
      <c r="H201" s="156" t="s">
        <v>2193</v>
      </c>
      <c r="I201" s="156" t="s">
        <v>979</v>
      </c>
      <c r="J201" s="156" t="s">
        <v>7300</v>
      </c>
      <c r="K201" s="156" t="s">
        <v>5953</v>
      </c>
      <c r="L201" s="111" t="s">
        <v>6922</v>
      </c>
      <c r="M201" s="151" t="s">
        <v>7064</v>
      </c>
      <c r="N201" s="166" t="s">
        <v>6901</v>
      </c>
      <c r="O201" s="111" t="s">
        <v>6907</v>
      </c>
      <c r="P201" s="156" t="s">
        <v>6909</v>
      </c>
      <c r="Q201" s="156" t="s">
        <v>6916</v>
      </c>
      <c r="R201" s="156" t="s">
        <v>6916</v>
      </c>
      <c r="S201" s="156" t="s">
        <v>104</v>
      </c>
      <c r="T201" s="156" t="s">
        <v>2683</v>
      </c>
      <c r="U201" s="139"/>
    </row>
    <row r="202" spans="1:21" ht="15" x14ac:dyDescent="0.25">
      <c r="A202" s="156" t="s">
        <v>90</v>
      </c>
      <c r="B202" s="156" t="s">
        <v>91</v>
      </c>
      <c r="C202" s="156" t="s">
        <v>2661</v>
      </c>
      <c r="D202" s="156" t="s">
        <v>2661</v>
      </c>
      <c r="E202" s="156" t="s">
        <v>2662</v>
      </c>
      <c r="F202" s="156" t="s">
        <v>94</v>
      </c>
      <c r="G202" s="156" t="s">
        <v>6976</v>
      </c>
      <c r="H202" s="156" t="s">
        <v>668</v>
      </c>
      <c r="I202" s="156" t="s">
        <v>669</v>
      </c>
      <c r="J202" s="156" t="s">
        <v>8293</v>
      </c>
      <c r="K202" s="156" t="s">
        <v>764</v>
      </c>
      <c r="L202" s="111" t="s">
        <v>6922</v>
      </c>
      <c r="M202" s="151" t="s">
        <v>6912</v>
      </c>
      <c r="N202" s="166" t="s">
        <v>6901</v>
      </c>
      <c r="O202" s="111" t="s">
        <v>6907</v>
      </c>
      <c r="P202" s="156" t="s">
        <v>98</v>
      </c>
      <c r="Q202" s="156" t="s">
        <v>102</v>
      </c>
      <c r="R202" s="156" t="s">
        <v>103</v>
      </c>
      <c r="S202" s="156" t="s">
        <v>104</v>
      </c>
      <c r="T202" s="156" t="s">
        <v>6978</v>
      </c>
      <c r="U202" s="139"/>
    </row>
    <row r="203" spans="1:21" ht="15" x14ac:dyDescent="0.25">
      <c r="A203" s="156" t="s">
        <v>194</v>
      </c>
      <c r="B203" s="156" t="s">
        <v>91</v>
      </c>
      <c r="C203" s="156" t="s">
        <v>2718</v>
      </c>
      <c r="D203" s="156" t="s">
        <v>2718</v>
      </c>
      <c r="E203" s="156" t="s">
        <v>2719</v>
      </c>
      <c r="F203" s="156" t="s">
        <v>147</v>
      </c>
      <c r="G203" s="156" t="s">
        <v>7200</v>
      </c>
      <c r="H203" s="156" t="s">
        <v>2715</v>
      </c>
      <c r="I203" s="156" t="s">
        <v>2716</v>
      </c>
      <c r="J203" s="156" t="s">
        <v>8028</v>
      </c>
      <c r="K203" s="156" t="s">
        <v>4172</v>
      </c>
      <c r="L203" s="111" t="s">
        <v>6922</v>
      </c>
      <c r="M203" s="151" t="s">
        <v>6905</v>
      </c>
      <c r="N203" s="166" t="s">
        <v>6901</v>
      </c>
      <c r="O203" s="111" t="s">
        <v>6907</v>
      </c>
      <c r="P203" s="156" t="s">
        <v>98</v>
      </c>
      <c r="Q203" s="156" t="s">
        <v>364</v>
      </c>
      <c r="R203" s="156" t="s">
        <v>7207</v>
      </c>
      <c r="S203" s="156" t="s">
        <v>104</v>
      </c>
      <c r="T203" s="156" t="s">
        <v>6941</v>
      </c>
      <c r="U203" s="139"/>
    </row>
    <row r="204" spans="1:21" ht="15" x14ac:dyDescent="0.25">
      <c r="A204" s="156" t="s">
        <v>90</v>
      </c>
      <c r="B204" s="156" t="s">
        <v>91</v>
      </c>
      <c r="C204" s="156" t="s">
        <v>2964</v>
      </c>
      <c r="D204" s="156" t="s">
        <v>2964</v>
      </c>
      <c r="E204" s="156" t="s">
        <v>127</v>
      </c>
      <c r="F204" s="156" t="s">
        <v>94</v>
      </c>
      <c r="G204" s="156" t="s">
        <v>7237</v>
      </c>
      <c r="H204" s="156" t="s">
        <v>2966</v>
      </c>
      <c r="I204" s="156" t="s">
        <v>2967</v>
      </c>
      <c r="J204" s="156" t="s">
        <v>8015</v>
      </c>
      <c r="K204" s="156" t="s">
        <v>2727</v>
      </c>
      <c r="L204" s="111" t="s">
        <v>6939</v>
      </c>
      <c r="M204" s="151" t="s">
        <v>6905</v>
      </c>
      <c r="N204" s="166" t="s">
        <v>6901</v>
      </c>
      <c r="O204" s="111" t="s">
        <v>6907</v>
      </c>
      <c r="P204" s="156" t="s">
        <v>6909</v>
      </c>
      <c r="Q204" s="156" t="s">
        <v>102</v>
      </c>
      <c r="R204" s="156" t="s">
        <v>6972</v>
      </c>
      <c r="S204" s="156" t="s">
        <v>104</v>
      </c>
      <c r="T204" s="156" t="s">
        <v>2683</v>
      </c>
      <c r="U204" s="139"/>
    </row>
    <row r="205" spans="1:21" ht="15" x14ac:dyDescent="0.25">
      <c r="A205" s="156" t="s">
        <v>90</v>
      </c>
      <c r="B205" s="156" t="s">
        <v>91</v>
      </c>
      <c r="C205" s="156" t="s">
        <v>2970</v>
      </c>
      <c r="D205" s="156" t="s">
        <v>2970</v>
      </c>
      <c r="E205" s="156" t="s">
        <v>127</v>
      </c>
      <c r="F205" s="156" t="s">
        <v>94</v>
      </c>
      <c r="G205" s="156" t="s">
        <v>7045</v>
      </c>
      <c r="H205" s="156" t="s">
        <v>1288</v>
      </c>
      <c r="I205" s="156" t="s">
        <v>1289</v>
      </c>
      <c r="J205" s="156" t="s">
        <v>8015</v>
      </c>
      <c r="K205" s="156" t="s">
        <v>2727</v>
      </c>
      <c r="L205" s="111" t="s">
        <v>6939</v>
      </c>
      <c r="M205" s="151" t="s">
        <v>6905</v>
      </c>
      <c r="N205" s="166" t="s">
        <v>6901</v>
      </c>
      <c r="O205" s="111" t="s">
        <v>6907</v>
      </c>
      <c r="P205" s="156" t="s">
        <v>6909</v>
      </c>
      <c r="Q205" s="156" t="s">
        <v>102</v>
      </c>
      <c r="R205" s="156" t="s">
        <v>6972</v>
      </c>
      <c r="S205" s="156" t="s">
        <v>104</v>
      </c>
      <c r="T205" s="156" t="s">
        <v>2683</v>
      </c>
      <c r="U205" s="139"/>
    </row>
    <row r="206" spans="1:21" ht="15" x14ac:dyDescent="0.25">
      <c r="A206" s="156" t="s">
        <v>90</v>
      </c>
      <c r="B206" s="156" t="s">
        <v>91</v>
      </c>
      <c r="C206" s="156" t="s">
        <v>2972</v>
      </c>
      <c r="D206" s="156" t="s">
        <v>2972</v>
      </c>
      <c r="E206" s="156" t="s">
        <v>127</v>
      </c>
      <c r="F206" s="156" t="s">
        <v>94</v>
      </c>
      <c r="G206" s="156" t="s">
        <v>6955</v>
      </c>
      <c r="H206" s="156" t="s">
        <v>1726</v>
      </c>
      <c r="I206" s="156" t="s">
        <v>1727</v>
      </c>
      <c r="J206" s="156" t="s">
        <v>8015</v>
      </c>
      <c r="K206" s="156" t="s">
        <v>2727</v>
      </c>
      <c r="L206" s="111" t="s">
        <v>6939</v>
      </c>
      <c r="M206" s="151" t="s">
        <v>6905</v>
      </c>
      <c r="N206" s="166" t="s">
        <v>6901</v>
      </c>
      <c r="O206" s="111" t="s">
        <v>6907</v>
      </c>
      <c r="P206" s="156" t="s">
        <v>6909</v>
      </c>
      <c r="Q206" s="156" t="s">
        <v>102</v>
      </c>
      <c r="R206" s="156" t="s">
        <v>6972</v>
      </c>
      <c r="S206" s="156" t="s">
        <v>104</v>
      </c>
      <c r="T206" s="156" t="s">
        <v>2683</v>
      </c>
      <c r="U206" s="139"/>
    </row>
    <row r="207" spans="1:21" ht="15" x14ac:dyDescent="0.25">
      <c r="A207" s="156" t="s">
        <v>90</v>
      </c>
      <c r="B207" s="156" t="s">
        <v>91</v>
      </c>
      <c r="C207" s="156" t="s">
        <v>2986</v>
      </c>
      <c r="D207" s="156" t="s">
        <v>2986</v>
      </c>
      <c r="E207" s="156" t="s">
        <v>2987</v>
      </c>
      <c r="F207" s="156" t="s">
        <v>94</v>
      </c>
      <c r="G207" s="156" t="s">
        <v>7238</v>
      </c>
      <c r="H207" s="156" t="s">
        <v>2977</v>
      </c>
      <c r="I207" s="156" t="s">
        <v>1358</v>
      </c>
      <c r="J207" s="156" t="s">
        <v>8015</v>
      </c>
      <c r="K207" s="156" t="s">
        <v>2727</v>
      </c>
      <c r="L207" s="111" t="s">
        <v>6899</v>
      </c>
      <c r="M207" s="151" t="s">
        <v>6905</v>
      </c>
      <c r="N207" s="166" t="s">
        <v>6901</v>
      </c>
      <c r="O207" s="111" t="s">
        <v>6907</v>
      </c>
      <c r="P207" s="156" t="s">
        <v>6909</v>
      </c>
      <c r="Q207" s="156" t="s">
        <v>102</v>
      </c>
      <c r="R207" s="156" t="s">
        <v>6972</v>
      </c>
      <c r="S207" s="156" t="s">
        <v>104</v>
      </c>
      <c r="T207" s="156" t="s">
        <v>2683</v>
      </c>
      <c r="U207" s="139"/>
    </row>
    <row r="208" spans="1:21" ht="15" x14ac:dyDescent="0.25">
      <c r="A208" s="156" t="s">
        <v>90</v>
      </c>
      <c r="B208" s="156" t="s">
        <v>91</v>
      </c>
      <c r="C208" s="156" t="s">
        <v>3072</v>
      </c>
      <c r="D208" s="156" t="s">
        <v>3072</v>
      </c>
      <c r="E208" s="156" t="s">
        <v>127</v>
      </c>
      <c r="F208" s="156" t="s">
        <v>94</v>
      </c>
      <c r="G208" s="156" t="s">
        <v>7081</v>
      </c>
      <c r="H208" s="156" t="s">
        <v>1415</v>
      </c>
      <c r="I208" s="156" t="s">
        <v>1416</v>
      </c>
      <c r="J208" s="156" t="s">
        <v>8015</v>
      </c>
      <c r="K208" s="156" t="s">
        <v>2727</v>
      </c>
      <c r="L208" s="111" t="s">
        <v>6939</v>
      </c>
      <c r="M208" s="151" t="s">
        <v>6905</v>
      </c>
      <c r="N208" s="166" t="s">
        <v>6901</v>
      </c>
      <c r="O208" s="111" t="s">
        <v>6907</v>
      </c>
      <c r="P208" s="156" t="s">
        <v>6909</v>
      </c>
      <c r="Q208" s="156" t="s">
        <v>102</v>
      </c>
      <c r="R208" s="156" t="s">
        <v>6972</v>
      </c>
      <c r="S208" s="156" t="s">
        <v>472</v>
      </c>
      <c r="T208" s="156" t="s">
        <v>2683</v>
      </c>
      <c r="U208" s="139"/>
    </row>
    <row r="209" spans="1:21" ht="15" x14ac:dyDescent="0.25">
      <c r="A209" s="156" t="s">
        <v>90</v>
      </c>
      <c r="B209" s="156" t="s">
        <v>91</v>
      </c>
      <c r="C209" s="156" t="s">
        <v>3194</v>
      </c>
      <c r="D209" s="156" t="s">
        <v>3194</v>
      </c>
      <c r="E209" s="156" t="s">
        <v>689</v>
      </c>
      <c r="F209" s="156" t="s">
        <v>94</v>
      </c>
      <c r="G209" s="156" t="s">
        <v>7066</v>
      </c>
      <c r="H209" s="156" t="s">
        <v>1306</v>
      </c>
      <c r="I209" s="156" t="s">
        <v>581</v>
      </c>
      <c r="J209" s="156" t="s">
        <v>8026</v>
      </c>
      <c r="K209" s="156" t="s">
        <v>764</v>
      </c>
      <c r="L209" s="111" t="s">
        <v>6944</v>
      </c>
      <c r="M209" s="151" t="s">
        <v>7064</v>
      </c>
      <c r="N209" s="166" t="s">
        <v>6901</v>
      </c>
      <c r="O209" s="111" t="s">
        <v>6907</v>
      </c>
      <c r="P209" s="156" t="s">
        <v>98</v>
      </c>
      <c r="Q209" s="156" t="s">
        <v>102</v>
      </c>
      <c r="R209" s="156" t="s">
        <v>639</v>
      </c>
      <c r="S209" s="156" t="s">
        <v>104</v>
      </c>
      <c r="T209" s="156" t="s">
        <v>6985</v>
      </c>
      <c r="U209" s="139"/>
    </row>
    <row r="210" spans="1:21" ht="15" x14ac:dyDescent="0.25">
      <c r="A210" s="156" t="s">
        <v>90</v>
      </c>
      <c r="B210" s="156" t="s">
        <v>91</v>
      </c>
      <c r="C210" s="156" t="s">
        <v>3292</v>
      </c>
      <c r="D210" s="156" t="s">
        <v>3292</v>
      </c>
      <c r="E210" s="156" t="s">
        <v>616</v>
      </c>
      <c r="F210" s="156" t="s">
        <v>94</v>
      </c>
      <c r="G210" s="156" t="s">
        <v>7065</v>
      </c>
      <c r="H210" s="156" t="s">
        <v>3290</v>
      </c>
      <c r="I210" s="156" t="s">
        <v>390</v>
      </c>
      <c r="J210" s="156" t="s">
        <v>3195</v>
      </c>
      <c r="K210" s="156" t="s">
        <v>2727</v>
      </c>
      <c r="L210" s="111" t="s">
        <v>6899</v>
      </c>
      <c r="M210" s="151" t="s">
        <v>6905</v>
      </c>
      <c r="N210" s="166" t="s">
        <v>6901</v>
      </c>
      <c r="O210" s="111" t="s">
        <v>6907</v>
      </c>
      <c r="P210" s="156" t="s">
        <v>98</v>
      </c>
      <c r="Q210" s="156" t="s">
        <v>102</v>
      </c>
      <c r="R210" s="156" t="s">
        <v>6972</v>
      </c>
      <c r="S210" s="156" t="s">
        <v>104</v>
      </c>
      <c r="T210" s="156" t="s">
        <v>2683</v>
      </c>
      <c r="U210" s="139"/>
    </row>
    <row r="211" spans="1:21" ht="15" x14ac:dyDescent="0.25">
      <c r="A211" s="156" t="s">
        <v>90</v>
      </c>
      <c r="B211" s="156" t="s">
        <v>91</v>
      </c>
      <c r="C211" s="156" t="s">
        <v>3409</v>
      </c>
      <c r="D211" s="156" t="s">
        <v>3409</v>
      </c>
      <c r="E211" s="156" t="s">
        <v>127</v>
      </c>
      <c r="F211" s="156" t="s">
        <v>94</v>
      </c>
      <c r="G211" s="156" t="s">
        <v>7110</v>
      </c>
      <c r="H211" s="156" t="s">
        <v>1701</v>
      </c>
      <c r="I211" s="156" t="s">
        <v>1702</v>
      </c>
      <c r="J211" s="156" t="s">
        <v>8015</v>
      </c>
      <c r="K211" s="156" t="s">
        <v>2727</v>
      </c>
      <c r="L211" s="111" t="s">
        <v>6939</v>
      </c>
      <c r="M211" s="151" t="s">
        <v>6912</v>
      </c>
      <c r="N211" s="166" t="s">
        <v>6901</v>
      </c>
      <c r="O211" s="111" t="s">
        <v>6907</v>
      </c>
      <c r="P211" s="156" t="s">
        <v>6909</v>
      </c>
      <c r="Q211" s="156" t="s">
        <v>102</v>
      </c>
      <c r="R211" s="156" t="s">
        <v>6972</v>
      </c>
      <c r="S211" s="156" t="s">
        <v>104</v>
      </c>
      <c r="T211" s="156" t="s">
        <v>2683</v>
      </c>
      <c r="U211" s="139"/>
    </row>
    <row r="212" spans="1:21" ht="15" x14ac:dyDescent="0.25">
      <c r="A212" s="156" t="s">
        <v>144</v>
      </c>
      <c r="B212" s="156" t="s">
        <v>91</v>
      </c>
      <c r="C212" s="156" t="s">
        <v>3415</v>
      </c>
      <c r="D212" s="156" t="s">
        <v>3415</v>
      </c>
      <c r="E212" s="156" t="s">
        <v>3261</v>
      </c>
      <c r="F212" s="156" t="s">
        <v>147</v>
      </c>
      <c r="G212" s="156" t="s">
        <v>7273</v>
      </c>
      <c r="H212" s="156" t="s">
        <v>3417</v>
      </c>
      <c r="I212" s="156" t="s">
        <v>2186</v>
      </c>
      <c r="J212" s="156" t="s">
        <v>3274</v>
      </c>
      <c r="K212" s="156" t="s">
        <v>5953</v>
      </c>
      <c r="L212" s="111" t="s">
        <v>6939</v>
      </c>
      <c r="M212" s="151" t="s">
        <v>6905</v>
      </c>
      <c r="N212" s="166" t="s">
        <v>6901</v>
      </c>
      <c r="O212" s="111" t="s">
        <v>6907</v>
      </c>
      <c r="P212" s="156" t="s">
        <v>6909</v>
      </c>
      <c r="Q212" s="159" t="s">
        <v>6972</v>
      </c>
      <c r="R212" s="156" t="s">
        <v>6972</v>
      </c>
      <c r="S212" s="156" t="s">
        <v>104</v>
      </c>
      <c r="T212" s="156" t="s">
        <v>2683</v>
      </c>
      <c r="U212" s="139"/>
    </row>
    <row r="213" spans="1:21" ht="15" x14ac:dyDescent="0.25">
      <c r="A213" s="156" t="s">
        <v>144</v>
      </c>
      <c r="B213" s="156" t="s">
        <v>91</v>
      </c>
      <c r="C213" s="156" t="s">
        <v>3424</v>
      </c>
      <c r="D213" s="156" t="s">
        <v>3424</v>
      </c>
      <c r="E213" s="156" t="s">
        <v>3261</v>
      </c>
      <c r="F213" s="156" t="s">
        <v>147</v>
      </c>
      <c r="G213" s="156" t="s">
        <v>7274</v>
      </c>
      <c r="H213" s="156" t="s">
        <v>3426</v>
      </c>
      <c r="I213" s="156" t="s">
        <v>3427</v>
      </c>
      <c r="J213" s="156" t="s">
        <v>8028</v>
      </c>
      <c r="K213" s="156" t="s">
        <v>5953</v>
      </c>
      <c r="L213" s="111" t="s">
        <v>6899</v>
      </c>
      <c r="M213" s="151" t="s">
        <v>7064</v>
      </c>
      <c r="N213" s="166" t="s">
        <v>6901</v>
      </c>
      <c r="O213" s="111" t="s">
        <v>6907</v>
      </c>
      <c r="P213" s="156" t="s">
        <v>6909</v>
      </c>
      <c r="Q213" s="159" t="s">
        <v>6972</v>
      </c>
      <c r="R213" s="156" t="s">
        <v>6972</v>
      </c>
      <c r="S213" s="156" t="s">
        <v>104</v>
      </c>
      <c r="T213" s="156" t="s">
        <v>2683</v>
      </c>
      <c r="U213" s="139"/>
    </row>
    <row r="214" spans="1:21" ht="15" x14ac:dyDescent="0.25">
      <c r="A214" s="156" t="s">
        <v>90</v>
      </c>
      <c r="B214" s="156" t="s">
        <v>91</v>
      </c>
      <c r="C214" s="156" t="s">
        <v>3634</v>
      </c>
      <c r="D214" s="156" t="s">
        <v>3634</v>
      </c>
      <c r="E214" s="156" t="s">
        <v>2878</v>
      </c>
      <c r="F214" s="156" t="s">
        <v>94</v>
      </c>
      <c r="G214" s="187" t="s">
        <v>7273</v>
      </c>
      <c r="H214" s="156" t="s">
        <v>3417</v>
      </c>
      <c r="I214" s="156" t="s">
        <v>2186</v>
      </c>
      <c r="J214" s="156" t="s">
        <v>3195</v>
      </c>
      <c r="K214" s="156" t="s">
        <v>2727</v>
      </c>
      <c r="L214" s="111" t="s">
        <v>6899</v>
      </c>
      <c r="M214" s="152" t="s">
        <v>6905</v>
      </c>
      <c r="N214" s="166" t="s">
        <v>6901</v>
      </c>
      <c r="O214" s="111" t="s">
        <v>6907</v>
      </c>
      <c r="P214" s="156" t="s">
        <v>6909</v>
      </c>
      <c r="Q214" s="156" t="s">
        <v>6971</v>
      </c>
      <c r="R214" s="156" t="s">
        <v>6972</v>
      </c>
      <c r="S214" s="156" t="s">
        <v>104</v>
      </c>
      <c r="T214" s="156" t="s">
        <v>2683</v>
      </c>
      <c r="U214" s="139"/>
    </row>
    <row r="215" spans="1:21" ht="15" x14ac:dyDescent="0.25">
      <c r="A215" s="183" t="s">
        <v>90</v>
      </c>
      <c r="B215" s="183" t="s">
        <v>91</v>
      </c>
      <c r="C215" s="183" t="s">
        <v>1489</v>
      </c>
      <c r="D215" s="183" t="s">
        <v>1489</v>
      </c>
      <c r="E215" s="183" t="s">
        <v>1490</v>
      </c>
      <c r="F215" s="183" t="s">
        <v>94</v>
      </c>
      <c r="G215" s="185" t="s">
        <v>3956</v>
      </c>
      <c r="H215" s="183" t="s">
        <v>1470</v>
      </c>
      <c r="I215" s="183" t="s">
        <v>1471</v>
      </c>
      <c r="J215" s="184" t="s">
        <v>2258</v>
      </c>
      <c r="K215" s="152" t="s">
        <v>798</v>
      </c>
      <c r="L215" s="111" t="s">
        <v>6949</v>
      </c>
      <c r="M215" s="152" t="s">
        <v>6919</v>
      </c>
      <c r="N215" s="166" t="s">
        <v>6901</v>
      </c>
      <c r="O215" s="111" t="s">
        <v>6907</v>
      </c>
      <c r="P215" s="113" t="s">
        <v>130</v>
      </c>
      <c r="Q215" s="183" t="s">
        <v>102</v>
      </c>
      <c r="R215" s="183" t="s">
        <v>103</v>
      </c>
      <c r="S215" s="183" t="s">
        <v>104</v>
      </c>
      <c r="T215" s="183" t="s">
        <v>106</v>
      </c>
      <c r="U215" s="152"/>
    </row>
    <row r="216" spans="1:21" ht="15" x14ac:dyDescent="0.25">
      <c r="A216" s="183" t="s">
        <v>90</v>
      </c>
      <c r="B216" s="183" t="s">
        <v>91</v>
      </c>
      <c r="C216" s="183" t="s">
        <v>1581</v>
      </c>
      <c r="D216" s="183" t="s">
        <v>1581</v>
      </c>
      <c r="E216" s="183" t="s">
        <v>1582</v>
      </c>
      <c r="F216" s="183" t="s">
        <v>94</v>
      </c>
      <c r="G216" s="185" t="s">
        <v>3961</v>
      </c>
      <c r="H216" s="183" t="s">
        <v>1577</v>
      </c>
      <c r="I216" s="183" t="s">
        <v>796</v>
      </c>
      <c r="J216" s="184" t="s">
        <v>8302</v>
      </c>
      <c r="K216" s="152" t="s">
        <v>798</v>
      </c>
      <c r="L216" s="111" t="s">
        <v>6949</v>
      </c>
      <c r="M216" s="152" t="s">
        <v>6919</v>
      </c>
      <c r="N216" s="166" t="s">
        <v>6901</v>
      </c>
      <c r="O216" s="111" t="s">
        <v>6907</v>
      </c>
      <c r="P216" s="113" t="s">
        <v>130</v>
      </c>
      <c r="Q216" s="183" t="s">
        <v>102</v>
      </c>
      <c r="R216" s="183" t="s">
        <v>103</v>
      </c>
      <c r="S216" s="183" t="s">
        <v>104</v>
      </c>
      <c r="T216" s="183" t="s">
        <v>106</v>
      </c>
      <c r="U216" s="152"/>
    </row>
    <row r="217" spans="1:21" ht="15" x14ac:dyDescent="0.25">
      <c r="A217" s="183" t="s">
        <v>90</v>
      </c>
      <c r="B217" s="183" t="s">
        <v>91</v>
      </c>
      <c r="C217" s="183" t="s">
        <v>1623</v>
      </c>
      <c r="D217" s="183" t="s">
        <v>1623</v>
      </c>
      <c r="E217" s="183" t="s">
        <v>1624</v>
      </c>
      <c r="F217" s="183" t="s">
        <v>94</v>
      </c>
      <c r="G217" s="185" t="s">
        <v>3956</v>
      </c>
      <c r="H217" s="183" t="s">
        <v>1470</v>
      </c>
      <c r="I217" s="183" t="s">
        <v>1471</v>
      </c>
      <c r="J217" s="184" t="s">
        <v>98</v>
      </c>
      <c r="K217" s="152" t="s">
        <v>100</v>
      </c>
      <c r="L217" s="111" t="s">
        <v>6949</v>
      </c>
      <c r="M217" s="152" t="s">
        <v>6919</v>
      </c>
      <c r="N217" s="166" t="s">
        <v>6901</v>
      </c>
      <c r="O217" s="111" t="s">
        <v>6907</v>
      </c>
      <c r="P217" s="113" t="s">
        <v>130</v>
      </c>
      <c r="Q217" s="183" t="s">
        <v>102</v>
      </c>
      <c r="R217" s="183" t="s">
        <v>103</v>
      </c>
      <c r="S217" s="183" t="s">
        <v>104</v>
      </c>
      <c r="T217" s="185" t="s">
        <v>6903</v>
      </c>
      <c r="U217" s="152"/>
    </row>
    <row r="218" spans="1:21" ht="15" x14ac:dyDescent="0.25">
      <c r="A218" s="184" t="s">
        <v>90</v>
      </c>
      <c r="B218" s="184" t="s">
        <v>91</v>
      </c>
      <c r="C218" s="184" t="s">
        <v>3443</v>
      </c>
      <c r="D218" s="184" t="s">
        <v>3443</v>
      </c>
      <c r="E218" s="184" t="s">
        <v>3444</v>
      </c>
      <c r="F218" s="184" t="s">
        <v>94</v>
      </c>
      <c r="G218" s="188" t="s">
        <v>3956</v>
      </c>
      <c r="H218" s="184" t="s">
        <v>1470</v>
      </c>
      <c r="I218" s="184" t="s">
        <v>1471</v>
      </c>
      <c r="J218" s="184" t="s">
        <v>1223</v>
      </c>
      <c r="K218" s="152" t="s">
        <v>2682</v>
      </c>
      <c r="L218" s="189" t="s">
        <v>6949</v>
      </c>
      <c r="M218" s="152" t="s">
        <v>6914</v>
      </c>
      <c r="N218" s="190" t="s">
        <v>6901</v>
      </c>
      <c r="O218" s="189" t="s">
        <v>6907</v>
      </c>
      <c r="P218" s="113" t="s">
        <v>130</v>
      </c>
      <c r="Q218" s="184" t="s">
        <v>102</v>
      </c>
      <c r="R218" s="184" t="s">
        <v>103</v>
      </c>
      <c r="S218" s="184" t="s">
        <v>472</v>
      </c>
      <c r="T218" s="184" t="s">
        <v>106</v>
      </c>
      <c r="U218" s="152"/>
    </row>
    <row r="219" spans="1:21" ht="15" x14ac:dyDescent="0.25">
      <c r="A219" s="184" t="s">
        <v>194</v>
      </c>
      <c r="B219" s="184" t="s">
        <v>91</v>
      </c>
      <c r="C219" s="184" t="s">
        <v>2173</v>
      </c>
      <c r="D219" s="184" t="s">
        <v>2173</v>
      </c>
      <c r="E219" s="184" t="s">
        <v>2174</v>
      </c>
      <c r="F219" s="184" t="s">
        <v>147</v>
      </c>
      <c r="G219" s="188" t="s">
        <v>3966</v>
      </c>
      <c r="H219" s="184" t="s">
        <v>2090</v>
      </c>
      <c r="I219" s="184" t="s">
        <v>490</v>
      </c>
      <c r="J219" s="152" t="s">
        <v>8561</v>
      </c>
      <c r="K219" s="152" t="s">
        <v>5953</v>
      </c>
      <c r="L219" s="192" t="s">
        <v>6911</v>
      </c>
      <c r="M219" s="191" t="s">
        <v>6919</v>
      </c>
      <c r="N219" s="190" t="s">
        <v>6901</v>
      </c>
      <c r="O219" s="189" t="s">
        <v>6907</v>
      </c>
      <c r="P219" s="156" t="s">
        <v>6909</v>
      </c>
      <c r="Q219" s="187" t="s">
        <v>6929</v>
      </c>
      <c r="R219" s="156" t="s">
        <v>6930</v>
      </c>
      <c r="S219" s="191" t="s">
        <v>104</v>
      </c>
      <c r="T219" s="156" t="s">
        <v>2683</v>
      </c>
      <c r="U219" s="152"/>
    </row>
    <row r="220" spans="1:21" ht="15" x14ac:dyDescent="0.25">
      <c r="A220" s="184" t="s">
        <v>194</v>
      </c>
      <c r="B220" s="184" t="s">
        <v>91</v>
      </c>
      <c r="C220" s="184" t="s">
        <v>2183</v>
      </c>
      <c r="D220" s="184" t="s">
        <v>2183</v>
      </c>
      <c r="E220" s="184" t="s">
        <v>230</v>
      </c>
      <c r="F220" s="184" t="s">
        <v>147</v>
      </c>
      <c r="G220" s="188" t="s">
        <v>8560</v>
      </c>
      <c r="H220" s="184" t="s">
        <v>2185</v>
      </c>
      <c r="I220" s="184" t="s">
        <v>2186</v>
      </c>
      <c r="J220" s="152" t="s">
        <v>8028</v>
      </c>
      <c r="K220" s="152" t="s">
        <v>5953</v>
      </c>
      <c r="L220" s="192" t="s">
        <v>6939</v>
      </c>
      <c r="M220" s="191" t="s">
        <v>7064</v>
      </c>
      <c r="N220" s="190" t="s">
        <v>6901</v>
      </c>
      <c r="O220" s="189" t="s">
        <v>6907</v>
      </c>
      <c r="P220" s="156" t="s">
        <v>6909</v>
      </c>
      <c r="Q220" s="156" t="s">
        <v>6916</v>
      </c>
      <c r="R220" s="156" t="s">
        <v>6916</v>
      </c>
      <c r="S220" s="191" t="s">
        <v>104</v>
      </c>
      <c r="T220" s="156" t="s">
        <v>2683</v>
      </c>
      <c r="U220" s="152"/>
    </row>
    <row r="221" spans="1:21" ht="15" x14ac:dyDescent="0.25">
      <c r="A221" s="184" t="s">
        <v>144</v>
      </c>
      <c r="B221" s="184" t="s">
        <v>91</v>
      </c>
      <c r="C221" s="184" t="s">
        <v>3421</v>
      </c>
      <c r="D221" s="184" t="s">
        <v>3421</v>
      </c>
      <c r="E221" s="184" t="s">
        <v>3422</v>
      </c>
      <c r="F221" s="184" t="s">
        <v>147</v>
      </c>
      <c r="G221" s="188" t="s">
        <v>6908</v>
      </c>
      <c r="H221" s="184" t="s">
        <v>149</v>
      </c>
      <c r="I221" s="184" t="s">
        <v>150</v>
      </c>
      <c r="J221" s="152" t="s">
        <v>1341</v>
      </c>
      <c r="K221" s="152" t="s">
        <v>5953</v>
      </c>
      <c r="L221" s="192" t="s">
        <v>6904</v>
      </c>
      <c r="M221" s="191" t="s">
        <v>6905</v>
      </c>
      <c r="N221" s="190" t="s">
        <v>6901</v>
      </c>
      <c r="O221" s="189" t="s">
        <v>6907</v>
      </c>
      <c r="P221" s="156" t="s">
        <v>6909</v>
      </c>
      <c r="Q221" s="156" t="s">
        <v>6972</v>
      </c>
      <c r="R221" s="156" t="s">
        <v>6972</v>
      </c>
      <c r="S221" s="191" t="s">
        <v>104</v>
      </c>
      <c r="T221" s="156" t="s">
        <v>2683</v>
      </c>
      <c r="U221" s="152"/>
    </row>
  </sheetData>
  <conditionalFormatting sqref="C1">
    <cfRule type="duplicateValues" dxfId="25" priority="105"/>
  </conditionalFormatting>
  <conditionalFormatting sqref="C174:C192 C81:C172">
    <cfRule type="duplicateValues" dxfId="24" priority="7"/>
  </conditionalFormatting>
  <conditionalFormatting sqref="D174:D192 D81:D172">
    <cfRule type="duplicateValues" dxfId="23" priority="8"/>
  </conditionalFormatting>
  <conditionalFormatting sqref="C174:C192">
    <cfRule type="duplicateValues" dxfId="22" priority="9"/>
  </conditionalFormatting>
  <conditionalFormatting sqref="D174:D192">
    <cfRule type="duplicateValues" dxfId="21" priority="10"/>
  </conditionalFormatting>
  <conditionalFormatting sqref="C173">
    <cfRule type="duplicateValues" dxfId="20" priority="6"/>
  </conditionalFormatting>
  <conditionalFormatting sqref="D173">
    <cfRule type="duplicateValues" dxfId="19" priority="5"/>
  </conditionalFormatting>
  <conditionalFormatting sqref="C197:C213">
    <cfRule type="duplicateValues" dxfId="18" priority="1"/>
  </conditionalFormatting>
  <conditionalFormatting sqref="D197:D213">
    <cfRule type="duplicateValues" dxfId="17" priority="2"/>
  </conditionalFormatting>
  <conditionalFormatting sqref="C197:C213">
    <cfRule type="duplicateValues" dxfId="16" priority="3"/>
  </conditionalFormatting>
  <conditionalFormatting sqref="D197:D213">
    <cfRule type="duplicateValues" dxfId="15" priority="4"/>
  </conditionalFormatting>
  <conditionalFormatting sqref="C69:C78">
    <cfRule type="duplicateValues" dxfId="14" priority="11"/>
  </conditionalFormatting>
  <conditionalFormatting sqref="D69:D78">
    <cfRule type="duplicateValues" dxfId="13" priority="12"/>
  </conditionalFormatting>
  <conditionalFormatting sqref="C2:C30">
    <cfRule type="duplicateValues" dxfId="12" priority="589"/>
  </conditionalFormatting>
  <conditionalFormatting sqref="D2:D30">
    <cfRule type="duplicateValues" dxfId="11" priority="590"/>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D18" sqref="D18"/>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sheetData>
  <conditionalFormatting sqref="C1">
    <cfRule type="duplicateValues" dxfId="10" priority="11"/>
  </conditionalFormatting>
  <conditionalFormatting sqref="C2:C13">
    <cfRule type="duplicateValues" dxfId="9" priority="7"/>
  </conditionalFormatting>
  <conditionalFormatting sqref="D2:D13">
    <cfRule type="duplicateValues" dxfId="8" priority="8"/>
  </conditionalFormatting>
  <conditionalFormatting sqref="C2:C13">
    <cfRule type="duplicateValues" dxfId="7" priority="9"/>
  </conditionalFormatting>
  <conditionalFormatting sqref="D2:D13">
    <cfRule type="duplicateValues" dxfId="6" priority="10"/>
  </conditionalFormatting>
  <conditionalFormatting sqref="C16">
    <cfRule type="duplicateValues" dxfId="5" priority="5"/>
  </conditionalFormatting>
  <conditionalFormatting sqref="D16">
    <cfRule type="duplicateValues" dxfId="4" priority="6"/>
  </conditionalFormatting>
  <conditionalFormatting sqref="C17">
    <cfRule type="duplicateValues" dxfId="3" priority="1"/>
  </conditionalFormatting>
  <conditionalFormatting sqref="D17">
    <cfRule type="duplicateValues" dxfId="2" priority="2"/>
  </conditionalFormatting>
  <conditionalFormatting sqref="C17">
    <cfRule type="duplicateValues" dxfId="1" priority="3"/>
  </conditionalFormatting>
  <conditionalFormatting sqref="D17">
    <cfRule type="duplicateValues" dxfId="0"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2021-09-22T13:03:10Z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