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ti\Desktop\Enzyme Stability\novozyme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25" i="1"/>
  <c r="F25" i="1"/>
  <c r="H15" i="1"/>
  <c r="G15" i="1"/>
  <c r="F15" i="1"/>
  <c r="H8" i="1"/>
  <c r="G8" i="1"/>
</calcChain>
</file>

<file path=xl/sharedStrings.xml><?xml version="1.0" encoding="utf-8"?>
<sst xmlns="http://schemas.openxmlformats.org/spreadsheetml/2006/main" count="36" uniqueCount="24">
  <si>
    <t>RMSE</t>
  </si>
  <si>
    <t>TRAIN</t>
  </si>
  <si>
    <t>VAL</t>
  </si>
  <si>
    <t>TEST</t>
  </si>
  <si>
    <t>R2</t>
  </si>
  <si>
    <t>MAE</t>
  </si>
  <si>
    <t>MODEL 1</t>
  </si>
  <si>
    <t>MODEL 2</t>
  </si>
  <si>
    <t>MODEL 3</t>
  </si>
  <si>
    <t>MODEL 4</t>
  </si>
  <si>
    <t>MODEL 5</t>
  </si>
  <si>
    <r>
      <rPr>
        <sz val="11"/>
        <color rgb="FFFF0000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RMSE</t>
    </r>
  </si>
  <si>
    <t>AVG R2</t>
  </si>
  <si>
    <t>AVG MAE</t>
  </si>
  <si>
    <t>XGBOOST</t>
  </si>
  <si>
    <t>LIGHTGBM</t>
  </si>
  <si>
    <t>CATBOOST</t>
  </si>
  <si>
    <t>RANDOM FOREST</t>
  </si>
  <si>
    <t>XGBOOST + LIGHTGBM</t>
  </si>
  <si>
    <t>ProtBERT fine tuned model</t>
  </si>
  <si>
    <t>XGBOOST + LIGHTGBM + Catboost</t>
  </si>
  <si>
    <t>BiLSTM</t>
  </si>
  <si>
    <t>(0.65 + 0.3+ 0.05) -&gt; weights</t>
  </si>
  <si>
    <t>MODELS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</si>
</sst>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theme="1"/>
      <name val="Calibri "/>
    </font>
    <font>
      <sz val="11"/>
      <color rgb="FF212121"/>
      <name val="Calibri "/>
    </font>
    <font>
      <sz val="11"/>
      <color rgb="FFFF0000"/>
      <name val="Calibri "/>
    </font>
    <font>
      <sz val="11"/>
      <color rgb="FF21212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1" applyFill="1"/>
    <xf numFmtId="0" fontId="0" fillId="0" borderId="0" xfId="0" applyFill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25"/>
  <sheetViews>
    <sheetView tabSelected="1" topLeftCell="J1" zoomScale="114" zoomScaleNormal="85" workbookViewId="0">
      <selection activeCell="Q6" sqref="Q6"/>
    </sheetView>
  </sheetViews>
  <sheetFormatPr defaultRowHeight="14.5"/>
  <cols>
    <col min="5" max="5" width="11.90625" customWidth="1"/>
    <col min="6" max="6" width="13" customWidth="1"/>
    <col min="7" max="7" width="12.1796875" customWidth="1"/>
    <col min="8" max="8" width="12.36328125" customWidth="1"/>
    <col min="12" max="12" width="33.1796875" customWidth="1"/>
    <col min="14" max="14" width="9.54296875" customWidth="1"/>
    <col min="15" max="15" width="9" customWidth="1"/>
  </cols>
  <sheetData>
    <row r="2" spans="4:16">
      <c r="F2" s="1" t="s">
        <v>1</v>
      </c>
      <c r="G2" s="1" t="s">
        <v>2</v>
      </c>
      <c r="H2" s="1" t="s">
        <v>3</v>
      </c>
    </row>
    <row r="3" spans="4:16">
      <c r="D3" t="s">
        <v>0</v>
      </c>
      <c r="E3" t="s">
        <v>6</v>
      </c>
      <c r="F3" s="2">
        <v>1.0509999999999999</v>
      </c>
      <c r="G3" s="2">
        <v>1.216</v>
      </c>
      <c r="H3" s="2">
        <v>0.88700000000000001</v>
      </c>
      <c r="L3" s="7" t="s">
        <v>23</v>
      </c>
      <c r="M3" s="7" t="s">
        <v>0</v>
      </c>
      <c r="N3" s="7" t="s">
        <v>5</v>
      </c>
      <c r="O3" s="7" t="s">
        <v>4</v>
      </c>
    </row>
    <row r="4" spans="4:16">
      <c r="E4" t="s">
        <v>7</v>
      </c>
      <c r="F4" s="4">
        <v>1.0509999999999999</v>
      </c>
      <c r="G4" s="4">
        <v>0.90300000000000002</v>
      </c>
      <c r="H4" s="4">
        <v>0.92900000000000005</v>
      </c>
    </row>
    <row r="5" spans="4:16">
      <c r="E5" t="s">
        <v>8</v>
      </c>
      <c r="F5" s="4">
        <v>1.0509999999999999</v>
      </c>
      <c r="G5" s="6">
        <v>1.1339999999999999</v>
      </c>
      <c r="H5" s="6">
        <v>0.877</v>
      </c>
      <c r="L5" t="s">
        <v>14</v>
      </c>
      <c r="M5">
        <v>0.81</v>
      </c>
      <c r="N5">
        <v>0.1</v>
      </c>
      <c r="O5">
        <v>0.995</v>
      </c>
    </row>
    <row r="6" spans="4:16">
      <c r="E6" t="s">
        <v>9</v>
      </c>
      <c r="F6" s="4">
        <v>1.0509999999999999</v>
      </c>
      <c r="G6" s="4">
        <v>1.0449999999999999</v>
      </c>
      <c r="H6" s="4">
        <v>0.85699999999999998</v>
      </c>
      <c r="L6" t="s">
        <v>15</v>
      </c>
      <c r="M6">
        <v>0.83</v>
      </c>
      <c r="N6">
        <v>0.14000000000000001</v>
      </c>
      <c r="O6">
        <v>0.995</v>
      </c>
    </row>
    <row r="7" spans="4:16">
      <c r="E7" t="s">
        <v>10</v>
      </c>
      <c r="F7" s="4">
        <v>1.0509999999999999</v>
      </c>
      <c r="G7" s="4">
        <v>1.0780000000000001</v>
      </c>
      <c r="H7" s="4">
        <v>0.878</v>
      </c>
      <c r="L7" t="s">
        <v>16</v>
      </c>
      <c r="M7">
        <v>1.06</v>
      </c>
      <c r="N7">
        <v>0.45</v>
      </c>
      <c r="O7">
        <v>0.99</v>
      </c>
    </row>
    <row r="8" spans="4:16">
      <c r="E8" t="s">
        <v>11</v>
      </c>
      <c r="F8" s="5">
        <v>1.0509999999999999</v>
      </c>
      <c r="G8" s="5">
        <f>AVERAGE(G3:G7)</f>
        <v>1.0752000000000002</v>
      </c>
      <c r="H8" s="5">
        <f>AVERAGE(H3:H7)</f>
        <v>0.88559999999999994</v>
      </c>
      <c r="L8" t="s">
        <v>18</v>
      </c>
      <c r="M8">
        <v>0.88</v>
      </c>
      <c r="N8">
        <v>0.15</v>
      </c>
      <c r="O8">
        <v>0.995</v>
      </c>
    </row>
    <row r="9" spans="4:16">
      <c r="F9" s="3"/>
      <c r="G9" s="3"/>
      <c r="H9" s="3"/>
      <c r="L9" t="s">
        <v>20</v>
      </c>
      <c r="M9">
        <v>0.82</v>
      </c>
      <c r="P9" t="s">
        <v>22</v>
      </c>
    </row>
    <row r="10" spans="4:16">
      <c r="D10" t="s">
        <v>4</v>
      </c>
      <c r="L10" s="8" t="s">
        <v>19</v>
      </c>
      <c r="M10" s="8">
        <v>10.24</v>
      </c>
      <c r="N10" s="8"/>
      <c r="O10" s="8"/>
      <c r="P10" s="9"/>
    </row>
    <row r="11" spans="4:16">
      <c r="E11" t="s">
        <v>7</v>
      </c>
      <c r="F11" s="4">
        <v>0.99199999999999999</v>
      </c>
      <c r="G11" s="4">
        <v>0.99399999999999999</v>
      </c>
      <c r="H11" s="4">
        <v>0.99399999999999999</v>
      </c>
      <c r="L11" t="s">
        <v>17</v>
      </c>
      <c r="M11">
        <v>3.7</v>
      </c>
    </row>
    <row r="12" spans="4:16">
      <c r="E12" t="s">
        <v>8</v>
      </c>
      <c r="F12" s="4">
        <v>0.99199999999999999</v>
      </c>
      <c r="G12" s="4">
        <v>0.99099999999999999</v>
      </c>
      <c r="H12" s="4">
        <v>0.99399999999999999</v>
      </c>
      <c r="L12" t="s">
        <v>21</v>
      </c>
      <c r="M12">
        <v>7.24</v>
      </c>
    </row>
    <row r="13" spans="4:16">
      <c r="E13" t="s">
        <v>9</v>
      </c>
      <c r="F13" s="4">
        <v>0.99199999999999999</v>
      </c>
      <c r="G13" s="4">
        <v>0.99199999999999999</v>
      </c>
      <c r="H13" s="4">
        <v>0.99399999999999999</v>
      </c>
    </row>
    <row r="14" spans="4:16">
      <c r="E14" t="s">
        <v>10</v>
      </c>
      <c r="F14" s="4">
        <v>0.99199999999999999</v>
      </c>
      <c r="G14" s="4">
        <v>0.99199999999999999</v>
      </c>
      <c r="H14" s="4">
        <v>0.99399999999999999</v>
      </c>
    </row>
    <row r="15" spans="4:16">
      <c r="E15" s="7" t="s">
        <v>12</v>
      </c>
      <c r="F15" s="5">
        <f>AVERAGE(F11:F14)</f>
        <v>0.99199999999999999</v>
      </c>
      <c r="G15" s="5">
        <f>AVERAGE(G11:G14)</f>
        <v>0.99224999999999997</v>
      </c>
      <c r="H15" s="5">
        <f>AVERAGE(H11:H14)</f>
        <v>0.99399999999999999</v>
      </c>
    </row>
    <row r="18" spans="4:8">
      <c r="F18" s="3"/>
      <c r="G18" s="3"/>
      <c r="H18" s="3"/>
    </row>
    <row r="19" spans="4:8">
      <c r="D19" t="s">
        <v>5</v>
      </c>
    </row>
    <row r="20" spans="4:8">
      <c r="E20" t="s">
        <v>6</v>
      </c>
      <c r="F20" s="4">
        <v>0.14699999999999999</v>
      </c>
      <c r="G20" s="4">
        <v>0.17</v>
      </c>
      <c r="H20" s="4">
        <v>0.11600000000000001</v>
      </c>
    </row>
    <row r="21" spans="4:8">
      <c r="E21" t="s">
        <v>7</v>
      </c>
      <c r="F21" s="4">
        <v>0.14699999999999999</v>
      </c>
      <c r="G21" s="4">
        <v>0.13500000000000001</v>
      </c>
      <c r="H21" s="4">
        <v>0.129</v>
      </c>
    </row>
    <row r="22" spans="4:8">
      <c r="E22" t="s">
        <v>8</v>
      </c>
      <c r="F22" s="4">
        <v>0.14699999999999999</v>
      </c>
      <c r="G22" s="4">
        <v>1.173</v>
      </c>
      <c r="H22" s="4">
        <v>0.12</v>
      </c>
    </row>
    <row r="23" spans="4:8">
      <c r="E23" t="s">
        <v>9</v>
      </c>
      <c r="F23" s="4">
        <v>0.14699999999999999</v>
      </c>
      <c r="G23" s="4">
        <v>0.1454</v>
      </c>
      <c r="H23" s="4">
        <v>0.113</v>
      </c>
    </row>
    <row r="24" spans="4:8">
      <c r="E24" t="s">
        <v>10</v>
      </c>
      <c r="F24" s="4">
        <v>0.14699999999999999</v>
      </c>
      <c r="G24" s="4">
        <v>0.14399999999999999</v>
      </c>
      <c r="H24" s="4">
        <v>0.11899999999999999</v>
      </c>
    </row>
    <row r="25" spans="4:8">
      <c r="E25" s="7" t="s">
        <v>13</v>
      </c>
      <c r="F25" s="7">
        <f>AVERAGE(F20:F24)</f>
        <v>0.14699999999999999</v>
      </c>
      <c r="G25" s="7">
        <f>AVERAGE(G20:G24)</f>
        <v>0.35348000000000002</v>
      </c>
      <c r="H25" s="7">
        <f>AVERAGE(H20:H24)</f>
        <v>0.11939999999999999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</dc:creator>
  <cp:lastModifiedBy>Swati</cp:lastModifiedBy>
  <dcterms:created xsi:type="dcterms:W3CDTF">2023-03-30T19:26:08Z</dcterms:created>
  <dcterms:modified xsi:type="dcterms:W3CDTF">2023-08-06T04:19:33Z</dcterms:modified>
</cp:coreProperties>
</file>