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0" yWindow="570" windowWidth="14055" windowHeight="6090" activeTab="4"/>
  </bookViews>
  <sheets>
    <sheet name="Control Sheet" sheetId="1" r:id="rId1"/>
    <sheet name="Test Scenario" sheetId="2" r:id="rId2"/>
    <sheet name="Test Script" sheetId="3" r:id="rId3"/>
    <sheet name="Test Script Execution" sheetId="4" r:id="rId4"/>
    <sheet name="Defects" sheetId="5" r:id="rId5"/>
  </sheets>
  <calcPr calcId="144525"/>
</workbook>
</file>

<file path=xl/calcChain.xml><?xml version="1.0" encoding="utf-8"?>
<calcChain xmlns="http://schemas.openxmlformats.org/spreadsheetml/2006/main">
  <c r="F154" i="4" l="1"/>
  <c r="F143" i="4"/>
  <c r="F135" i="4"/>
  <c r="F118" i="4"/>
  <c r="F102" i="4"/>
  <c r="F99" i="4"/>
  <c r="F90" i="4"/>
  <c r="F84" i="4"/>
  <c r="F79" i="4"/>
  <c r="F72" i="4"/>
  <c r="F66" i="4"/>
  <c r="F59" i="4"/>
  <c r="F52" i="4"/>
  <c r="F46" i="4"/>
  <c r="F39" i="4"/>
  <c r="F33" i="4"/>
  <c r="F27" i="4"/>
  <c r="F21" i="4"/>
  <c r="F148" i="3"/>
  <c r="F137" i="3"/>
  <c r="F129" i="3"/>
  <c r="F112" i="3"/>
  <c r="F96" i="3"/>
  <c r="F93" i="3"/>
  <c r="F84" i="3"/>
  <c r="F77" i="3"/>
  <c r="F72" i="3"/>
  <c r="F65" i="3"/>
  <c r="F59" i="3"/>
  <c r="F52" i="3"/>
  <c r="F46" i="3"/>
  <c r="F39" i="3"/>
  <c r="F33" i="3"/>
  <c r="F27" i="3"/>
  <c r="F21" i="3"/>
</calcChain>
</file>

<file path=xl/sharedStrings.xml><?xml version="1.0" encoding="utf-8"?>
<sst xmlns="http://schemas.openxmlformats.org/spreadsheetml/2006/main" count="1171" uniqueCount="489">
  <si>
    <t>Scenario Id</t>
  </si>
  <si>
    <t>Sub Scenario Id</t>
  </si>
  <si>
    <t>Description</t>
  </si>
  <si>
    <t>Expected Result</t>
  </si>
  <si>
    <t>Script ID/Step</t>
  </si>
  <si>
    <t>Assigned To</t>
  </si>
  <si>
    <t>Home Page</t>
  </si>
  <si>
    <t>Reviewed by</t>
  </si>
  <si>
    <t>Weekday - 1</t>
  </si>
  <si>
    <t>User Registration</t>
  </si>
  <si>
    <t>New User Should get Registered</t>
  </si>
  <si>
    <t>Authentication</t>
  </si>
  <si>
    <t>Enter a valid phone number</t>
  </si>
  <si>
    <t>User should be allowed to enter valid phone number</t>
  </si>
  <si>
    <t>Weekday - 2</t>
  </si>
  <si>
    <t>Sign Up</t>
  </si>
  <si>
    <t>Enter a password</t>
  </si>
  <si>
    <t>User should be allowed to enter a password based on the guidelines</t>
  </si>
  <si>
    <t>Weekday - 3</t>
  </si>
  <si>
    <t>User should get registered</t>
  </si>
  <si>
    <t>Weekday - 4</t>
  </si>
  <si>
    <t>Click on Proceed</t>
  </si>
  <si>
    <t>Click operation should send an OTP to the registered phone number and navigate to the page where the OTP is to be entered</t>
  </si>
  <si>
    <t>Sign In</t>
  </si>
  <si>
    <t>User should be allowed to login</t>
  </si>
  <si>
    <t>Start Date</t>
  </si>
  <si>
    <t>1.2.1</t>
  </si>
  <si>
    <t>With mobile number and password</t>
  </si>
  <si>
    <t>User should be able to login with correct mobile and password</t>
  </si>
  <si>
    <t>End Date</t>
  </si>
  <si>
    <t>1.2.2</t>
  </si>
  <si>
    <t>Scan with Paytm mobile app</t>
  </si>
  <si>
    <t>User should be able to scan QR code and login</t>
  </si>
  <si>
    <t>Paytm mall</t>
  </si>
  <si>
    <t>Click on Create a New Account</t>
  </si>
  <si>
    <t>Click operation should register the new user</t>
  </si>
  <si>
    <t>Electronics</t>
  </si>
  <si>
    <t>User Should Navigate to Electronics Page</t>
  </si>
  <si>
    <t>2.1.1</t>
  </si>
  <si>
    <t>Laptop &amp; PCs</t>
  </si>
  <si>
    <t>User should be able to view the Laptop Store</t>
  </si>
  <si>
    <t>2.1.2</t>
  </si>
  <si>
    <t>Audio</t>
  </si>
  <si>
    <t>User should be able to view the Big Audio Store</t>
  </si>
  <si>
    <t>2.1.3</t>
  </si>
  <si>
    <t>Camera and Accessories</t>
  </si>
  <si>
    <t>User Sign In</t>
  </si>
  <si>
    <t>User should be able to view the Camera and Accessories Store</t>
  </si>
  <si>
    <t>User Should be allowed to Login</t>
  </si>
  <si>
    <t>Women's Fashion</t>
  </si>
  <si>
    <t>User should navigate to Women's Fashion Store Page</t>
  </si>
  <si>
    <t>2.2.1</t>
  </si>
  <si>
    <t>Indian &amp; Fusion Wear</t>
  </si>
  <si>
    <t>User should be able to view Ethnic Wear for Women collection</t>
  </si>
  <si>
    <t>2.2.2</t>
  </si>
  <si>
    <t>Footwear</t>
  </si>
  <si>
    <t>User should be vable to view the Women Footwear collection</t>
  </si>
  <si>
    <t>Grocery</t>
  </si>
  <si>
    <t>User should navigate to Grocery Page</t>
  </si>
  <si>
    <t>Rajesh S</t>
  </si>
  <si>
    <t>2.3.1</t>
  </si>
  <si>
    <t>Staples , Breakfast Noodles &amp; More</t>
  </si>
  <si>
    <t>User should be able to navigate to Food section under General Store</t>
  </si>
  <si>
    <t>2.3.2</t>
  </si>
  <si>
    <t>Personal Care &amp; Beauty</t>
  </si>
  <si>
    <t>User should be able to navigate to Personal Care range under General Store</t>
  </si>
  <si>
    <t>Sign in with mobile number and password</t>
  </si>
  <si>
    <t>User Should be allowed to login with mobile number and password</t>
  </si>
  <si>
    <t>Automobile accessories</t>
  </si>
  <si>
    <t>User Should get Authenticated</t>
  </si>
  <si>
    <t>Enter Paytm registered mobile number or email ID</t>
  </si>
  <si>
    <t>1.1.1</t>
  </si>
  <si>
    <t>User should be allowed to enter valid phone number or email ID</t>
  </si>
  <si>
    <t>User should be able to navigate to automobile accessories page</t>
  </si>
  <si>
    <t>2.4.1</t>
  </si>
  <si>
    <t>Top Brands</t>
  </si>
  <si>
    <t>User should navigate to Top accessories brands page</t>
  </si>
  <si>
    <t>2.4.2</t>
  </si>
  <si>
    <t>Engine oils and Lubricants</t>
  </si>
  <si>
    <t>User should navigate to Engine oil and Lubricants page</t>
  </si>
  <si>
    <t>Paytm Wallet</t>
  </si>
  <si>
    <t>Enter Paytm password</t>
  </si>
  <si>
    <t>User should be allowed to enter a valid password</t>
  </si>
  <si>
    <t>1.1.2</t>
  </si>
  <si>
    <t>Add money to wallet</t>
  </si>
  <si>
    <t>User should navigate to the paytm wallet page</t>
  </si>
  <si>
    <t>Swati M</t>
  </si>
  <si>
    <t>Click on Login Securely</t>
  </si>
  <si>
    <t xml:space="preserve">Click operation should successfully login the user </t>
  </si>
  <si>
    <t>Passbook</t>
  </si>
  <si>
    <t>User should navigate to transactions section of paytm wallet page</t>
  </si>
  <si>
    <t>Redeem voucher</t>
  </si>
  <si>
    <t>User should navigate to the redeem voucher page</t>
  </si>
  <si>
    <t>Mobile Phones</t>
  </si>
  <si>
    <t>User Should Navigate to Mobile Phones Page</t>
  </si>
  <si>
    <t>Mobile Category</t>
  </si>
  <si>
    <t>Business with Paytm</t>
  </si>
  <si>
    <t>User should be Provided with 2 category</t>
  </si>
  <si>
    <t>Sign in by scanning QR code</t>
  </si>
  <si>
    <t>User Should be allowed to login by scanning QR code on the mobile app</t>
  </si>
  <si>
    <t>Product</t>
  </si>
  <si>
    <t>User should get a drop down menu on clicking product</t>
  </si>
  <si>
    <t>Mobile Cell Phones</t>
  </si>
  <si>
    <t>User should be provided with Choices</t>
  </si>
  <si>
    <t>4.1.1</t>
  </si>
  <si>
    <t>Features</t>
  </si>
  <si>
    <t xml:space="preserve">User should be able to navigate to the features </t>
  </si>
  <si>
    <t>4.1.2</t>
  </si>
  <si>
    <t>Mobile Accessories</t>
  </si>
  <si>
    <t>Ecosystem</t>
  </si>
  <si>
    <t>User should be able to navigate to the ecosystem benefits</t>
  </si>
  <si>
    <t>Scan QR code displayed on the web app from the mobile app</t>
  </si>
  <si>
    <t>User shoould be successfully logged in</t>
  </si>
  <si>
    <t>Hardware</t>
  </si>
  <si>
    <t>User should be able to navigate to the hardware details</t>
  </si>
  <si>
    <t>Paytm wallet</t>
  </si>
  <si>
    <t>Guide</t>
  </si>
  <si>
    <t>User should be able to click on the option to get a drop down menu</t>
  </si>
  <si>
    <t>4.3.1</t>
  </si>
  <si>
    <t>Help videos</t>
  </si>
  <si>
    <t>User should be able to navigate to the help videos window</t>
  </si>
  <si>
    <t>4.3.2</t>
  </si>
  <si>
    <t>Blog</t>
  </si>
  <si>
    <t>User should be able to navigate to the blog page</t>
  </si>
  <si>
    <t>Customer Support</t>
  </si>
  <si>
    <t>User should be able to navigate to the customer support section</t>
  </si>
  <si>
    <t>Book on Paytm</t>
  </si>
  <si>
    <t>Book movie tickets</t>
  </si>
  <si>
    <t>User should navigate to the movies page</t>
  </si>
  <si>
    <t>Book hotel rooms</t>
  </si>
  <si>
    <t>User should navigate to the hotels page</t>
  </si>
  <si>
    <t>Click on Samsung option</t>
  </si>
  <si>
    <t>Samsung option should provide Refine Options</t>
  </si>
  <si>
    <t>Book flight tickets</t>
  </si>
  <si>
    <t>User should navigate to the flights page</t>
  </si>
  <si>
    <t>Paytm Mall</t>
  </si>
  <si>
    <t>ELectronics</t>
  </si>
  <si>
    <t>Click on Electronics option in Shop by Category drop down menu</t>
  </si>
  <si>
    <t>Click operation should show the subcategories of Electronics</t>
  </si>
  <si>
    <t xml:space="preserve">Click on Laptop and PCs section in Electronics </t>
  </si>
  <si>
    <t>Click operation should navigate to Laptops Store</t>
  </si>
  <si>
    <t>Click on HP hyperlink</t>
  </si>
  <si>
    <t>Click on the desired laptop</t>
  </si>
  <si>
    <t>Click operation should navigate to laptop details page</t>
  </si>
  <si>
    <t>Click on Buy</t>
  </si>
  <si>
    <t>Click operation should navigate to the cart</t>
  </si>
  <si>
    <t>Click on proceed</t>
  </si>
  <si>
    <t>Click operation should navigate to payment page</t>
  </si>
  <si>
    <t>Click on Audio section in Electronics</t>
  </si>
  <si>
    <t>Click operation should navigate to Big Audio Store Page</t>
  </si>
  <si>
    <t>Actual</t>
  </si>
  <si>
    <t>Conclusion</t>
  </si>
  <si>
    <t>Click on SONY hyperlink</t>
  </si>
  <si>
    <t>New User got Registered</t>
  </si>
  <si>
    <t>PASS</t>
  </si>
  <si>
    <t>User was allowed to enter valid phone number</t>
  </si>
  <si>
    <t>User was allowed to enter a password based on the guidelines</t>
  </si>
  <si>
    <t>Click operation sent an OTP to the registered phone number and navigated to the page where the OTP was to be entered</t>
  </si>
  <si>
    <t>Click on the desired speaker/headphone</t>
  </si>
  <si>
    <t>Click operation should navigate to speaker/headphone details page</t>
  </si>
  <si>
    <t>Click operation registered the new user</t>
  </si>
  <si>
    <t>User was allowed to Login</t>
  </si>
  <si>
    <t xml:space="preserve">Click on Camera and Accessories section in Electronics </t>
  </si>
  <si>
    <t>User was allowed to login with mobile number and password</t>
  </si>
  <si>
    <t>Click operation should navigate to Camera and Accessories Store</t>
  </si>
  <si>
    <t>Click on DSLR Cameras for Beginners</t>
  </si>
  <si>
    <t>User was allowed to enter valid phone number or email ID</t>
  </si>
  <si>
    <t>Defect ID</t>
  </si>
  <si>
    <t>Defect Description</t>
  </si>
  <si>
    <t>Severity</t>
  </si>
  <si>
    <t>User was allowed to enter a valid password</t>
  </si>
  <si>
    <t xml:space="preserve">Click operation successfully logged in the user </t>
  </si>
  <si>
    <t>Click on the desired product</t>
  </si>
  <si>
    <t>Click operation should navigate to the selected product details page</t>
  </si>
  <si>
    <t>User allowed to login by scanning QR code on the mobile app</t>
  </si>
  <si>
    <t>Accessories</t>
  </si>
  <si>
    <t>User should be successfully logged in</t>
  </si>
  <si>
    <t>User should be able to view accessories</t>
  </si>
  <si>
    <t>Click on accessories section</t>
  </si>
  <si>
    <t>Click operation should navigate to accessories page</t>
  </si>
  <si>
    <t>#D1010</t>
  </si>
  <si>
    <t>Unable to navigate to accessories</t>
  </si>
  <si>
    <t>On clicking the accessories no action is done</t>
  </si>
  <si>
    <t>On clicking accessories user should be able to navigate and view the accessories page</t>
  </si>
  <si>
    <t>LOW</t>
  </si>
  <si>
    <t>User Navigated to Electronics Page</t>
  </si>
  <si>
    <t>Click on Indian &amp; fusion wear in Women's fashion section</t>
  </si>
  <si>
    <t>2.2.3</t>
  </si>
  <si>
    <t>Beauty and Personal care</t>
  </si>
  <si>
    <t>User should be able to view beauty and personal care section</t>
  </si>
  <si>
    <t>Click operation showed the subcategories of Electronics</t>
  </si>
  <si>
    <t>Click on Beauty and Personal care section</t>
  </si>
  <si>
    <t>Click operation should navigate to Beauty and personal care page</t>
  </si>
  <si>
    <t>#D5445</t>
  </si>
  <si>
    <t xml:space="preserve">Unable to navigate to beauty and personal care </t>
  </si>
  <si>
    <t>On clicking the beauty and personal care no action is done</t>
  </si>
  <si>
    <t>On clicking beauty and personal care user should be able to navigate and view the beauty and personal care page</t>
  </si>
  <si>
    <t>User was able to view the Laptop Store</t>
  </si>
  <si>
    <t>Top Wear</t>
  </si>
  <si>
    <t>User should be able to view Topwear section</t>
  </si>
  <si>
    <t>Click on Top wear section</t>
  </si>
  <si>
    <t>Clicking operation should navigate to Top wear section</t>
  </si>
  <si>
    <t>#D5467</t>
  </si>
  <si>
    <t>Type delivery location</t>
  </si>
  <si>
    <t>Type operation should be validated by pincode, area or landmark</t>
  </si>
  <si>
    <t>On clicking Top wear no action is done.</t>
  </si>
  <si>
    <t>On clicking Top Wear section user should be able to navigate and view the Topwear page</t>
  </si>
  <si>
    <t>User should be able to view Top Brands section</t>
  </si>
  <si>
    <t>Click on Top Brands section</t>
  </si>
  <si>
    <t>Clicking operation should navigate to Top Brands section</t>
  </si>
  <si>
    <t>Click on the dress to buy</t>
  </si>
  <si>
    <t>#D4353</t>
  </si>
  <si>
    <t>Unable to navigate to top brands page</t>
  </si>
  <si>
    <t>On clicking Top Brands no action is done</t>
  </si>
  <si>
    <t>On clicking Top Brands section user should be able to navigate and view Top Brands page</t>
  </si>
  <si>
    <t>Click operation navigated to Laptops Store</t>
  </si>
  <si>
    <t>Engine Oil and Lubricants</t>
  </si>
  <si>
    <t>User should be able to view Engine Oil and Lubricants  section</t>
  </si>
  <si>
    <t>Click on Engine Oil and Lubricants section</t>
  </si>
  <si>
    <t>Clicking operation should navigate to Engine Oil and Lubricants section</t>
  </si>
  <si>
    <t>#D7878</t>
  </si>
  <si>
    <t>Unable to navigate to Engine Oil and Lubricants page</t>
  </si>
  <si>
    <t>On clicking Engine Oil and Lubricants user is redirected to paytm home page</t>
  </si>
  <si>
    <t xml:space="preserve">On clicking  Engine Oil and Lubricants section user should be able to navigate to Engine Oil and Lubricants section </t>
  </si>
  <si>
    <t>MEDIUM</t>
  </si>
  <si>
    <t>User navigated to HP Brand store</t>
  </si>
  <si>
    <t>Click operation navigated to laptop details page</t>
  </si>
  <si>
    <t>User should be able to view the various Accessories collection</t>
  </si>
  <si>
    <t>Click operation navigated to the cart</t>
  </si>
  <si>
    <t>Click on Western wear section in Women's fashion section</t>
  </si>
  <si>
    <t>Click operation should navigate to Accessories in women's fashion</t>
  </si>
  <si>
    <t>Click operation navigated to payment page</t>
  </si>
  <si>
    <t>Click on bags and wallets section</t>
  </si>
  <si>
    <t>User was able to view the Big Audio Store</t>
  </si>
  <si>
    <t>Click operation navigated to Big Audio Store Page</t>
  </si>
  <si>
    <t>User navigated to SONY Headphones and Speakers section</t>
  </si>
  <si>
    <t>Click operation navigated to speaker/headphone details page</t>
  </si>
  <si>
    <t xml:space="preserve">2.2.3 </t>
  </si>
  <si>
    <t>Beauty and Personal Care</t>
  </si>
  <si>
    <t>User should be able to view the various Beauty and Personal Care collection</t>
  </si>
  <si>
    <t>Click on Beauty and Personal Care section in Women's fashion section</t>
  </si>
  <si>
    <t>Click operation should navigate to Beauty and Personal Care in women's fashion</t>
  </si>
  <si>
    <t>Click on Nail paints section</t>
  </si>
  <si>
    <t>User was able to view the Camera and Accessories Store</t>
  </si>
  <si>
    <t>Click operation navigated to Camera and Accessories Store</t>
  </si>
  <si>
    <t>User navigated to Beginner's Store</t>
  </si>
  <si>
    <t xml:space="preserve">Type delivery location        </t>
  </si>
  <si>
    <t>Click operation navigated to the selected product details page</t>
  </si>
  <si>
    <t>User navigated to Women's Fashion Store Page</t>
  </si>
  <si>
    <t>User was able to view Ethnic Wear for Women collection</t>
  </si>
  <si>
    <t>Click on Foods in Grocery</t>
  </si>
  <si>
    <t>User navigated to Indian &amp; Fusion Wear</t>
  </si>
  <si>
    <t>Type operation validated by pincode, area or landmark</t>
  </si>
  <si>
    <t>User was able to view the various Accessories collection</t>
  </si>
  <si>
    <t>Click on Accessories section in Women's fashion section</t>
  </si>
  <si>
    <t xml:space="preserve">Click on personal care and beauty in grocery section </t>
  </si>
  <si>
    <t>Click operation not navigated to Accessories in women's fashion</t>
  </si>
  <si>
    <t>FAIL</t>
  </si>
  <si>
    <t>User navigated to bags and wallets section</t>
  </si>
  <si>
    <t>Automobile Accessories</t>
  </si>
  <si>
    <t>User should navigate to Automobile accessories Page</t>
  </si>
  <si>
    <t>User was able to view the various Beauty and Personal Care collection</t>
  </si>
  <si>
    <t>Click operation not navigated to Beauty and Personal Care in women's fashion</t>
  </si>
  <si>
    <t>User should be able to navigate to Top Brands of automobile accessories page</t>
  </si>
  <si>
    <t>Click on Studds in Top brands</t>
  </si>
  <si>
    <t>User navigated to Nail paints section</t>
  </si>
  <si>
    <t>Engine oil and Lubricants</t>
  </si>
  <si>
    <t xml:space="preserve">User should be able to navigate to Engine oil and lubricants range </t>
  </si>
  <si>
    <t>Men's Fashion</t>
  </si>
  <si>
    <t>User should navigate to Men's Fashion Store Page</t>
  </si>
  <si>
    <t>User navigated to Men's Fashion Store Page</t>
  </si>
  <si>
    <t xml:space="preserve">Click on Engine oils section </t>
  </si>
  <si>
    <t>User should be able to view Top Wear for Men collection</t>
  </si>
  <si>
    <t>User was not able to view TopWear for Men collection</t>
  </si>
  <si>
    <t>Click on Top Wear in Men's fashion section</t>
  </si>
  <si>
    <t>User not navigated to Top Wear</t>
  </si>
  <si>
    <t>User navigated to Grocery Page</t>
  </si>
  <si>
    <t>User was able to navigate to Food section under General Store</t>
  </si>
  <si>
    <t>Click on 'add money to wallet'</t>
  </si>
  <si>
    <t>User navigated to Foods Store</t>
  </si>
  <si>
    <t>Enter a valid amount to add to paytm wallet</t>
  </si>
  <si>
    <t xml:space="preserve"> Type operation should be validated. Should only be allowed  to pass numeric values</t>
  </si>
  <si>
    <t>Click on button 'add money'</t>
  </si>
  <si>
    <t>Click operation should navigate to the paytm transactions page</t>
  </si>
  <si>
    <t>Click on any of the payment options like 'debit card'</t>
  </si>
  <si>
    <t>Click operation should show further options regarding the option chosen</t>
  </si>
  <si>
    <t xml:space="preserve">Enter a valid debit card number </t>
  </si>
  <si>
    <t>Enter a valid expiry date</t>
  </si>
  <si>
    <t xml:space="preserve"> Type operation should be validated. Should only be allowed  to pass numeric values in the format MM/YY</t>
  </si>
  <si>
    <t>Enter a valid CVV number</t>
  </si>
  <si>
    <t xml:space="preserve"> Type operation should be validated. Should only be allowed  to pass numeric values upto 4 digits only.</t>
  </si>
  <si>
    <t>User navigated to Personal Care range under General Store</t>
  </si>
  <si>
    <t>Click on 'pay' button</t>
  </si>
  <si>
    <t>Click operation should navigate to payment process page which shows the payment status as failed or done</t>
  </si>
  <si>
    <t>User navigated to Personal care and beauty section</t>
  </si>
  <si>
    <t>Click on 'passbook' option</t>
  </si>
  <si>
    <t>Validate all transactions</t>
  </si>
  <si>
    <t>Click operation should show all the transactions with details under columns 'transactions', 'amount', 'status', 'comments'. The transactions are shown in the reverse chronological order</t>
  </si>
  <si>
    <t>User navigated to Automotive store</t>
  </si>
  <si>
    <t>Click on 'redeem voucher' option</t>
  </si>
  <si>
    <t>User not navigated to Tops Brand page</t>
  </si>
  <si>
    <t>Click operation navigated to Studds section</t>
  </si>
  <si>
    <t>Enter the promotional code to add money to the paytm wallet</t>
  </si>
  <si>
    <t>Type operation should be validated.</t>
  </si>
  <si>
    <t>Click operation navigated to selected product details page</t>
  </si>
  <si>
    <t>Click on 'redeem'</t>
  </si>
  <si>
    <t>Click operation  should add the money to the wallet</t>
  </si>
  <si>
    <t>Click operation navigated to cart</t>
  </si>
  <si>
    <t>User not navigated to Engine oil and lubricants page and was redirected to paytm home page</t>
  </si>
  <si>
    <t>Click on the Product option provided on the home page</t>
  </si>
  <si>
    <t>Click on the product option to get a drop down menu</t>
  </si>
  <si>
    <t>User navigated to engine oils store</t>
  </si>
  <si>
    <t>Clkick operation navigated to selected product details page</t>
  </si>
  <si>
    <t>Click on the features option in the drop down menu</t>
  </si>
  <si>
    <t>Click operation should navigate to features section in the business with paytm page, showing different features of paytm retail. Can also be reached by scrolling through the business with paytm page.</t>
  </si>
  <si>
    <t>Click opration navigated to cart</t>
  </si>
  <si>
    <t>Click on the ecosystem option in the drop down menu</t>
  </si>
  <si>
    <t>User navigated to the paytm wallet page</t>
  </si>
  <si>
    <t>Click operation should navigate to ecosystem section in the business with paytm page.</t>
  </si>
  <si>
    <t>Click on the + sign on the box - Deals and Offers</t>
  </si>
  <si>
    <t>Click operation should show a popup with corresponding details in the deals and offers category</t>
  </si>
  <si>
    <t>Uer navigated to paytm wallet</t>
  </si>
  <si>
    <t>Click on the + sign on the box - Financial Services</t>
  </si>
  <si>
    <t>Click operation should show a popup with corresponding details in the financial services category</t>
  </si>
  <si>
    <t>Type operation validated. Only allowed  to pass numeric values</t>
  </si>
  <si>
    <t>Click on the + sign on the box - Marketing</t>
  </si>
  <si>
    <t>Click operation should show a popup with corresponding details in the marketing category</t>
  </si>
  <si>
    <t>Click operation navigated to the paytm transactions page</t>
  </si>
  <si>
    <t>Click on the + sign on the box - Service and Support</t>
  </si>
  <si>
    <t>Click operation should show a popup with corresponding details in the service and support category</t>
  </si>
  <si>
    <t>Click operation showed further options regarding the option chosen</t>
  </si>
  <si>
    <t>Click on the hardware option provided on the home page</t>
  </si>
  <si>
    <t>Click operation should navigate to hardware section in the business with paytm page.</t>
  </si>
  <si>
    <t xml:space="preserve"> Type operation  validated. Only allowed  to pass numeric values in the format MM/YY</t>
  </si>
  <si>
    <t>Click on the 'view all hardware' button provided in the hardware section.</t>
  </si>
  <si>
    <t xml:space="preserve"> Type operation validated. Only allowed  to pass numeric values upto 4 digits only.</t>
  </si>
  <si>
    <t>Click operation navigated to payment process page which shows the payment status as failed or done</t>
  </si>
  <si>
    <t>User navigated to transactions section of paytm wallet page</t>
  </si>
  <si>
    <t>Enter a valid mobile number to get registered to paytm retail.</t>
  </si>
  <si>
    <t>The mobile number gets validated</t>
  </si>
  <si>
    <t xml:space="preserve">User navigated to transactions section </t>
  </si>
  <si>
    <t>Click on 'submit'.</t>
  </si>
  <si>
    <t>Click Operation on button should navigate to a register page with provision to provide text details.</t>
  </si>
  <si>
    <t>Click operation showede all the transactions with details under columns 'transactions', 'amount', 'status', 'comments'. The transactions were shown in the reverse chronological order</t>
  </si>
  <si>
    <t>Click on the guide option provided on the home page</t>
  </si>
  <si>
    <t>Click operation on the guide option to get a drop down menu</t>
  </si>
  <si>
    <t>User navigated to the redeem voucher page</t>
  </si>
  <si>
    <t>Click on the help videos option in the drop down menu</t>
  </si>
  <si>
    <t>Click operation should navigate to 'help videos' page with clickable videos.</t>
  </si>
  <si>
    <t>User navigated to redeem voucher page</t>
  </si>
  <si>
    <t>Click on  a video option</t>
  </si>
  <si>
    <t>Click operation of a video navigates to a help video</t>
  </si>
  <si>
    <t>Type operation validated.</t>
  </si>
  <si>
    <t>Click on the blog option in the drop down menu</t>
  </si>
  <si>
    <t>Click operation should navigate to blog page with clickable posts</t>
  </si>
  <si>
    <t>Click operation added the money to the wallet</t>
  </si>
  <si>
    <t>Click on  a post</t>
  </si>
  <si>
    <t>Click operation of a post navigates to the post in a new window</t>
  </si>
  <si>
    <t>User got a drop down menu on clicking product</t>
  </si>
  <si>
    <t>4.3.3</t>
  </si>
  <si>
    <t>User should be able to navigate to the customer support section of the guide</t>
  </si>
  <si>
    <t>Clicked on the product option and got a drop down menu</t>
  </si>
  <si>
    <t xml:space="preserve">User was able to navigate to the features </t>
  </si>
  <si>
    <t>Click on the Customer Support option in the drop down menu</t>
  </si>
  <si>
    <t>Click operation should navigate to Customer Support page with clickable options</t>
  </si>
  <si>
    <t>Click operation navigated to features section in the business with paytm page, showing different features of paytm retail. Could also be reached by scrolling through the business with paytm page.</t>
  </si>
  <si>
    <t>Click on an option-'About Paytm Smart Retail'</t>
  </si>
  <si>
    <t>Click operation should navigate to the 'About Paytm Smart Retail ' page</t>
  </si>
  <si>
    <t>User was able to navigate to the ecosystem benefits</t>
  </si>
  <si>
    <t>Click operation navigated to ecosystem section in the business with paytm page.</t>
  </si>
  <si>
    <t>Click on any of the questions available</t>
  </si>
  <si>
    <t>Click operation should show the answer to the  corresponding question</t>
  </si>
  <si>
    <t>Click operation showed a popup with corresponding details in the deals and offers category</t>
  </si>
  <si>
    <t>Click operation showed a popup with corresponding details in the financial services category</t>
  </si>
  <si>
    <t>Click operation showed a popup with corresponding details in the marketing category</t>
  </si>
  <si>
    <t>Click operation showed a popup with corresponding details in the service and support category</t>
  </si>
  <si>
    <t>Movie tickets</t>
  </si>
  <si>
    <t>User should be able to book movie tickets</t>
  </si>
  <si>
    <t>User was able to navigate to the hardware details</t>
  </si>
  <si>
    <t>Click on the Movies hyperlink provided under Book on Paytm on the Home page</t>
  </si>
  <si>
    <t>Click operation navigated to hardware section in the business with paytm page.</t>
  </si>
  <si>
    <t>User navigated to hardware window</t>
  </si>
  <si>
    <t>The mobile number got validated</t>
  </si>
  <si>
    <t>Click on a city provided in the list as Bangalore</t>
  </si>
  <si>
    <t>Click Operation on button navigated to a register page with provision to provide text details.</t>
  </si>
  <si>
    <t>Click operation should navigate to the page showing all available movies in Bangalore</t>
  </si>
  <si>
    <t>User was able to click on the option to get a drop down menu</t>
  </si>
  <si>
    <t>Click on movie language: English</t>
  </si>
  <si>
    <t>Click operation should show all English movies available in Bangalore</t>
  </si>
  <si>
    <t>Click operation on the guide option got a drop down menu</t>
  </si>
  <si>
    <t>User was able to navigate to the help videos window</t>
  </si>
  <si>
    <t>Click on Book Tickets hyperlink in the movie list page</t>
  </si>
  <si>
    <t>Click operation should navigate to the booking page where the date, theatre and the showtimes are selected</t>
  </si>
  <si>
    <t>Click operation navigated to 'help videos' page with clickable videos.</t>
  </si>
  <si>
    <t>Click operation of a video navigated to a help video</t>
  </si>
  <si>
    <t>Click on a showtime on the movie page</t>
  </si>
  <si>
    <t>Click operation should naviagte to the page showing the theatre and seating arrangement</t>
  </si>
  <si>
    <t>User was able to navigate to the blog page</t>
  </si>
  <si>
    <t>Click operation navigated to blog page with clickable posts</t>
  </si>
  <si>
    <t>Click the seats required</t>
  </si>
  <si>
    <t>Click operation turns the seat color to  blue to identify that it has been booked already.</t>
  </si>
  <si>
    <t>Click operation of a post navigated to the post in a new window</t>
  </si>
  <si>
    <t>User was able to navigate to the customer support section of the guide</t>
  </si>
  <si>
    <t>Click on Continue Booking after selecting the required number of seats</t>
  </si>
  <si>
    <t>Click operation should navigate to the payments page. Complete the payment to confirm the movie tickets needed</t>
  </si>
  <si>
    <t>Click operation navigated to Customer Support page with clickable options</t>
  </si>
  <si>
    <t>Click operation navigated to the 'About Paytm Smart Retail ' page</t>
  </si>
  <si>
    <t>Hotel rooms</t>
  </si>
  <si>
    <t>User should be able to book hotel rooms</t>
  </si>
  <si>
    <t>Click operation showed the answer to the  corresponding question</t>
  </si>
  <si>
    <t>Click on the Hotels hyperlink provided under Book on Paytm on the Home page</t>
  </si>
  <si>
    <t>User was able to book movie tickets</t>
  </si>
  <si>
    <t>User navigated to Movies with city search pop-up</t>
  </si>
  <si>
    <t>Type the location where to book the hotel room</t>
  </si>
  <si>
    <t>Click operation should give the list of popular search locations</t>
  </si>
  <si>
    <t>Click operation navigated to the page showing all available movies in Bangalore</t>
  </si>
  <si>
    <t>Click on the calendar icon to enter check-in date</t>
  </si>
  <si>
    <t>Click operation should show calendar to select the check-in date</t>
  </si>
  <si>
    <t>Click operation showed all English movies available in Bangalore</t>
  </si>
  <si>
    <t>Click on the calendar icon to enter check-out date</t>
  </si>
  <si>
    <t>Click operation should show calendar to select the check-out date</t>
  </si>
  <si>
    <t>Click operation navigated to the booking page where the date, theatre and the showtimes are selected</t>
  </si>
  <si>
    <t>Click operation navigated to the page showing the theatre and seating arrangement</t>
  </si>
  <si>
    <t>Click on room details to enter the number of people checking in and click apply</t>
  </si>
  <si>
    <t>Click operation should show number of adults, children and rooms</t>
  </si>
  <si>
    <t>Click operation turned the seat color to  blue to identify that it has been booked already.</t>
  </si>
  <si>
    <t>Click operation navigated to the payments page. Completed the payment to confirm the movie tickets needed</t>
  </si>
  <si>
    <t>Click the Search button</t>
  </si>
  <si>
    <t>Click operation navigates to the page showing list of hotels for the city</t>
  </si>
  <si>
    <t>User was able to book hotel rooms</t>
  </si>
  <si>
    <t>Click on a hotel to complete booking</t>
  </si>
  <si>
    <t>Click operation should navigate to the details page for that hotel</t>
  </si>
  <si>
    <t>User navigated to Hotels page</t>
  </si>
  <si>
    <t>Click the check box on the type of room</t>
  </si>
  <si>
    <t>Click operation on link should select the type of room and give option to review the selection</t>
  </si>
  <si>
    <t>Click operation gave the list of popular search locations</t>
  </si>
  <si>
    <t>Click operation showed calendar to select the check-in date</t>
  </si>
  <si>
    <t>Click operation showed calendar to select the check-out date</t>
  </si>
  <si>
    <t xml:space="preserve">Click Review Booking </t>
  </si>
  <si>
    <t>Click option should give the review of the booking and option to enter the guest details</t>
  </si>
  <si>
    <t>Click operation showed number of adults, children and rooms</t>
  </si>
  <si>
    <t>Click Proceed to Pay</t>
  </si>
  <si>
    <t>Click operation should navigate to the page to select the mode of payment</t>
  </si>
  <si>
    <t>Click operation navigated to the page showing list of hotels for the city</t>
  </si>
  <si>
    <t>Click operation navigated to the details page for that hotel</t>
  </si>
  <si>
    <t>Flight tickets</t>
  </si>
  <si>
    <t>Click operation on link selected the type of room and give option to review the selection</t>
  </si>
  <si>
    <t>User should be able to book flight tickets</t>
  </si>
  <si>
    <t>Click option gave the review of the booking and option to enter the guest details</t>
  </si>
  <si>
    <t>Click on the Flights hyperlink provided under Book on Paytm on the Home page</t>
  </si>
  <si>
    <t>Click operation navigated to the page to select the mode of payment</t>
  </si>
  <si>
    <t>User was able to book flight tickets</t>
  </si>
  <si>
    <t>User navigated to flights page</t>
  </si>
  <si>
    <t>Click the radio button to select one-way trip</t>
  </si>
  <si>
    <t>Click operation should select one-way flight trip</t>
  </si>
  <si>
    <t>Click operation selected one-way flight trip</t>
  </si>
  <si>
    <t>Type the boarding location on From field</t>
  </si>
  <si>
    <t>Type the destination location on To field</t>
  </si>
  <si>
    <t>Click on the calendar icon to enter departure date</t>
  </si>
  <si>
    <t>Click operation should show calendar to select the departure date</t>
  </si>
  <si>
    <t>Click operation showed calendar to select the departure date</t>
  </si>
  <si>
    <t>Click on the Travellers,Class field and click done</t>
  </si>
  <si>
    <t>Click operation should show allow user to enter the number of passengers and the class of travel</t>
  </si>
  <si>
    <t>Click operation showed allow user to enter the number of passengers and the class of travel</t>
  </si>
  <si>
    <t>Check the checkbox for non-stop flights</t>
  </si>
  <si>
    <t>Click operation should show only non-stop flights in the search page</t>
  </si>
  <si>
    <t>Click operation showed only non-stop flights in the search page</t>
  </si>
  <si>
    <t>Click operation should naviagte to the page showing the list of flights available</t>
  </si>
  <si>
    <t>Click operation navigated to the page showing the list of flights available</t>
  </si>
  <si>
    <t>Click on Book button to proceed</t>
  </si>
  <si>
    <t>Click option should give the review of the booking and option to enter the passenger details</t>
  </si>
  <si>
    <t>Click option gave the review of the booking and option to enter the passenger details</t>
  </si>
  <si>
    <t>Click on Prebook your Additional Baggage</t>
  </si>
  <si>
    <t>Click option should allow user to select extra check-in baggage amount</t>
  </si>
  <si>
    <t>Click option allowed user to select extra check-in baggage amount</t>
  </si>
  <si>
    <t>Click on Prebook your Meals</t>
  </si>
  <si>
    <t>Click option should allow user to select a meal for the trip</t>
  </si>
  <si>
    <t>Click option allowed user to select a meal for the trip</t>
  </si>
  <si>
    <t>Click on Pick a Seat</t>
  </si>
  <si>
    <t>Click option should allow user to select the seat to travel</t>
  </si>
  <si>
    <t>Click option allowed user to select the seat to travel</t>
  </si>
  <si>
    <t>User failed to login</t>
  </si>
  <si>
    <t>#D7815</t>
  </si>
  <si>
    <t>User login failed</t>
  </si>
  <si>
    <t>QR scanning displayed a blank page</t>
  </si>
  <si>
    <t xml:space="preserve"> After QR scanning user should successfully login into paytm using QR</t>
  </si>
  <si>
    <t>SHOWSTOPPER</t>
  </si>
  <si>
    <t>QR scanning should be successful.</t>
  </si>
  <si>
    <t>User should be able to scan QR from mobile app</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</si>
</sst>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Arial"/>
    </font>
    <font>
      <sz val="11"/>
      <color theme="1"/>
      <name val="Calibri"/>
    </font>
    <font>
      <sz val="11"/>
      <color theme="1"/>
      <name val="Calibri"/>
    </font>
    <font>
      <sz val="11"/>
      <color theme="0"/>
      <name val="Calibri"/>
    </font>
    <font>
      <b/>
      <sz val="11"/>
      <color theme="1"/>
      <name val="Calibri"/>
    </font>
    <font>
      <sz val="11"/>
      <color rgb="FF000000"/>
      <name val="Calibri"/>
    </font>
    <font>
      <sz val="11"/>
      <name val="Arial"/>
    </font>
    <font>
      <sz val="11"/>
      <color rgb="FF000000"/>
      <name val="Arial"/>
    </font>
    <font>
      <u/>
      <sz val="11"/>
      <color rgb="FF0000FF"/>
      <name val="Arial"/>
    </font>
    <font>
      <sz val="11"/>
      <color rgb="FF000000"/>
      <name val="Calibri"/>
    </font>
    <font>
      <sz val="11"/>
      <name val="Calibri"/>
    </font>
    <font>
      <sz val="11"/>
      <name val="Arial"/>
    </font>
    <font>
      <b/>
      <sz val="11"/>
      <name val="Calibri"/>
    </font>
    <font>
      <sz val="11"/>
      <color rgb="FF000000"/>
      <name val="Docs-Calibri"/>
    </font>
    <font>
      <sz val="11"/>
      <color rgb="FFFF0000"/>
      <name val="Arial"/>
    </font>
    <font>
      <b/>
      <sz val="11"/>
      <color rgb="FF000000"/>
      <name val="Calibri"/>
    </font>
    <font>
      <u/>
      <sz val="11"/>
      <color rgb="FF0000FF"/>
      <name val="Arial"/>
    </font>
    <font>
      <sz val="11"/>
      <color rgb="FFFF0000"/>
      <name val="Calibri"/>
    </font>
    <font>
      <u/>
      <sz val="11"/>
      <color rgb="FF0000FF"/>
      <name val="Arial"/>
    </font>
    <font>
      <u/>
      <sz val="11"/>
      <color rgb="FF0000FF"/>
      <name val="Arial"/>
    </font>
    <font>
      <sz val="12"/>
      <color rgb="FF000000"/>
      <name val="Calibri"/>
    </font>
    <font>
      <u/>
      <sz val="11"/>
      <color rgb="FF0000FF"/>
      <name val="Arial"/>
    </font>
    <font>
      <u/>
      <sz val="11"/>
      <color rgb="FF0000FF"/>
      <name val="Calibri"/>
    </font>
    <font>
      <u/>
      <sz val="11"/>
      <color rgb="FF0000FF"/>
      <name val="Calibri"/>
    </font>
    <font>
      <sz val="11"/>
      <color theme="1"/>
      <name val="Arial"/>
      <family val="2"/>
    </font>
    <font>
      <sz val="11"/>
      <color theme="1"/>
      <name val="Calibri"/>
      <family val="2"/>
    </font>
    <font>
      <sz val="11"/>
      <name val="Calibri"/>
      <family val="2"/>
    </font>
    <font>
      <sz val="11"/>
      <color rgb="FF000000"/>
      <name val="Calibri"/>
      <family val="2"/>
    </font>
    <font>
      <sz val="11"/>
      <color rgb="FFFF0000"/>
      <name val="Docs-Calibri"/>
    </font>
    <font>
      <sz val="11"/>
      <color rgb="FFFF0000"/>
      <name val="Calibri"/>
      <family val="2"/>
    </font>
    <font>
      <b/>
      <sz val="11"/>
      <name val="Calibri"/>
      <family val="2"/>
    </font>
    <font>
      <sz val="11"/>
      <color rgb="FFFF0000"/>
      <name val="Arial"/>
      <family val="2"/>
    </font>
  </fonts>
  <fills count="12">
    <fill>
      <patternFill patternType="none"/>
    </fill>
    <fill>
      <patternFill patternType="gray125"/>
    </fill>
    <fill>
      <patternFill patternType="solid">
        <fgColor rgb="FFE36C09"/>
        <bgColor rgb="FFE36C09"/>
      </patternFill>
    </fill>
    <fill>
      <patternFill patternType="solid">
        <fgColor rgb="FFFFFF00"/>
        <bgColor rgb="FFFFFF00"/>
      </patternFill>
    </fill>
    <fill>
      <patternFill patternType="solid">
        <fgColor rgb="FFC4BD97"/>
        <bgColor rgb="FFC4BD97"/>
      </patternFill>
    </fill>
    <fill>
      <patternFill patternType="solid">
        <fgColor rgb="FFDDD9C3"/>
        <bgColor rgb="FFDDD9C3"/>
      </patternFill>
    </fill>
    <fill>
      <patternFill patternType="solid">
        <fgColor rgb="FFEEECE1"/>
        <bgColor rgb="FFEEECE1"/>
      </patternFill>
    </fill>
    <fill>
      <patternFill patternType="solid">
        <fgColor theme="0"/>
        <bgColor theme="0"/>
      </patternFill>
    </fill>
    <fill>
      <patternFill patternType="solid">
        <fgColor rgb="FF92CDDC"/>
        <bgColor rgb="FF92CDDC"/>
      </patternFill>
    </fill>
    <fill>
      <patternFill patternType="solid">
        <fgColor rgb="FFFFFFFF"/>
        <bgColor rgb="FFFFFFFF"/>
      </patternFill>
    </fill>
    <fill>
      <patternFill patternType="solid">
        <fgColor rgb="FFFFC000"/>
        <bgColor rgb="FFFFC000"/>
      </patternFill>
    </fill>
    <fill>
      <patternFill patternType="solid">
        <fgColor rgb="FFB2A1C7"/>
        <bgColor rgb="FFB2A1C7"/>
      </patternFill>
    </fill>
  </fills>
  <borders count="36">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right/>
      <top/>
      <bottom/>
      <diagonal/>
    </border>
    <border>
      <left style="thin">
        <color rgb="FF000000"/>
      </left>
      <right/>
      <top style="medium">
        <color rgb="FF000000"/>
      </top>
      <bottom style="medium">
        <color rgb="FF000000"/>
      </bottom>
      <diagonal/>
    </border>
    <border>
      <left style="thin">
        <color rgb="FFD9D9D9"/>
      </left>
      <right style="thin">
        <color rgb="FFD9D9D9"/>
      </right>
      <top style="thin">
        <color rgb="FFD9D9D9"/>
      </top>
      <bottom style="thin">
        <color rgb="FFD9D9D9"/>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style="thin">
        <color indexed="64"/>
      </right>
      <top/>
      <bottom/>
      <diagonal/>
    </border>
    <border>
      <left/>
      <right/>
      <top style="thin">
        <color indexed="64"/>
      </top>
      <bottom style="thin">
        <color indexed="64"/>
      </bottom>
      <diagonal/>
    </border>
    <border>
      <left/>
      <right style="thin">
        <color rgb="FF000000"/>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rgb="FF000000"/>
      </bottom>
      <diagonal/>
    </border>
    <border>
      <left style="thin">
        <color rgb="FF000000"/>
      </left>
      <right style="thin">
        <color rgb="FF000000"/>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right style="thin">
        <color rgb="FF000000"/>
      </right>
      <top style="thin">
        <color indexed="64"/>
      </top>
      <bottom style="thin">
        <color indexed="64"/>
      </bottom>
      <diagonal/>
    </border>
    <border>
      <left/>
      <right/>
      <top style="thin">
        <color rgb="FF000000"/>
      </top>
      <bottom style="thin">
        <color rgb="FF000000"/>
      </bottom>
      <diagonal/>
    </border>
  </borders>
  <cellStyleXfs count="1">
    <xf numFmtId="0" fontId="0" fillId="0" borderId="0"/>
  </cellStyleXfs>
  <cellXfs count="193">
    <xf numFmtId="0" fontId="0" fillId="0" borderId="0" xfId="0" applyFont="1" applyAlignment="1"/>
    <xf numFmtId="0" fontId="1" fillId="0" borderId="0" xfId="0" applyFont="1" applyAlignment="1">
      <alignment wrapText="1"/>
    </xf>
    <xf numFmtId="0" fontId="2" fillId="0" borderId="0" xfId="0" applyFont="1"/>
    <xf numFmtId="0" fontId="3" fillId="2" borderId="1" xfId="0" applyFont="1" applyFill="1" applyBorder="1" applyAlignment="1">
      <alignment horizontal="center" vertical="center"/>
    </xf>
    <xf numFmtId="0" fontId="4" fillId="3" borderId="2" xfId="0" applyFont="1" applyFill="1" applyBorder="1" applyAlignment="1">
      <alignment horizontal="center"/>
    </xf>
    <xf numFmtId="0" fontId="2" fillId="3" borderId="0" xfId="0" applyFont="1" applyFill="1" applyAlignment="1">
      <alignment horizontal="left" wrapText="1"/>
    </xf>
    <xf numFmtId="0" fontId="3" fillId="2" borderId="3" xfId="0" applyFont="1" applyFill="1" applyBorder="1" applyAlignment="1">
      <alignment horizontal="center" vertical="center"/>
    </xf>
    <xf numFmtId="0" fontId="2" fillId="4" borderId="0" xfId="0" applyFont="1" applyFill="1" applyAlignment="1">
      <alignment horizontal="left" wrapText="1"/>
    </xf>
    <xf numFmtId="0" fontId="3" fillId="2" borderId="4" xfId="0" applyFont="1" applyFill="1" applyBorder="1" applyAlignment="1">
      <alignment horizontal="center" vertical="center"/>
    </xf>
    <xf numFmtId="0" fontId="2" fillId="5" borderId="1" xfId="0" applyFont="1" applyFill="1" applyBorder="1"/>
    <xf numFmtId="0" fontId="3" fillId="2" borderId="5" xfId="0" applyFont="1" applyFill="1" applyBorder="1" applyAlignment="1">
      <alignment horizontal="center" vertical="center"/>
    </xf>
    <xf numFmtId="0" fontId="2" fillId="5" borderId="0" xfId="0" applyFont="1" applyFill="1" applyAlignment="1">
      <alignment horizontal="left" wrapText="1"/>
    </xf>
    <xf numFmtId="0" fontId="5" fillId="5" borderId="0" xfId="0" applyFont="1" applyFill="1" applyAlignment="1">
      <alignment horizontal="left" wrapText="1"/>
    </xf>
    <xf numFmtId="0" fontId="2" fillId="5" borderId="3" xfId="0" applyFont="1" applyFill="1" applyBorder="1"/>
    <xf numFmtId="0" fontId="2" fillId="0" borderId="0" xfId="0" applyFont="1" applyAlignment="1">
      <alignment wrapText="1"/>
    </xf>
    <xf numFmtId="0" fontId="5" fillId="5" borderId="3" xfId="0" applyFont="1" applyFill="1" applyBorder="1"/>
    <xf numFmtId="0" fontId="2" fillId="0" borderId="0" xfId="0" applyFont="1" applyAlignment="1">
      <alignment horizontal="left" wrapText="1"/>
    </xf>
    <xf numFmtId="0" fontId="2" fillId="5" borderId="8" xfId="0" applyFont="1" applyFill="1" applyBorder="1"/>
    <xf numFmtId="0" fontId="5" fillId="0" borderId="0" xfId="0" applyFont="1" applyAlignment="1">
      <alignment horizontal="left" wrapText="1"/>
    </xf>
    <xf numFmtId="0" fontId="2" fillId="6" borderId="10" xfId="0" applyFont="1" applyFill="1" applyBorder="1"/>
    <xf numFmtId="0" fontId="5" fillId="6" borderId="10" xfId="0" applyFont="1" applyFill="1" applyBorder="1"/>
    <xf numFmtId="0" fontId="5" fillId="6" borderId="10" xfId="0" applyFont="1" applyFill="1" applyBorder="1" applyAlignment="1">
      <alignment horizontal="right"/>
    </xf>
    <xf numFmtId="0" fontId="3" fillId="2" borderId="3" xfId="0" applyFont="1" applyFill="1" applyBorder="1" applyAlignment="1">
      <alignment vertical="center"/>
    </xf>
    <xf numFmtId="0" fontId="3" fillId="2" borderId="8" xfId="0" applyFont="1" applyFill="1" applyBorder="1" applyAlignment="1">
      <alignment vertical="center"/>
    </xf>
    <xf numFmtId="0" fontId="1" fillId="0" borderId="0" xfId="0" applyFont="1" applyAlignment="1">
      <alignment horizontal="left" wrapText="1"/>
    </xf>
    <xf numFmtId="0" fontId="4" fillId="0" borderId="0" xfId="0" applyFont="1" applyAlignment="1">
      <alignment horizontal="center"/>
    </xf>
    <xf numFmtId="0" fontId="5" fillId="7" borderId="0" xfId="0" applyFont="1" applyFill="1" applyAlignment="1">
      <alignment horizontal="left" wrapText="1"/>
    </xf>
    <xf numFmtId="0" fontId="2" fillId="5" borderId="10" xfId="0" applyFont="1" applyFill="1" applyBorder="1"/>
    <xf numFmtId="0" fontId="5" fillId="0" borderId="0" xfId="0" applyFont="1"/>
    <xf numFmtId="0" fontId="2" fillId="8" borderId="10" xfId="0" applyFont="1" applyFill="1" applyBorder="1"/>
    <xf numFmtId="0" fontId="2" fillId="6" borderId="0" xfId="0" applyFont="1" applyFill="1" applyAlignment="1">
      <alignment horizontal="left" wrapText="1"/>
    </xf>
    <xf numFmtId="0" fontId="2" fillId="6" borderId="0" xfId="0" applyFont="1" applyFill="1"/>
    <xf numFmtId="0" fontId="5" fillId="6" borderId="0" xfId="0" applyFont="1" applyFill="1" applyAlignment="1">
      <alignment horizontal="left" wrapText="1"/>
    </xf>
    <xf numFmtId="0" fontId="7" fillId="6" borderId="0" xfId="0" applyFont="1" applyFill="1" applyAlignment="1">
      <alignment horizontal="right"/>
    </xf>
    <xf numFmtId="14" fontId="2" fillId="0" borderId="0" xfId="0" applyNumberFormat="1" applyFont="1"/>
    <xf numFmtId="0" fontId="7" fillId="6" borderId="0" xfId="0" applyFont="1" applyFill="1" applyAlignment="1"/>
    <xf numFmtId="0" fontId="2" fillId="6" borderId="10" xfId="0" applyFont="1" applyFill="1" applyBorder="1" applyAlignment="1">
      <alignment horizontal="right"/>
    </xf>
    <xf numFmtId="0" fontId="5" fillId="9" borderId="0" xfId="0" applyFont="1" applyFill="1" applyAlignment="1">
      <alignment horizontal="left"/>
    </xf>
    <xf numFmtId="0" fontId="5" fillId="6" borderId="0" xfId="0" applyFont="1" applyFill="1"/>
    <xf numFmtId="0" fontId="2" fillId="10" borderId="10" xfId="0" applyFont="1" applyFill="1" applyBorder="1"/>
    <xf numFmtId="0" fontId="5" fillId="5" borderId="1" xfId="0" applyFont="1" applyFill="1" applyBorder="1"/>
    <xf numFmtId="0" fontId="5" fillId="6" borderId="0" xfId="0" applyFont="1" applyFill="1" applyAlignment="1">
      <alignment horizontal="right"/>
    </xf>
    <xf numFmtId="0" fontId="2" fillId="11" borderId="10" xfId="0" applyFont="1" applyFill="1" applyBorder="1"/>
    <xf numFmtId="0" fontId="2" fillId="4" borderId="12" xfId="0" applyFont="1" applyFill="1" applyBorder="1" applyAlignment="1">
      <alignment horizontal="left" wrapText="1"/>
    </xf>
    <xf numFmtId="0" fontId="5" fillId="5" borderId="10" xfId="0" applyFont="1" applyFill="1" applyBorder="1"/>
    <xf numFmtId="0" fontId="5" fillId="4" borderId="12" xfId="0" applyFont="1" applyFill="1" applyBorder="1" applyAlignment="1">
      <alignment horizontal="left" wrapText="1"/>
    </xf>
    <xf numFmtId="0" fontId="5" fillId="6" borderId="12" xfId="0" applyFont="1" applyFill="1" applyBorder="1" applyAlignment="1">
      <alignment horizontal="right"/>
    </xf>
    <xf numFmtId="0" fontId="2" fillId="6" borderId="12" xfId="0" applyFont="1" applyFill="1" applyBorder="1" applyAlignment="1">
      <alignment horizontal="left" wrapText="1"/>
    </xf>
    <xf numFmtId="0" fontId="5" fillId="6" borderId="12" xfId="0" applyFont="1" applyFill="1" applyBorder="1"/>
    <xf numFmtId="0" fontId="8" fillId="0" borderId="0" xfId="0" applyFont="1" applyAlignment="1">
      <alignment horizontal="left" wrapText="1"/>
    </xf>
    <xf numFmtId="0" fontId="9" fillId="0" borderId="0" xfId="0" applyFont="1" applyAlignment="1">
      <alignment wrapText="1"/>
    </xf>
    <xf numFmtId="0" fontId="5" fillId="5" borderId="0" xfId="0" applyFont="1" applyFill="1" applyAlignment="1">
      <alignment horizontal="left" wrapText="1"/>
    </xf>
    <xf numFmtId="0" fontId="10" fillId="3" borderId="13" xfId="0" applyFont="1" applyFill="1" applyBorder="1" applyAlignment="1">
      <alignment wrapText="1"/>
    </xf>
    <xf numFmtId="0" fontId="10" fillId="3" borderId="14" xfId="0" applyFont="1" applyFill="1" applyBorder="1" applyAlignment="1">
      <alignment wrapText="1"/>
    </xf>
    <xf numFmtId="0" fontId="10" fillId="3" borderId="14" xfId="0" applyFont="1" applyFill="1" applyBorder="1" applyAlignment="1">
      <alignment horizontal="center" wrapText="1"/>
    </xf>
    <xf numFmtId="0" fontId="10" fillId="4" borderId="15" xfId="0" applyFont="1" applyFill="1" applyBorder="1" applyAlignment="1">
      <alignment horizontal="right" wrapText="1"/>
    </xf>
    <xf numFmtId="0" fontId="10" fillId="4" borderId="16" xfId="0" applyFont="1" applyFill="1" applyBorder="1" applyAlignment="1">
      <alignment wrapText="1"/>
    </xf>
    <xf numFmtId="0" fontId="12" fillId="4" borderId="16" xfId="0" applyFont="1" applyFill="1" applyBorder="1" applyAlignment="1">
      <alignment wrapText="1"/>
    </xf>
    <xf numFmtId="0" fontId="10" fillId="9" borderId="15" xfId="0" applyFont="1" applyFill="1" applyBorder="1" applyAlignment="1">
      <alignment wrapText="1"/>
    </xf>
    <xf numFmtId="0" fontId="10" fillId="9" borderId="16" xfId="0" applyFont="1" applyFill="1" applyBorder="1" applyAlignment="1">
      <alignment wrapText="1"/>
    </xf>
    <xf numFmtId="0" fontId="5" fillId="0" borderId="0" xfId="0" applyFont="1" applyAlignment="1">
      <alignment horizontal="left" wrapText="1"/>
    </xf>
    <xf numFmtId="0" fontId="5" fillId="0" borderId="16" xfId="0" applyFont="1" applyBorder="1" applyAlignment="1">
      <alignment wrapText="1"/>
    </xf>
    <xf numFmtId="0" fontId="13" fillId="9" borderId="0" xfId="0" applyFont="1" applyFill="1" applyAlignment="1">
      <alignment horizontal="left"/>
    </xf>
    <xf numFmtId="0" fontId="10" fillId="9" borderId="16" xfId="0" applyFont="1" applyFill="1" applyBorder="1" applyAlignment="1">
      <alignment horizontal="center" wrapText="1"/>
    </xf>
    <xf numFmtId="0" fontId="15" fillId="4" borderId="16" xfId="0" applyFont="1" applyFill="1" applyBorder="1" applyAlignment="1">
      <alignment wrapText="1"/>
    </xf>
    <xf numFmtId="0" fontId="10" fillId="9" borderId="16" xfId="0" applyFont="1" applyFill="1" applyBorder="1" applyAlignment="1">
      <alignment horizontal="right" wrapText="1"/>
    </xf>
    <xf numFmtId="0" fontId="10" fillId="9" borderId="16" xfId="0" applyFont="1" applyFill="1" applyBorder="1" applyAlignment="1">
      <alignment vertical="top" wrapText="1"/>
    </xf>
    <xf numFmtId="0" fontId="10" fillId="9" borderId="16" xfId="0" applyFont="1" applyFill="1" applyBorder="1" applyAlignment="1">
      <alignment horizontal="center" vertical="top" wrapText="1"/>
    </xf>
    <xf numFmtId="0" fontId="5" fillId="6" borderId="0" xfId="0" applyFont="1" applyFill="1" applyAlignment="1">
      <alignment horizontal="left"/>
    </xf>
    <xf numFmtId="0" fontId="5" fillId="0" borderId="16" xfId="0" applyFont="1" applyBorder="1" applyAlignment="1">
      <alignment vertical="top" wrapText="1"/>
    </xf>
    <xf numFmtId="0" fontId="10" fillId="0" borderId="16" xfId="0" applyFont="1" applyBorder="1" applyAlignment="1">
      <alignment wrapText="1"/>
    </xf>
    <xf numFmtId="0" fontId="5" fillId="6" borderId="12" xfId="0" applyFont="1" applyFill="1" applyBorder="1" applyAlignment="1"/>
    <xf numFmtId="0" fontId="16" fillId="0" borderId="0" xfId="0" applyFont="1" applyAlignment="1">
      <alignment horizontal="left" wrapText="1"/>
    </xf>
    <xf numFmtId="0" fontId="5" fillId="9" borderId="0" xfId="0" applyFont="1" applyFill="1" applyAlignment="1">
      <alignment horizontal="left"/>
    </xf>
    <xf numFmtId="0" fontId="17" fillId="9" borderId="0" xfId="0" applyFont="1" applyFill="1" applyAlignment="1">
      <alignment horizontal="right"/>
    </xf>
    <xf numFmtId="0" fontId="18" fillId="6" borderId="12" xfId="0" applyFont="1" applyFill="1" applyBorder="1"/>
    <xf numFmtId="0" fontId="5" fillId="6" borderId="12" xfId="0" applyFont="1" applyFill="1" applyBorder="1" applyAlignment="1">
      <alignment horizontal="right"/>
    </xf>
    <xf numFmtId="0" fontId="5" fillId="6" borderId="10" xfId="0" applyFont="1" applyFill="1" applyBorder="1" applyAlignment="1"/>
    <xf numFmtId="0" fontId="5" fillId="6" borderId="0" xfId="0" applyFont="1" applyFill="1" applyAlignment="1">
      <alignment horizontal="right"/>
    </xf>
    <xf numFmtId="0" fontId="19" fillId="6" borderId="12" xfId="0" applyFont="1" applyFill="1" applyBorder="1"/>
    <xf numFmtId="0" fontId="20" fillId="9" borderId="0" xfId="0" applyFont="1" applyFill="1" applyAlignment="1">
      <alignment horizontal="left"/>
    </xf>
    <xf numFmtId="0" fontId="5" fillId="4" borderId="0" xfId="0" applyFont="1" applyFill="1" applyAlignment="1">
      <alignment horizontal="left" wrapText="1"/>
    </xf>
    <xf numFmtId="0" fontId="21" fillId="0" borderId="0" xfId="0" applyFont="1" applyAlignment="1">
      <alignment horizontal="left" wrapText="1"/>
    </xf>
    <xf numFmtId="0" fontId="1" fillId="0" borderId="0" xfId="0" applyFont="1" applyAlignment="1">
      <alignment wrapText="1"/>
    </xf>
    <xf numFmtId="0" fontId="2" fillId="5" borderId="0" xfId="0" applyFont="1" applyFill="1" applyAlignment="1"/>
    <xf numFmtId="0" fontId="5" fillId="5" borderId="0" xfId="0" applyFont="1" applyFill="1" applyAlignment="1">
      <alignment horizontal="center" wrapText="1"/>
    </xf>
    <xf numFmtId="0" fontId="2" fillId="0" borderId="0" xfId="0" applyFont="1" applyAlignment="1">
      <alignment horizontal="left"/>
    </xf>
    <xf numFmtId="0" fontId="2" fillId="0" borderId="0" xfId="0" applyFont="1" applyAlignment="1">
      <alignment horizontal="left" wrapText="1"/>
    </xf>
    <xf numFmtId="0" fontId="22" fillId="0" borderId="0" xfId="0" applyFont="1" applyAlignment="1">
      <alignment horizontal="left" wrapText="1"/>
    </xf>
    <xf numFmtId="0" fontId="2" fillId="5" borderId="17" xfId="0" applyFont="1" applyFill="1" applyBorder="1" applyAlignment="1">
      <alignment wrapText="1"/>
    </xf>
    <xf numFmtId="0" fontId="5" fillId="5" borderId="10" xfId="0" applyFont="1" applyFill="1" applyBorder="1" applyAlignment="1">
      <alignment wrapText="1"/>
    </xf>
    <xf numFmtId="0" fontId="9" fillId="9" borderId="0" xfId="0" applyFont="1" applyFill="1" applyAlignment="1">
      <alignment horizontal="left" wrapText="1"/>
    </xf>
    <xf numFmtId="0" fontId="23" fillId="0" borderId="0" xfId="0" applyFont="1" applyAlignment="1">
      <alignment horizontal="left" wrapText="1"/>
    </xf>
    <xf numFmtId="0" fontId="5" fillId="0" borderId="0" xfId="0" applyFont="1" applyAlignment="1"/>
    <xf numFmtId="0" fontId="3" fillId="2" borderId="6" xfId="0" applyFont="1" applyFill="1" applyBorder="1" applyAlignment="1">
      <alignment horizontal="center" vertical="center"/>
    </xf>
    <xf numFmtId="0" fontId="6" fillId="0" borderId="7" xfId="0" applyFont="1" applyBorder="1"/>
    <xf numFmtId="0" fontId="6" fillId="0" borderId="9" xfId="0" applyFont="1" applyBorder="1"/>
    <xf numFmtId="0" fontId="3" fillId="2" borderId="11" xfId="0" applyFont="1" applyFill="1" applyBorder="1" applyAlignment="1">
      <alignment horizontal="center" vertical="center"/>
    </xf>
    <xf numFmtId="0" fontId="1" fillId="0" borderId="0" xfId="0" applyFont="1"/>
    <xf numFmtId="14" fontId="0" fillId="0" borderId="0" xfId="0" applyNumberFormat="1" applyFont="1" applyAlignment="1"/>
    <xf numFmtId="0" fontId="28" fillId="9" borderId="0" xfId="0" applyFont="1" applyFill="1" applyAlignment="1">
      <alignment horizontal="right"/>
    </xf>
    <xf numFmtId="0" fontId="29" fillId="6" borderId="12" xfId="0" applyFont="1" applyFill="1" applyBorder="1" applyAlignment="1">
      <alignment horizontal="right"/>
    </xf>
    <xf numFmtId="0" fontId="1" fillId="0" borderId="0" xfId="0" applyFont="1" applyAlignment="1"/>
    <xf numFmtId="0" fontId="2" fillId="3" borderId="0" xfId="0" applyFont="1" applyFill="1" applyAlignment="1">
      <alignment horizontal="left"/>
    </xf>
    <xf numFmtId="0" fontId="2" fillId="4" borderId="0" xfId="0" applyFont="1" applyFill="1" applyAlignment="1">
      <alignment horizontal="left"/>
    </xf>
    <xf numFmtId="0" fontId="2" fillId="5" borderId="0" xfId="0" applyFont="1" applyFill="1" applyAlignment="1">
      <alignment horizontal="left"/>
    </xf>
    <xf numFmtId="0" fontId="5" fillId="5" borderId="0" xfId="0" applyFont="1" applyFill="1" applyAlignment="1">
      <alignment horizontal="left"/>
    </xf>
    <xf numFmtId="0" fontId="5" fillId="0" borderId="0" xfId="0" applyFont="1" applyAlignment="1">
      <alignment horizontal="left"/>
    </xf>
    <xf numFmtId="0" fontId="1" fillId="0" borderId="0" xfId="0" applyFont="1" applyAlignment="1">
      <alignment horizontal="left"/>
    </xf>
    <xf numFmtId="0" fontId="9" fillId="0" borderId="0" xfId="0" applyFont="1" applyAlignment="1"/>
    <xf numFmtId="0" fontId="2" fillId="6" borderId="0" xfId="0" applyFont="1" applyFill="1" applyAlignment="1">
      <alignment horizontal="left"/>
    </xf>
    <xf numFmtId="0" fontId="27" fillId="0" borderId="0" xfId="0" applyFont="1" applyAlignment="1"/>
    <xf numFmtId="0" fontId="2" fillId="4" borderId="12" xfId="0" applyFont="1" applyFill="1" applyBorder="1" applyAlignment="1">
      <alignment horizontal="left"/>
    </xf>
    <xf numFmtId="0" fontId="5" fillId="4" borderId="12" xfId="0" applyFont="1" applyFill="1" applyBorder="1" applyAlignment="1">
      <alignment horizontal="left"/>
    </xf>
    <xf numFmtId="0" fontId="2" fillId="6" borderId="12" xfId="0" applyFont="1" applyFill="1" applyBorder="1" applyAlignment="1">
      <alignment horizontal="left"/>
    </xf>
    <xf numFmtId="0" fontId="8" fillId="0" borderId="0" xfId="0" applyFont="1" applyAlignment="1">
      <alignment horizontal="left"/>
    </xf>
    <xf numFmtId="0" fontId="7" fillId="0" borderId="0" xfId="0" applyFont="1" applyAlignment="1">
      <alignment horizontal="left"/>
    </xf>
    <xf numFmtId="0" fontId="16" fillId="0" borderId="0" xfId="0" applyFont="1" applyAlignment="1">
      <alignment horizontal="left"/>
    </xf>
    <xf numFmtId="0" fontId="18" fillId="6" borderId="12" xfId="0" applyFont="1" applyFill="1" applyBorder="1" applyAlignment="1"/>
    <xf numFmtId="0" fontId="19" fillId="6" borderId="12" xfId="0" applyFont="1" applyFill="1" applyBorder="1" applyAlignment="1"/>
    <xf numFmtId="0" fontId="5" fillId="4" borderId="0" xfId="0" applyFont="1" applyFill="1" applyAlignment="1">
      <alignment horizontal="left"/>
    </xf>
    <xf numFmtId="0" fontId="21" fillId="0" borderId="0" xfId="0" applyFont="1" applyAlignment="1">
      <alignment horizontal="left"/>
    </xf>
    <xf numFmtId="0" fontId="5" fillId="5" borderId="0" xfId="0" applyFont="1" applyFill="1" applyAlignment="1">
      <alignment horizontal="center"/>
    </xf>
    <xf numFmtId="0" fontId="22" fillId="0" borderId="0" xfId="0" applyFont="1" applyAlignment="1">
      <alignment horizontal="left"/>
    </xf>
    <xf numFmtId="0" fontId="9" fillId="9" borderId="0" xfId="0" applyFont="1" applyFill="1" applyAlignment="1">
      <alignment horizontal="left"/>
    </xf>
    <xf numFmtId="0" fontId="23" fillId="0" borderId="0" xfId="0" applyFont="1" applyAlignment="1">
      <alignment horizontal="left"/>
    </xf>
    <xf numFmtId="0" fontId="10" fillId="0" borderId="20" xfId="0" applyFont="1" applyBorder="1" applyAlignment="1">
      <alignment wrapText="1"/>
    </xf>
    <xf numFmtId="0" fontId="14" fillId="0" borderId="21" xfId="0" applyFont="1" applyBorder="1" applyAlignment="1"/>
    <xf numFmtId="0" fontId="26" fillId="0" borderId="22" xfId="0" applyFont="1" applyBorder="1" applyAlignment="1">
      <alignment horizontal="center" wrapText="1"/>
    </xf>
    <xf numFmtId="0" fontId="26" fillId="0" borderId="23" xfId="0" applyFont="1" applyBorder="1" applyAlignment="1">
      <alignment horizontal="center" wrapText="1"/>
    </xf>
    <xf numFmtId="0" fontId="26" fillId="0" borderId="24" xfId="0" applyFont="1" applyBorder="1" applyAlignment="1">
      <alignment horizontal="center" wrapText="1"/>
    </xf>
    <xf numFmtId="0" fontId="26" fillId="0" borderId="22" xfId="0" applyFont="1" applyBorder="1" applyAlignment="1">
      <alignment vertical="top" wrapText="1"/>
    </xf>
    <xf numFmtId="0" fontId="26" fillId="0" borderId="23" xfId="0" applyFont="1" applyBorder="1" applyAlignment="1">
      <alignment vertical="top" wrapText="1"/>
    </xf>
    <xf numFmtId="0" fontId="26" fillId="0" borderId="24" xfId="0" applyFont="1" applyBorder="1" applyAlignment="1">
      <alignment vertical="top" wrapText="1"/>
    </xf>
    <xf numFmtId="0" fontId="0" fillId="0" borderId="17" xfId="0" applyFont="1" applyBorder="1" applyAlignment="1"/>
    <xf numFmtId="0" fontId="10" fillId="9" borderId="20" xfId="0" applyFont="1" applyFill="1" applyBorder="1" applyAlignment="1">
      <alignment wrapText="1"/>
    </xf>
    <xf numFmtId="0" fontId="10" fillId="9" borderId="22" xfId="0" applyFont="1" applyFill="1" applyBorder="1" applyAlignment="1">
      <alignment vertical="top" wrapText="1"/>
    </xf>
    <xf numFmtId="0" fontId="10" fillId="9" borderId="23" xfId="0" applyFont="1" applyFill="1" applyBorder="1" applyAlignment="1">
      <alignment vertical="top" wrapText="1"/>
    </xf>
    <xf numFmtId="0" fontId="10" fillId="9" borderId="24" xfId="0" applyFont="1" applyFill="1" applyBorder="1" applyAlignment="1">
      <alignment vertical="top" wrapText="1"/>
    </xf>
    <xf numFmtId="0" fontId="10" fillId="9" borderId="20" xfId="0" applyFont="1" applyFill="1" applyBorder="1" applyAlignment="1">
      <alignment horizontal="right" wrapText="1"/>
    </xf>
    <xf numFmtId="0" fontId="10" fillId="9" borderId="22" xfId="0" applyFont="1" applyFill="1" applyBorder="1" applyAlignment="1"/>
    <xf numFmtId="0" fontId="10" fillId="9" borderId="23" xfId="0" applyFont="1" applyFill="1" applyBorder="1" applyAlignment="1"/>
    <xf numFmtId="0" fontId="10" fillId="9" borderId="24" xfId="0" applyFont="1" applyFill="1" applyBorder="1" applyAlignment="1"/>
    <xf numFmtId="0" fontId="10" fillId="9" borderId="26" xfId="0" applyFont="1" applyFill="1" applyBorder="1" applyAlignment="1">
      <alignment wrapText="1"/>
    </xf>
    <xf numFmtId="0" fontId="25" fillId="6" borderId="0" xfId="0" applyFont="1" applyFill="1" applyAlignment="1">
      <alignment horizontal="left"/>
    </xf>
    <xf numFmtId="0" fontId="27" fillId="0" borderId="0" xfId="0" applyFont="1" applyAlignment="1">
      <alignment horizontal="left"/>
    </xf>
    <xf numFmtId="0" fontId="27" fillId="6" borderId="0" xfId="0" applyFont="1" applyFill="1" applyAlignment="1">
      <alignment horizontal="left"/>
    </xf>
    <xf numFmtId="0" fontId="24" fillId="0" borderId="17" xfId="0" applyFont="1" applyBorder="1" applyAlignment="1">
      <alignment wrapText="1"/>
    </xf>
    <xf numFmtId="0" fontId="10" fillId="4" borderId="33" xfId="0" applyFont="1" applyFill="1" applyBorder="1" applyAlignment="1">
      <alignment horizontal="right" wrapText="1"/>
    </xf>
    <xf numFmtId="0" fontId="10" fillId="4" borderId="34" xfId="0" applyFont="1" applyFill="1" applyBorder="1" applyAlignment="1">
      <alignment wrapText="1"/>
    </xf>
    <xf numFmtId="0" fontId="30" fillId="4" borderId="34" xfId="0" applyFont="1" applyFill="1" applyBorder="1" applyAlignment="1">
      <alignment wrapText="1"/>
    </xf>
    <xf numFmtId="0" fontId="26" fillId="9" borderId="16" xfId="0" applyFont="1" applyFill="1" applyBorder="1" applyAlignment="1">
      <alignment horizontal="right" wrapText="1"/>
    </xf>
    <xf numFmtId="0" fontId="26" fillId="9" borderId="22" xfId="0" applyFont="1" applyFill="1" applyBorder="1" applyAlignment="1">
      <alignment vertical="top" wrapText="1"/>
    </xf>
    <xf numFmtId="0" fontId="26" fillId="0" borderId="22" xfId="0" applyFont="1" applyBorder="1" applyAlignment="1">
      <alignment horizontal="right" wrapText="1"/>
    </xf>
    <xf numFmtId="0" fontId="26" fillId="0" borderId="23" xfId="0" applyFont="1" applyBorder="1" applyAlignment="1">
      <alignment horizontal="right" wrapText="1"/>
    </xf>
    <xf numFmtId="0" fontId="26" fillId="0" borderId="24" xfId="0" applyFont="1" applyBorder="1" applyAlignment="1">
      <alignment horizontal="right" wrapText="1"/>
    </xf>
    <xf numFmtId="0" fontId="26" fillId="0" borderId="20" xfId="0" applyFont="1" applyBorder="1" applyAlignment="1">
      <alignment horizontal="right" wrapText="1"/>
    </xf>
    <xf numFmtId="0" fontId="26" fillId="0" borderId="16" xfId="0" applyFont="1" applyBorder="1" applyAlignment="1">
      <alignment horizontal="right" wrapText="1"/>
    </xf>
    <xf numFmtId="0" fontId="31" fillId="0" borderId="21" xfId="0" applyFont="1" applyBorder="1" applyAlignment="1"/>
    <xf numFmtId="0" fontId="10" fillId="0" borderId="17" xfId="0" applyFont="1" applyBorder="1" applyAlignment="1">
      <alignment wrapText="1"/>
    </xf>
    <xf numFmtId="0" fontId="10" fillId="0" borderId="25" xfId="0" applyFont="1" applyBorder="1" applyAlignment="1">
      <alignment wrapText="1"/>
    </xf>
    <xf numFmtId="0" fontId="10" fillId="9" borderId="25" xfId="0" applyFont="1" applyFill="1" applyBorder="1" applyAlignment="1">
      <alignment horizontal="center" wrapText="1"/>
    </xf>
    <xf numFmtId="0" fontId="14" fillId="0" borderId="27" xfId="0" applyFont="1" applyBorder="1" applyAlignment="1">
      <alignment wrapText="1"/>
    </xf>
    <xf numFmtId="0" fontId="14" fillId="0" borderId="28" xfId="0" applyFont="1" applyBorder="1" applyAlignment="1">
      <alignment wrapText="1"/>
    </xf>
    <xf numFmtId="0" fontId="14" fillId="0" borderId="21" xfId="0" applyFont="1" applyBorder="1" applyAlignment="1">
      <alignment wrapText="1"/>
    </xf>
    <xf numFmtId="0" fontId="14" fillId="0" borderId="18" xfId="0" applyFont="1" applyBorder="1" applyAlignment="1">
      <alignment wrapText="1"/>
    </xf>
    <xf numFmtId="0" fontId="14" fillId="0" borderId="29" xfId="0" applyFont="1" applyBorder="1" applyAlignment="1">
      <alignment wrapText="1"/>
    </xf>
    <xf numFmtId="0" fontId="14" fillId="0" borderId="30" xfId="0" applyFont="1" applyBorder="1" applyAlignment="1">
      <alignment wrapText="1"/>
    </xf>
    <xf numFmtId="0" fontId="5" fillId="0" borderId="25" xfId="0" applyFont="1" applyBorder="1" applyAlignment="1">
      <alignment wrapText="1"/>
    </xf>
    <xf numFmtId="0" fontId="10" fillId="9" borderId="25" xfId="0" applyFont="1" applyFill="1" applyBorder="1" applyAlignment="1">
      <alignment horizontal="center" vertical="top" wrapText="1"/>
    </xf>
    <xf numFmtId="0" fontId="26" fillId="0" borderId="31" xfId="0" applyFont="1" applyBorder="1" applyAlignment="1">
      <alignment vertical="top" wrapText="1"/>
    </xf>
    <xf numFmtId="0" fontId="14" fillId="0" borderId="27" xfId="0" applyFont="1" applyBorder="1" applyAlignment="1"/>
    <xf numFmtId="0" fontId="14" fillId="0" borderId="28" xfId="0" applyFont="1" applyBorder="1" applyAlignment="1"/>
    <xf numFmtId="0" fontId="14" fillId="0" borderId="18" xfId="0" applyFont="1" applyBorder="1" applyAlignment="1"/>
    <xf numFmtId="0" fontId="14" fillId="0" borderId="29" xfId="0" applyFont="1" applyBorder="1" applyAlignment="1"/>
    <xf numFmtId="0" fontId="14" fillId="0" borderId="30" xfId="0" applyFont="1" applyBorder="1" applyAlignment="1"/>
    <xf numFmtId="0" fontId="26" fillId="0" borderId="25" xfId="0" applyFont="1" applyBorder="1" applyAlignment="1">
      <alignment horizontal="right" wrapText="1"/>
    </xf>
    <xf numFmtId="0" fontId="26" fillId="0" borderId="17" xfId="0" applyFont="1" applyBorder="1" applyAlignment="1">
      <alignment horizontal="right" wrapText="1"/>
    </xf>
    <xf numFmtId="0" fontId="26" fillId="0" borderId="27" xfId="0" applyFont="1" applyBorder="1" applyAlignment="1">
      <alignment horizontal="right" wrapText="1"/>
    </xf>
    <xf numFmtId="0" fontId="26" fillId="0" borderId="21" xfId="0" applyFont="1" applyBorder="1" applyAlignment="1">
      <alignment horizontal="right" wrapText="1"/>
    </xf>
    <xf numFmtId="0" fontId="26" fillId="0" borderId="29" xfId="0" applyFont="1" applyBorder="1" applyAlignment="1">
      <alignment horizontal="right" wrapText="1"/>
    </xf>
    <xf numFmtId="0" fontId="31" fillId="0" borderId="27" xfId="0" applyFont="1" applyBorder="1" applyAlignment="1"/>
    <xf numFmtId="0" fontId="31" fillId="0" borderId="28" xfId="0" applyFont="1" applyBorder="1" applyAlignment="1"/>
    <xf numFmtId="0" fontId="31" fillId="0" borderId="18" xfId="0" applyFont="1" applyBorder="1" applyAlignment="1"/>
    <xf numFmtId="0" fontId="31" fillId="0" borderId="29" xfId="0" applyFont="1" applyBorder="1" applyAlignment="1"/>
    <xf numFmtId="0" fontId="31" fillId="0" borderId="30" xfId="0" applyFont="1" applyBorder="1" applyAlignment="1"/>
    <xf numFmtId="0" fontId="10" fillId="4" borderId="19" xfId="0" applyFont="1" applyFill="1" applyBorder="1" applyAlignment="1">
      <alignment wrapText="1"/>
    </xf>
    <xf numFmtId="0" fontId="10" fillId="4" borderId="31" xfId="0" applyFont="1" applyFill="1" applyBorder="1" applyAlignment="1">
      <alignment wrapText="1"/>
    </xf>
    <xf numFmtId="0" fontId="10" fillId="4" borderId="32" xfId="0" applyFont="1" applyFill="1" applyBorder="1" applyAlignment="1">
      <alignment wrapText="1"/>
    </xf>
    <xf numFmtId="0" fontId="10" fillId="4" borderId="25" xfId="0" applyFont="1" applyFill="1" applyBorder="1" applyAlignment="1">
      <alignment wrapText="1"/>
    </xf>
    <xf numFmtId="0" fontId="10" fillId="3" borderId="35" xfId="0" applyFont="1" applyFill="1" applyBorder="1" applyAlignment="1">
      <alignment wrapText="1"/>
    </xf>
    <xf numFmtId="0" fontId="11" fillId="3" borderId="31" xfId="0" applyFont="1" applyFill="1" applyBorder="1" applyAlignment="1">
      <alignment wrapText="1"/>
    </xf>
    <xf numFmtId="0" fontId="11" fillId="3" borderId="32"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00"/>
  <sheetViews>
    <sheetView workbookViewId="0">
      <selection activeCell="AJ18" sqref="AJ18"/>
    </sheetView>
  </sheetViews>
  <sheetFormatPr defaultColWidth="12.625" defaultRowHeight="15" customHeight="1"/>
  <cols>
    <col min="1" max="1" width="7.625" customWidth="1"/>
    <col min="2" max="2" width="9.375" customWidth="1"/>
    <col min="3" max="3" width="12.75" hidden="1" customWidth="1"/>
    <col min="4" max="4" width="20" customWidth="1"/>
    <col min="5" max="5" width="38.25" hidden="1" customWidth="1"/>
    <col min="6" max="6" width="12.5" customWidth="1"/>
    <col min="7" max="7" width="10.875" customWidth="1"/>
    <col min="8" max="35" width="1.75" customWidth="1"/>
    <col min="36" max="36" width="7.625" customWidth="1"/>
    <col min="37" max="37" width="15.875" customWidth="1"/>
  </cols>
  <sheetData>
    <row r="1" spans="1:37">
      <c r="F1" s="2"/>
    </row>
    <row r="2" spans="1:37">
      <c r="B2" s="3" t="s">
        <v>0</v>
      </c>
      <c r="C2" s="6" t="s">
        <v>1</v>
      </c>
      <c r="D2" s="6" t="s">
        <v>2</v>
      </c>
      <c r="E2" s="6" t="s">
        <v>3</v>
      </c>
      <c r="F2" s="8" t="s">
        <v>5</v>
      </c>
      <c r="G2" s="10" t="s">
        <v>7</v>
      </c>
      <c r="H2" s="94" t="s">
        <v>8</v>
      </c>
      <c r="I2" s="95"/>
      <c r="J2" s="95"/>
      <c r="K2" s="95"/>
      <c r="L2" s="95"/>
      <c r="M2" s="95"/>
      <c r="N2" s="96"/>
      <c r="O2" s="97" t="s">
        <v>14</v>
      </c>
      <c r="P2" s="95"/>
      <c r="Q2" s="95"/>
      <c r="R2" s="95"/>
      <c r="S2" s="95"/>
      <c r="T2" s="95"/>
      <c r="U2" s="96"/>
      <c r="V2" s="97" t="s">
        <v>18</v>
      </c>
      <c r="W2" s="95"/>
      <c r="X2" s="95"/>
      <c r="Y2" s="95"/>
      <c r="Z2" s="95"/>
      <c r="AA2" s="95"/>
      <c r="AB2" s="96"/>
      <c r="AC2" s="97" t="s">
        <v>20</v>
      </c>
      <c r="AD2" s="95"/>
      <c r="AE2" s="95"/>
      <c r="AF2" s="95"/>
      <c r="AG2" s="95"/>
      <c r="AH2" s="95"/>
      <c r="AI2" s="96"/>
      <c r="AJ2" s="22" t="s">
        <v>25</v>
      </c>
      <c r="AK2" s="23" t="s">
        <v>29</v>
      </c>
    </row>
    <row r="3" spans="1:37">
      <c r="A3" s="2"/>
      <c r="B3" s="25"/>
      <c r="C3" s="25"/>
      <c r="D3" s="25"/>
      <c r="E3" s="25"/>
      <c r="F3" s="25"/>
      <c r="G3" s="2"/>
      <c r="H3" s="25">
        <v>1</v>
      </c>
      <c r="I3" s="25">
        <v>2</v>
      </c>
      <c r="J3" s="25">
        <v>3</v>
      </c>
      <c r="K3" s="25">
        <v>4</v>
      </c>
      <c r="L3" s="25">
        <v>5</v>
      </c>
      <c r="M3" s="25">
        <v>6</v>
      </c>
      <c r="N3" s="25">
        <v>7</v>
      </c>
      <c r="O3" s="25">
        <v>1</v>
      </c>
      <c r="P3" s="25">
        <v>2</v>
      </c>
      <c r="Q3" s="25">
        <v>3</v>
      </c>
      <c r="R3" s="25">
        <v>4</v>
      </c>
      <c r="S3" s="25">
        <v>5</v>
      </c>
      <c r="T3" s="25">
        <v>6</v>
      </c>
      <c r="U3" s="25">
        <v>7</v>
      </c>
      <c r="V3" s="25">
        <v>1</v>
      </c>
      <c r="W3" s="25">
        <v>2</v>
      </c>
      <c r="X3" s="25">
        <v>3</v>
      </c>
      <c r="Y3" s="25">
        <v>4</v>
      </c>
      <c r="Z3" s="25">
        <v>5</v>
      </c>
      <c r="AA3" s="25">
        <v>6</v>
      </c>
      <c r="AB3" s="25">
        <v>7</v>
      </c>
      <c r="AC3" s="25">
        <v>1</v>
      </c>
      <c r="AD3" s="25">
        <v>2</v>
      </c>
      <c r="AE3" s="25">
        <v>3</v>
      </c>
      <c r="AF3" s="25">
        <v>4</v>
      </c>
      <c r="AG3" s="25">
        <v>5</v>
      </c>
      <c r="AH3" s="25">
        <v>6</v>
      </c>
      <c r="AI3" s="25">
        <v>7</v>
      </c>
      <c r="AJ3" s="2"/>
      <c r="AK3" s="2"/>
    </row>
    <row r="4" spans="1:37">
      <c r="B4" s="27">
        <v>1</v>
      </c>
      <c r="C4" s="27"/>
      <c r="D4" s="27" t="s">
        <v>11</v>
      </c>
      <c r="E4" s="27"/>
      <c r="F4" s="28" t="s">
        <v>86</v>
      </c>
      <c r="G4" s="28" t="s">
        <v>59</v>
      </c>
      <c r="S4" s="29"/>
      <c r="T4" s="29"/>
      <c r="AJ4" s="34">
        <v>43846</v>
      </c>
      <c r="AK4" s="34">
        <v>43846</v>
      </c>
    </row>
    <row r="5" spans="1:37" hidden="1">
      <c r="B5" s="19"/>
      <c r="C5" s="19">
        <v>1.1000000000000001</v>
      </c>
      <c r="D5" s="19" t="s">
        <v>11</v>
      </c>
      <c r="E5" s="19" t="s">
        <v>69</v>
      </c>
      <c r="F5" s="2"/>
      <c r="S5" s="2"/>
      <c r="T5" s="2"/>
    </row>
    <row r="6" spans="1:37" hidden="1">
      <c r="B6" s="19"/>
      <c r="C6" s="36" t="s">
        <v>71</v>
      </c>
      <c r="D6" s="19" t="s">
        <v>9</v>
      </c>
      <c r="E6" s="19" t="s">
        <v>10</v>
      </c>
      <c r="F6" s="2"/>
      <c r="S6" s="2"/>
      <c r="T6" s="2"/>
    </row>
    <row r="7" spans="1:37" hidden="1">
      <c r="B7" s="19"/>
      <c r="C7" s="36" t="s">
        <v>83</v>
      </c>
      <c r="D7" s="19" t="s">
        <v>46</v>
      </c>
      <c r="E7" s="19" t="s">
        <v>48</v>
      </c>
      <c r="F7" s="2"/>
      <c r="S7" s="2"/>
      <c r="T7" s="2"/>
    </row>
    <row r="8" spans="1:37">
      <c r="B8" s="27">
        <v>2</v>
      </c>
      <c r="C8" s="27"/>
      <c r="D8" s="27" t="s">
        <v>33</v>
      </c>
      <c r="E8" s="27"/>
      <c r="F8" s="2" t="s">
        <v>86</v>
      </c>
      <c r="G8" s="37" t="s">
        <v>59</v>
      </c>
      <c r="S8" s="2"/>
      <c r="T8" s="39"/>
      <c r="AJ8" s="34">
        <v>43846</v>
      </c>
      <c r="AK8" s="34">
        <v>43846</v>
      </c>
    </row>
    <row r="9" spans="1:37" hidden="1">
      <c r="B9" s="19"/>
      <c r="C9" s="19">
        <v>2.1</v>
      </c>
      <c r="D9" s="19" t="s">
        <v>93</v>
      </c>
      <c r="E9" s="19" t="s">
        <v>94</v>
      </c>
      <c r="F9" s="2"/>
      <c r="S9" s="2"/>
      <c r="T9" s="2"/>
    </row>
    <row r="10" spans="1:37" hidden="1">
      <c r="B10" s="19"/>
      <c r="C10" s="19">
        <v>2.2000000000000002</v>
      </c>
      <c r="D10" s="19" t="s">
        <v>95</v>
      </c>
      <c r="E10" s="19" t="s">
        <v>97</v>
      </c>
      <c r="F10" s="2"/>
      <c r="S10" s="2"/>
      <c r="T10" s="2"/>
    </row>
    <row r="11" spans="1:37" hidden="1">
      <c r="B11" s="19"/>
      <c r="C11" s="36" t="s">
        <v>51</v>
      </c>
      <c r="D11" s="19" t="s">
        <v>102</v>
      </c>
      <c r="E11" s="19" t="s">
        <v>103</v>
      </c>
      <c r="F11" s="2"/>
      <c r="S11" s="2"/>
      <c r="T11" s="2"/>
    </row>
    <row r="12" spans="1:37" hidden="1">
      <c r="B12" s="19"/>
      <c r="C12" s="36" t="s">
        <v>54</v>
      </c>
      <c r="D12" s="19" t="s">
        <v>108</v>
      </c>
      <c r="E12" s="19" t="s">
        <v>103</v>
      </c>
      <c r="F12" s="2"/>
      <c r="S12" s="2"/>
      <c r="T12" s="2"/>
    </row>
    <row r="13" spans="1:37">
      <c r="B13" s="27">
        <v>3</v>
      </c>
      <c r="C13" s="27"/>
      <c r="D13" s="27" t="s">
        <v>115</v>
      </c>
      <c r="E13" s="27"/>
      <c r="F13" s="28" t="s">
        <v>86</v>
      </c>
      <c r="G13" s="37" t="s">
        <v>59</v>
      </c>
      <c r="S13" s="42"/>
      <c r="T13" s="42"/>
      <c r="AJ13" s="99">
        <v>43846</v>
      </c>
      <c r="AK13" s="34">
        <v>43846</v>
      </c>
    </row>
    <row r="14" spans="1:37" hidden="1">
      <c r="B14" s="19"/>
      <c r="C14" s="19">
        <v>3.1</v>
      </c>
      <c r="D14" s="19" t="s">
        <v>131</v>
      </c>
      <c r="E14" s="19" t="s">
        <v>132</v>
      </c>
      <c r="F14" s="19"/>
    </row>
    <row r="15" spans="1:37">
      <c r="B15" s="44">
        <v>4</v>
      </c>
      <c r="D15" s="27" t="s">
        <v>96</v>
      </c>
      <c r="F15" s="98" t="s">
        <v>86</v>
      </c>
      <c r="G15" s="37" t="s">
        <v>59</v>
      </c>
      <c r="AJ15" s="99">
        <v>43846</v>
      </c>
      <c r="AK15" s="99">
        <v>43846</v>
      </c>
    </row>
    <row r="16" spans="1:37">
      <c r="B16" s="44">
        <v>5</v>
      </c>
      <c r="D16" s="27" t="s">
        <v>126</v>
      </c>
      <c r="F16" s="28" t="s">
        <v>86</v>
      </c>
      <c r="G16" s="37" t="s">
        <v>59</v>
      </c>
      <c r="AJ16" s="99">
        <v>43846</v>
      </c>
      <c r="AK16" s="99">
        <v>43846</v>
      </c>
    </row>
    <row r="17" spans="6:6">
      <c r="F17" s="2"/>
    </row>
    <row r="18" spans="6:6">
      <c r="F18" s="2"/>
    </row>
    <row r="19" spans="6:6">
      <c r="F19" s="2"/>
    </row>
    <row r="20" spans="6:6">
      <c r="F20" s="2"/>
    </row>
    <row r="21" spans="6:6" ht="15.75" customHeight="1">
      <c r="F21" s="2"/>
    </row>
    <row r="22" spans="6:6" ht="15.75" customHeight="1">
      <c r="F22" s="2"/>
    </row>
    <row r="23" spans="6:6" ht="15.75" customHeight="1">
      <c r="F23" s="2"/>
    </row>
    <row r="24" spans="6:6" ht="15.75" customHeight="1">
      <c r="F24" s="2"/>
    </row>
    <row r="25" spans="6:6" ht="15.75" customHeight="1">
      <c r="F25" s="2"/>
    </row>
    <row r="26" spans="6:6" ht="15.75" customHeight="1">
      <c r="F26" s="2"/>
    </row>
    <row r="27" spans="6:6" ht="15.75" customHeight="1">
      <c r="F27" s="2"/>
    </row>
    <row r="28" spans="6:6" ht="15.75" customHeight="1">
      <c r="F28" s="2"/>
    </row>
    <row r="29" spans="6:6" ht="15.75" customHeight="1">
      <c r="F29" s="2"/>
    </row>
    <row r="30" spans="6:6" ht="15.75" customHeight="1">
      <c r="F30" s="2"/>
    </row>
    <row r="31" spans="6:6" ht="15.75" customHeight="1">
      <c r="F31" s="2"/>
    </row>
    <row r="32" spans="6:6" ht="15.75" customHeight="1">
      <c r="F32" s="2"/>
    </row>
    <row r="33" spans="6:6" ht="15.75" customHeight="1">
      <c r="F33" s="2"/>
    </row>
    <row r="34" spans="6:6" ht="15.75" customHeight="1">
      <c r="F34" s="2"/>
    </row>
    <row r="35" spans="6:6" ht="15.75" customHeight="1">
      <c r="F35" s="2"/>
    </row>
    <row r="36" spans="6:6" ht="15.75" customHeight="1">
      <c r="F36" s="2"/>
    </row>
    <row r="37" spans="6:6" ht="15.75" customHeight="1">
      <c r="F37" s="2"/>
    </row>
    <row r="38" spans="6:6" ht="15.75" customHeight="1">
      <c r="F38" s="2"/>
    </row>
    <row r="39" spans="6:6" ht="15.75" customHeight="1">
      <c r="F39" s="2"/>
    </row>
    <row r="40" spans="6:6" ht="15.75" customHeight="1">
      <c r="F40" s="2"/>
    </row>
    <row r="41" spans="6:6" ht="15.75" customHeight="1">
      <c r="F41" s="2"/>
    </row>
    <row r="42" spans="6:6" ht="15.75" customHeight="1">
      <c r="F42" s="2"/>
    </row>
    <row r="43" spans="6:6" ht="15.75" customHeight="1">
      <c r="F43" s="2"/>
    </row>
    <row r="44" spans="6:6" ht="15.75" customHeight="1">
      <c r="F44" s="2"/>
    </row>
    <row r="45" spans="6:6" ht="15.75" customHeight="1">
      <c r="F45" s="2"/>
    </row>
    <row r="46" spans="6:6" ht="15.75" customHeight="1">
      <c r="F46" s="2"/>
    </row>
    <row r="47" spans="6:6" ht="15.75" customHeight="1">
      <c r="F47" s="2"/>
    </row>
    <row r="48" spans="6:6" ht="15.75" customHeight="1">
      <c r="F48" s="2"/>
    </row>
    <row r="49" spans="6:6" ht="15.75" customHeight="1">
      <c r="F49" s="2"/>
    </row>
    <row r="50" spans="6:6" ht="15.75" customHeight="1">
      <c r="F50" s="2"/>
    </row>
    <row r="51" spans="6:6" ht="15.75" customHeight="1">
      <c r="F51" s="2"/>
    </row>
    <row r="52" spans="6:6" ht="15.75" customHeight="1">
      <c r="F52" s="2"/>
    </row>
    <row r="53" spans="6:6" ht="15.75" customHeight="1">
      <c r="F53" s="2"/>
    </row>
    <row r="54" spans="6:6" ht="15.75" customHeight="1">
      <c r="F54" s="2"/>
    </row>
    <row r="55" spans="6:6" ht="15.75" customHeight="1">
      <c r="F55" s="2"/>
    </row>
    <row r="56" spans="6:6" ht="15.75" customHeight="1">
      <c r="F56" s="2"/>
    </row>
    <row r="57" spans="6:6" ht="15.75" customHeight="1">
      <c r="F57" s="2"/>
    </row>
    <row r="58" spans="6:6" ht="15.75" customHeight="1">
      <c r="F58" s="2"/>
    </row>
    <row r="59" spans="6:6" ht="15.75" customHeight="1">
      <c r="F59" s="2"/>
    </row>
    <row r="60" spans="6:6" ht="15.75" customHeight="1">
      <c r="F60" s="2"/>
    </row>
    <row r="61" spans="6:6" ht="15.75" customHeight="1">
      <c r="F61" s="2"/>
    </row>
    <row r="62" spans="6:6" ht="15.75" customHeight="1">
      <c r="F62" s="2"/>
    </row>
    <row r="63" spans="6:6" ht="15.75" customHeight="1">
      <c r="F63" s="2"/>
    </row>
    <row r="64" spans="6:6" ht="15.75" customHeight="1">
      <c r="F64" s="2"/>
    </row>
    <row r="65" spans="6:6" ht="15.75" customHeight="1">
      <c r="F65" s="2"/>
    </row>
    <row r="66" spans="6:6" ht="15.75" customHeight="1">
      <c r="F66" s="2"/>
    </row>
    <row r="67" spans="6:6" ht="15.75" customHeight="1">
      <c r="F67" s="2"/>
    </row>
    <row r="68" spans="6:6" ht="15.75" customHeight="1">
      <c r="F68" s="2"/>
    </row>
    <row r="69" spans="6:6" ht="15.75" customHeight="1">
      <c r="F69" s="2"/>
    </row>
    <row r="70" spans="6:6" ht="15.75" customHeight="1">
      <c r="F70" s="2"/>
    </row>
    <row r="71" spans="6:6" ht="15.75" customHeight="1">
      <c r="F71" s="2"/>
    </row>
    <row r="72" spans="6:6" ht="15.75" customHeight="1">
      <c r="F72" s="2"/>
    </row>
    <row r="73" spans="6:6" ht="15.75" customHeight="1">
      <c r="F73" s="2"/>
    </row>
    <row r="74" spans="6:6" ht="15.75" customHeight="1">
      <c r="F74" s="2"/>
    </row>
    <row r="75" spans="6:6" ht="15.75" customHeight="1">
      <c r="F75" s="2"/>
    </row>
    <row r="76" spans="6:6" ht="15.75" customHeight="1">
      <c r="F76" s="2"/>
    </row>
    <row r="77" spans="6:6" ht="15.75" customHeight="1">
      <c r="F77" s="2"/>
    </row>
    <row r="78" spans="6:6" ht="15.75" customHeight="1">
      <c r="F78" s="2"/>
    </row>
    <row r="79" spans="6:6" ht="15.75" customHeight="1">
      <c r="F79" s="2"/>
    </row>
    <row r="80" spans="6:6" ht="15.75" customHeight="1">
      <c r="F80" s="2"/>
    </row>
    <row r="81" spans="6:6" ht="15.75" customHeight="1">
      <c r="F81" s="2"/>
    </row>
    <row r="82" spans="6:6" ht="15.75" customHeight="1">
      <c r="F82" s="2"/>
    </row>
    <row r="83" spans="6:6" ht="15.75" customHeight="1">
      <c r="F83" s="2"/>
    </row>
    <row r="84" spans="6:6" ht="15.75" customHeight="1">
      <c r="F84" s="2"/>
    </row>
    <row r="85" spans="6:6" ht="15.75" customHeight="1">
      <c r="F85" s="2"/>
    </row>
    <row r="86" spans="6:6" ht="15.75" customHeight="1">
      <c r="F86" s="2"/>
    </row>
    <row r="87" spans="6:6" ht="15.75" customHeight="1">
      <c r="F87" s="2"/>
    </row>
    <row r="88" spans="6:6" ht="15.75" customHeight="1">
      <c r="F88" s="2"/>
    </row>
    <row r="89" spans="6:6" ht="15.75" customHeight="1">
      <c r="F89" s="2"/>
    </row>
    <row r="90" spans="6:6" ht="15.75" customHeight="1">
      <c r="F90" s="2"/>
    </row>
    <row r="91" spans="6:6" ht="15.75" customHeight="1">
      <c r="F91" s="2"/>
    </row>
    <row r="92" spans="6:6" ht="15.75" customHeight="1">
      <c r="F92" s="2"/>
    </row>
    <row r="93" spans="6:6" ht="15.75" customHeight="1">
      <c r="F93" s="2"/>
    </row>
    <row r="94" spans="6:6" ht="15.75" customHeight="1">
      <c r="F94" s="2"/>
    </row>
    <row r="95" spans="6:6" ht="15.75" customHeight="1">
      <c r="F95" s="2"/>
    </row>
    <row r="96" spans="6:6" ht="15.75" customHeight="1">
      <c r="F96" s="2"/>
    </row>
    <row r="97" spans="6:6" ht="15.75" customHeight="1">
      <c r="F97" s="2"/>
    </row>
    <row r="98" spans="6:6" ht="15.75" customHeight="1">
      <c r="F98" s="2"/>
    </row>
    <row r="99" spans="6:6" ht="15.75" customHeight="1">
      <c r="F99" s="2"/>
    </row>
    <row r="100" spans="6:6" ht="15.75" customHeight="1">
      <c r="F100" s="2"/>
    </row>
    <row r="101" spans="6:6" ht="15.75" customHeight="1">
      <c r="F101" s="2"/>
    </row>
    <row r="102" spans="6:6" ht="15.75" customHeight="1">
      <c r="F102" s="2"/>
    </row>
    <row r="103" spans="6:6" ht="15.75" customHeight="1">
      <c r="F103" s="2"/>
    </row>
    <row r="104" spans="6:6" ht="15.75" customHeight="1">
      <c r="F104" s="2"/>
    </row>
    <row r="105" spans="6:6" ht="15.75" customHeight="1">
      <c r="F105" s="2"/>
    </row>
    <row r="106" spans="6:6" ht="15.75" customHeight="1">
      <c r="F106" s="2"/>
    </row>
    <row r="107" spans="6:6" ht="15.75" customHeight="1">
      <c r="F107" s="2"/>
    </row>
    <row r="108" spans="6:6" ht="15.75" customHeight="1">
      <c r="F108" s="2"/>
    </row>
    <row r="109" spans="6:6" ht="15.75" customHeight="1">
      <c r="F109" s="2"/>
    </row>
    <row r="110" spans="6:6" ht="15.75" customHeight="1">
      <c r="F110" s="2"/>
    </row>
    <row r="111" spans="6:6" ht="15.75" customHeight="1">
      <c r="F111" s="2"/>
    </row>
    <row r="112" spans="6:6" ht="15.75" customHeight="1">
      <c r="F112" s="2"/>
    </row>
    <row r="113" spans="6:6" ht="15.75" customHeight="1">
      <c r="F113" s="2"/>
    </row>
    <row r="114" spans="6:6" ht="15.75" customHeight="1">
      <c r="F114" s="2"/>
    </row>
    <row r="115" spans="6:6" ht="15.75" customHeight="1">
      <c r="F115" s="2"/>
    </row>
    <row r="116" spans="6:6" ht="15.75" customHeight="1">
      <c r="F116" s="2"/>
    </row>
    <row r="117" spans="6:6" ht="15.75" customHeight="1">
      <c r="F117" s="2"/>
    </row>
    <row r="118" spans="6:6" ht="15.75" customHeight="1">
      <c r="F118" s="2"/>
    </row>
    <row r="119" spans="6:6" ht="15.75" customHeight="1">
      <c r="F119" s="2"/>
    </row>
    <row r="120" spans="6:6" ht="15.75" customHeight="1">
      <c r="F120" s="2"/>
    </row>
    <row r="121" spans="6:6" ht="15.75" customHeight="1">
      <c r="F121" s="2"/>
    </row>
    <row r="122" spans="6:6" ht="15.75" customHeight="1">
      <c r="F122" s="2"/>
    </row>
    <row r="123" spans="6:6" ht="15.75" customHeight="1">
      <c r="F123" s="2"/>
    </row>
    <row r="124" spans="6:6" ht="15.75" customHeight="1">
      <c r="F124" s="2"/>
    </row>
    <row r="125" spans="6:6" ht="15.75" customHeight="1">
      <c r="F125" s="2"/>
    </row>
    <row r="126" spans="6:6" ht="15.75" customHeight="1">
      <c r="F126" s="2"/>
    </row>
    <row r="127" spans="6:6" ht="15.75" customHeight="1">
      <c r="F127" s="2"/>
    </row>
    <row r="128" spans="6:6" ht="15.75" customHeight="1">
      <c r="F128" s="2"/>
    </row>
    <row r="129" spans="6:6" ht="15.75" customHeight="1">
      <c r="F129" s="2"/>
    </row>
    <row r="130" spans="6:6" ht="15.75" customHeight="1">
      <c r="F130" s="2"/>
    </row>
    <row r="131" spans="6:6" ht="15.75" customHeight="1">
      <c r="F131" s="2"/>
    </row>
    <row r="132" spans="6:6" ht="15.75" customHeight="1">
      <c r="F132" s="2"/>
    </row>
    <row r="133" spans="6:6" ht="15.75" customHeight="1">
      <c r="F133" s="2"/>
    </row>
    <row r="134" spans="6:6" ht="15.75" customHeight="1">
      <c r="F134" s="2"/>
    </row>
    <row r="135" spans="6:6" ht="15.75" customHeight="1">
      <c r="F135" s="2"/>
    </row>
    <row r="136" spans="6:6" ht="15.75" customHeight="1">
      <c r="F136" s="2"/>
    </row>
    <row r="137" spans="6:6" ht="15.75" customHeight="1">
      <c r="F137" s="2"/>
    </row>
    <row r="138" spans="6:6" ht="15.75" customHeight="1">
      <c r="F138" s="2"/>
    </row>
    <row r="139" spans="6:6" ht="15.75" customHeight="1">
      <c r="F139" s="2"/>
    </row>
    <row r="140" spans="6:6" ht="15.75" customHeight="1">
      <c r="F140" s="2"/>
    </row>
    <row r="141" spans="6:6" ht="15.75" customHeight="1">
      <c r="F141" s="2"/>
    </row>
    <row r="142" spans="6:6" ht="15.75" customHeight="1">
      <c r="F142" s="2"/>
    </row>
    <row r="143" spans="6:6" ht="15.75" customHeight="1">
      <c r="F143" s="2"/>
    </row>
    <row r="144" spans="6:6" ht="15.75" customHeight="1">
      <c r="F144" s="2"/>
    </row>
    <row r="145" spans="6:6" ht="15.75" customHeight="1">
      <c r="F145" s="2"/>
    </row>
    <row r="146" spans="6:6" ht="15.75" customHeight="1">
      <c r="F146" s="2"/>
    </row>
    <row r="147" spans="6:6" ht="15.75" customHeight="1">
      <c r="F147" s="2"/>
    </row>
    <row r="148" spans="6:6" ht="15.75" customHeight="1">
      <c r="F148" s="2"/>
    </row>
    <row r="149" spans="6:6" ht="15.75" customHeight="1">
      <c r="F149" s="2"/>
    </row>
    <row r="150" spans="6:6" ht="15.75" customHeight="1">
      <c r="F150" s="2"/>
    </row>
    <row r="151" spans="6:6" ht="15.75" customHeight="1">
      <c r="F151" s="2"/>
    </row>
    <row r="152" spans="6:6" ht="15.75" customHeight="1">
      <c r="F152" s="2"/>
    </row>
    <row r="153" spans="6:6" ht="15.75" customHeight="1">
      <c r="F153" s="2"/>
    </row>
    <row r="154" spans="6:6" ht="15.75" customHeight="1">
      <c r="F154" s="2"/>
    </row>
    <row r="155" spans="6:6" ht="15.75" customHeight="1">
      <c r="F155" s="2"/>
    </row>
    <row r="156" spans="6:6" ht="15.75" customHeight="1">
      <c r="F156" s="2"/>
    </row>
    <row r="157" spans="6:6" ht="15.75" customHeight="1">
      <c r="F157" s="2"/>
    </row>
    <row r="158" spans="6:6" ht="15.75" customHeight="1">
      <c r="F158" s="2"/>
    </row>
    <row r="159" spans="6:6" ht="15.75" customHeight="1">
      <c r="F159" s="2"/>
    </row>
    <row r="160" spans="6:6" ht="15.75" customHeight="1">
      <c r="F160" s="2"/>
    </row>
    <row r="161" spans="6:6" ht="15.75" customHeight="1">
      <c r="F161" s="2"/>
    </row>
    <row r="162" spans="6:6" ht="15.75" customHeight="1">
      <c r="F162" s="2"/>
    </row>
    <row r="163" spans="6:6" ht="15.75" customHeight="1">
      <c r="F163" s="2"/>
    </row>
    <row r="164" spans="6:6" ht="15.75" customHeight="1">
      <c r="F164" s="2"/>
    </row>
    <row r="165" spans="6:6" ht="15.75" customHeight="1">
      <c r="F165" s="2"/>
    </row>
    <row r="166" spans="6:6" ht="15.75" customHeight="1">
      <c r="F166" s="2"/>
    </row>
    <row r="167" spans="6:6" ht="15.75" customHeight="1">
      <c r="F167" s="2"/>
    </row>
    <row r="168" spans="6:6" ht="15.75" customHeight="1">
      <c r="F168" s="2"/>
    </row>
    <row r="169" spans="6:6" ht="15.75" customHeight="1">
      <c r="F169" s="2"/>
    </row>
    <row r="170" spans="6:6" ht="15.75" customHeight="1">
      <c r="F170" s="2"/>
    </row>
    <row r="171" spans="6:6" ht="15.75" customHeight="1">
      <c r="F171" s="2"/>
    </row>
    <row r="172" spans="6:6" ht="15.75" customHeight="1">
      <c r="F172" s="2"/>
    </row>
    <row r="173" spans="6:6" ht="15.75" customHeight="1">
      <c r="F173" s="2"/>
    </row>
    <row r="174" spans="6:6" ht="15.75" customHeight="1">
      <c r="F174" s="2"/>
    </row>
    <row r="175" spans="6:6" ht="15.75" customHeight="1">
      <c r="F175" s="2"/>
    </row>
    <row r="176" spans="6:6" ht="15.75" customHeight="1">
      <c r="F176" s="2"/>
    </row>
    <row r="177" spans="6:6" ht="15.75" customHeight="1">
      <c r="F177" s="2"/>
    </row>
    <row r="178" spans="6:6" ht="15.75" customHeight="1">
      <c r="F178" s="2"/>
    </row>
    <row r="179" spans="6:6" ht="15.75" customHeight="1">
      <c r="F179" s="2"/>
    </row>
    <row r="180" spans="6:6" ht="15.75" customHeight="1">
      <c r="F180" s="2"/>
    </row>
    <row r="181" spans="6:6" ht="15.75" customHeight="1">
      <c r="F181" s="2"/>
    </row>
    <row r="182" spans="6:6" ht="15.75" customHeight="1">
      <c r="F182" s="2"/>
    </row>
    <row r="183" spans="6:6" ht="15.75" customHeight="1">
      <c r="F183" s="2"/>
    </row>
    <row r="184" spans="6:6" ht="15.75" customHeight="1">
      <c r="F184" s="2"/>
    </row>
    <row r="185" spans="6:6" ht="15.75" customHeight="1">
      <c r="F185" s="2"/>
    </row>
    <row r="186" spans="6:6" ht="15.75" customHeight="1">
      <c r="F186" s="2"/>
    </row>
    <row r="187" spans="6:6" ht="15.75" customHeight="1">
      <c r="F187" s="2"/>
    </row>
    <row r="188" spans="6:6" ht="15.75" customHeight="1">
      <c r="F188" s="2"/>
    </row>
    <row r="189" spans="6:6" ht="15.75" customHeight="1">
      <c r="F189" s="2"/>
    </row>
    <row r="190" spans="6:6" ht="15.75" customHeight="1">
      <c r="F190" s="2"/>
    </row>
    <row r="191" spans="6:6" ht="15.75" customHeight="1">
      <c r="F191" s="2"/>
    </row>
    <row r="192" spans="6:6" ht="15.75" customHeight="1">
      <c r="F192" s="2"/>
    </row>
    <row r="193" spans="6:6" ht="15.75" customHeight="1">
      <c r="F193" s="2"/>
    </row>
    <row r="194" spans="6:6" ht="15.75" customHeight="1">
      <c r="F194" s="2"/>
    </row>
    <row r="195" spans="6:6" ht="15.75" customHeight="1">
      <c r="F195" s="2"/>
    </row>
    <row r="196" spans="6:6" ht="15.75" customHeight="1">
      <c r="F196" s="2"/>
    </row>
    <row r="197" spans="6:6" ht="15.75" customHeight="1">
      <c r="F197" s="2"/>
    </row>
    <row r="198" spans="6:6" ht="15.75" customHeight="1">
      <c r="F198" s="2"/>
    </row>
    <row r="199" spans="6:6" ht="15.75" customHeight="1">
      <c r="F199" s="2"/>
    </row>
    <row r="200" spans="6:6" ht="15.75" customHeight="1">
      <c r="F200" s="2"/>
    </row>
    <row r="201" spans="6:6" ht="15.75" customHeight="1">
      <c r="F201" s="2"/>
    </row>
    <row r="202" spans="6:6" ht="15.75" customHeight="1">
      <c r="F202" s="2"/>
    </row>
    <row r="203" spans="6:6" ht="15.75" customHeight="1">
      <c r="F203" s="2"/>
    </row>
    <row r="204" spans="6:6" ht="15.75" customHeight="1">
      <c r="F204" s="2"/>
    </row>
    <row r="205" spans="6:6" ht="15.75" customHeight="1">
      <c r="F205" s="2"/>
    </row>
    <row r="206" spans="6:6" ht="15.75" customHeight="1">
      <c r="F206" s="2"/>
    </row>
    <row r="207" spans="6:6" ht="15.75" customHeight="1">
      <c r="F207" s="2"/>
    </row>
    <row r="208" spans="6:6" ht="15.75" customHeight="1">
      <c r="F208" s="2"/>
    </row>
    <row r="209" spans="6:6" ht="15.75" customHeight="1">
      <c r="F209" s="2"/>
    </row>
    <row r="210" spans="6:6" ht="15.75" customHeight="1">
      <c r="F210" s="2"/>
    </row>
    <row r="211" spans="6:6" ht="15.75" customHeight="1">
      <c r="F211" s="2"/>
    </row>
    <row r="212" spans="6:6" ht="15.75" customHeight="1">
      <c r="F212" s="2"/>
    </row>
    <row r="213" spans="6:6" ht="15.75" customHeight="1">
      <c r="F213" s="2"/>
    </row>
    <row r="214" spans="6:6" ht="15.75" customHeight="1">
      <c r="F214" s="2"/>
    </row>
    <row r="215" spans="6:6" ht="15.75" customHeight="1">
      <c r="F215" s="2"/>
    </row>
    <row r="216" spans="6:6" ht="15.75" customHeight="1">
      <c r="F216" s="2"/>
    </row>
    <row r="217" spans="6:6" ht="15.75" customHeight="1">
      <c r="F217" s="2"/>
    </row>
    <row r="218" spans="6:6" ht="15.75" customHeight="1">
      <c r="F218" s="2"/>
    </row>
    <row r="219" spans="6:6" ht="15.75" customHeight="1">
      <c r="F219" s="2"/>
    </row>
    <row r="220" spans="6:6" ht="15.75" customHeight="1">
      <c r="F220" s="2"/>
    </row>
    <row r="221" spans="6:6" ht="15.75" customHeight="1"/>
    <row r="222" spans="6:6" ht="15.75" customHeight="1"/>
    <row r="223" spans="6:6" ht="15.75" customHeight="1"/>
    <row r="224" spans="6: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H2:N2"/>
    <mergeCell ref="O2:U2"/>
    <mergeCell ref="V2:AB2"/>
    <mergeCell ref="AC2:AI2"/>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3"/>
  <sheetViews>
    <sheetView workbookViewId="0"/>
  </sheetViews>
  <sheetFormatPr defaultColWidth="12.625" defaultRowHeight="15" customHeight="1"/>
  <cols>
    <col min="1" max="1" width="8" customWidth="1"/>
    <col min="2" max="2" width="9.375" customWidth="1"/>
    <col min="3" max="3" width="12.75" customWidth="1"/>
    <col min="4" max="4" width="30.75" customWidth="1"/>
    <col min="5" max="5" width="57.875" customWidth="1"/>
    <col min="6" max="25" width="7.625" customWidth="1"/>
  </cols>
  <sheetData>
    <row r="1" spans="1:25">
      <c r="A1" s="2"/>
      <c r="B1" s="2"/>
      <c r="C1" s="2"/>
      <c r="D1" s="2"/>
      <c r="E1" s="2"/>
      <c r="F1" s="2"/>
      <c r="G1" s="2"/>
      <c r="H1" s="2"/>
      <c r="I1" s="2"/>
      <c r="J1" s="2"/>
      <c r="K1" s="2"/>
      <c r="L1" s="2"/>
      <c r="M1" s="2"/>
      <c r="N1" s="2"/>
      <c r="O1" s="2"/>
      <c r="P1" s="2"/>
      <c r="Q1" s="2"/>
      <c r="R1" s="2"/>
      <c r="S1" s="2"/>
      <c r="T1" s="2"/>
      <c r="U1" s="2"/>
      <c r="V1" s="2"/>
      <c r="W1" s="2"/>
      <c r="X1" s="2"/>
      <c r="Y1" s="2"/>
    </row>
    <row r="2" spans="1:25">
      <c r="A2" s="2"/>
      <c r="B2" s="4" t="s">
        <v>0</v>
      </c>
      <c r="C2" s="4" t="s">
        <v>1</v>
      </c>
      <c r="D2" s="4" t="s">
        <v>2</v>
      </c>
      <c r="E2" s="4" t="s">
        <v>3</v>
      </c>
    </row>
    <row r="3" spans="1:25">
      <c r="A3" s="2"/>
      <c r="B3" s="9">
        <v>1</v>
      </c>
      <c r="C3" s="13"/>
      <c r="D3" s="15" t="s">
        <v>11</v>
      </c>
      <c r="E3" s="17"/>
    </row>
    <row r="4" spans="1:25">
      <c r="A4" s="2"/>
      <c r="B4" s="19"/>
      <c r="C4" s="19">
        <v>1.1000000000000001</v>
      </c>
      <c r="D4" s="20" t="s">
        <v>15</v>
      </c>
      <c r="E4" s="20" t="s">
        <v>19</v>
      </c>
    </row>
    <row r="5" spans="1:25">
      <c r="A5" s="2"/>
      <c r="B5" s="19"/>
      <c r="C5" s="21">
        <v>1.2</v>
      </c>
      <c r="D5" s="20" t="s">
        <v>23</v>
      </c>
      <c r="E5" s="20" t="s">
        <v>24</v>
      </c>
    </row>
    <row r="6" spans="1:25">
      <c r="A6" s="2"/>
      <c r="B6" s="19"/>
      <c r="C6" s="21" t="s">
        <v>26</v>
      </c>
      <c r="D6" s="20" t="s">
        <v>27</v>
      </c>
      <c r="E6" s="20" t="s">
        <v>28</v>
      </c>
    </row>
    <row r="7" spans="1:25">
      <c r="A7" s="2"/>
      <c r="B7" s="19"/>
      <c r="C7" s="21" t="s">
        <v>30</v>
      </c>
      <c r="D7" s="20" t="s">
        <v>31</v>
      </c>
      <c r="E7" s="20" t="s">
        <v>32</v>
      </c>
    </row>
    <row r="8" spans="1:25">
      <c r="A8" s="2"/>
      <c r="B8" s="9">
        <v>2</v>
      </c>
      <c r="C8" s="13"/>
      <c r="D8" s="15" t="s">
        <v>33</v>
      </c>
      <c r="E8" s="17"/>
    </row>
    <row r="9" spans="1:25">
      <c r="A9" s="2"/>
      <c r="B9" s="19"/>
      <c r="C9" s="19">
        <v>2.1</v>
      </c>
      <c r="D9" s="20" t="s">
        <v>36</v>
      </c>
      <c r="E9" s="20" t="s">
        <v>37</v>
      </c>
    </row>
    <row r="10" spans="1:25">
      <c r="A10" s="2"/>
      <c r="B10" s="19"/>
      <c r="C10" s="21" t="s">
        <v>38</v>
      </c>
      <c r="D10" s="20" t="s">
        <v>39</v>
      </c>
      <c r="E10" s="20" t="s">
        <v>40</v>
      </c>
    </row>
    <row r="11" spans="1:25">
      <c r="A11" s="2"/>
      <c r="B11" s="19"/>
      <c r="C11" s="21" t="s">
        <v>41</v>
      </c>
      <c r="D11" s="20" t="s">
        <v>42</v>
      </c>
      <c r="E11" s="20" t="s">
        <v>43</v>
      </c>
    </row>
    <row r="12" spans="1:25">
      <c r="A12" s="2"/>
      <c r="B12" s="19"/>
      <c r="C12" s="21" t="s">
        <v>44</v>
      </c>
      <c r="D12" s="20" t="s">
        <v>45</v>
      </c>
      <c r="E12" s="20" t="s">
        <v>47</v>
      </c>
    </row>
    <row r="13" spans="1:25">
      <c r="A13" s="2"/>
      <c r="B13" s="19"/>
      <c r="C13" s="19">
        <v>2.2000000000000002</v>
      </c>
      <c r="D13" s="20" t="s">
        <v>49</v>
      </c>
      <c r="E13" s="20" t="s">
        <v>50</v>
      </c>
    </row>
    <row r="14" spans="1:25">
      <c r="A14" s="2"/>
      <c r="B14" s="19"/>
      <c r="C14" s="21" t="s">
        <v>51</v>
      </c>
      <c r="D14" s="20" t="s">
        <v>52</v>
      </c>
      <c r="E14" s="20" t="s">
        <v>53</v>
      </c>
    </row>
    <row r="15" spans="1:25">
      <c r="A15" s="2"/>
      <c r="B15" s="19"/>
      <c r="C15" s="21" t="s">
        <v>54</v>
      </c>
      <c r="D15" s="20" t="s">
        <v>55</v>
      </c>
      <c r="E15" s="20" t="s">
        <v>56</v>
      </c>
    </row>
    <row r="16" spans="1:25">
      <c r="A16" s="2"/>
      <c r="B16" s="19"/>
      <c r="C16" s="21">
        <v>2.2999999999999998</v>
      </c>
      <c r="D16" s="20" t="s">
        <v>57</v>
      </c>
      <c r="E16" s="20" t="s">
        <v>58</v>
      </c>
    </row>
    <row r="17" spans="1:5">
      <c r="A17" s="2"/>
      <c r="B17" s="19"/>
      <c r="C17" s="21" t="s">
        <v>60</v>
      </c>
      <c r="D17" s="20" t="s">
        <v>61</v>
      </c>
      <c r="E17" s="20" t="s">
        <v>62</v>
      </c>
    </row>
    <row r="18" spans="1:5">
      <c r="A18" s="2"/>
      <c r="B18" s="19"/>
      <c r="C18" s="21" t="s">
        <v>63</v>
      </c>
      <c r="D18" s="20" t="s">
        <v>64</v>
      </c>
      <c r="E18" s="20" t="s">
        <v>65</v>
      </c>
    </row>
    <row r="19" spans="1:5">
      <c r="A19" s="2"/>
      <c r="B19" s="31"/>
      <c r="C19" s="33">
        <v>2.4</v>
      </c>
      <c r="D19" s="35" t="s">
        <v>68</v>
      </c>
      <c r="E19" s="35" t="s">
        <v>73</v>
      </c>
    </row>
    <row r="20" spans="1:5">
      <c r="A20" s="2"/>
      <c r="B20" s="31"/>
      <c r="C20" s="33" t="s">
        <v>74</v>
      </c>
      <c r="D20" s="35" t="s">
        <v>75</v>
      </c>
      <c r="E20" s="35" t="s">
        <v>76</v>
      </c>
    </row>
    <row r="21" spans="1:5">
      <c r="A21" s="2"/>
      <c r="B21" s="31"/>
      <c r="C21" s="33" t="s">
        <v>77</v>
      </c>
      <c r="D21" s="35" t="s">
        <v>78</v>
      </c>
      <c r="E21" s="35" t="s">
        <v>79</v>
      </c>
    </row>
    <row r="22" spans="1:5">
      <c r="A22" s="2"/>
      <c r="B22" s="9">
        <v>3</v>
      </c>
      <c r="C22" s="13"/>
      <c r="D22" s="15" t="s">
        <v>80</v>
      </c>
      <c r="E22" s="17"/>
    </row>
    <row r="23" spans="1:5">
      <c r="A23" s="2"/>
      <c r="B23" s="19"/>
      <c r="C23" s="19">
        <v>3.1</v>
      </c>
      <c r="D23" s="20" t="s">
        <v>84</v>
      </c>
      <c r="E23" s="20" t="s">
        <v>85</v>
      </c>
    </row>
    <row r="24" spans="1:5" ht="15.75" customHeight="1">
      <c r="A24" s="2"/>
      <c r="B24" s="31"/>
      <c r="C24" s="38">
        <v>3.2</v>
      </c>
      <c r="D24" s="38" t="s">
        <v>89</v>
      </c>
      <c r="E24" s="38" t="s">
        <v>90</v>
      </c>
    </row>
    <row r="25" spans="1:5" ht="15.75" customHeight="1">
      <c r="A25" s="2"/>
      <c r="B25" s="31"/>
      <c r="C25" s="38">
        <v>3.3</v>
      </c>
      <c r="D25" s="38" t="s">
        <v>91</v>
      </c>
      <c r="E25" s="38" t="s">
        <v>92</v>
      </c>
    </row>
    <row r="26" spans="1:5" ht="15.75" customHeight="1">
      <c r="A26" s="2"/>
      <c r="B26" s="40">
        <v>4</v>
      </c>
      <c r="C26" s="13"/>
      <c r="D26" s="15" t="s">
        <v>96</v>
      </c>
      <c r="E26" s="17"/>
    </row>
    <row r="27" spans="1:5" ht="15.75" customHeight="1">
      <c r="A27" s="2"/>
      <c r="B27" s="19"/>
      <c r="C27" s="20">
        <v>4.0999999999999996</v>
      </c>
      <c r="D27" s="20" t="s">
        <v>100</v>
      </c>
      <c r="E27" s="19" t="s">
        <v>101</v>
      </c>
    </row>
    <row r="28" spans="1:5" ht="15.75" customHeight="1">
      <c r="A28" s="2"/>
      <c r="B28" s="19"/>
      <c r="C28" s="21" t="s">
        <v>104</v>
      </c>
      <c r="D28" s="20" t="s">
        <v>105</v>
      </c>
      <c r="E28" s="20" t="s">
        <v>106</v>
      </c>
    </row>
    <row r="29" spans="1:5" ht="15.75" customHeight="1">
      <c r="A29" s="2"/>
      <c r="B29" s="19"/>
      <c r="C29" s="21" t="s">
        <v>107</v>
      </c>
      <c r="D29" s="20" t="s">
        <v>109</v>
      </c>
      <c r="E29" s="20" t="s">
        <v>110</v>
      </c>
    </row>
    <row r="30" spans="1:5" ht="15.75" customHeight="1">
      <c r="A30" s="2"/>
      <c r="B30" s="19"/>
      <c r="C30" s="21">
        <v>4.2</v>
      </c>
      <c r="D30" s="20" t="s">
        <v>113</v>
      </c>
      <c r="E30" s="20" t="s">
        <v>114</v>
      </c>
    </row>
    <row r="31" spans="1:5" ht="15.75" customHeight="1">
      <c r="A31" s="2"/>
      <c r="B31" s="31"/>
      <c r="C31" s="41">
        <v>4.3</v>
      </c>
      <c r="D31" s="38" t="s">
        <v>116</v>
      </c>
      <c r="E31" s="20" t="s">
        <v>117</v>
      </c>
    </row>
    <row r="32" spans="1:5" ht="15.75" customHeight="1">
      <c r="A32" s="2"/>
      <c r="B32" s="31"/>
      <c r="C32" s="41" t="s">
        <v>118</v>
      </c>
      <c r="D32" s="38" t="s">
        <v>119</v>
      </c>
      <c r="E32" s="38" t="s">
        <v>120</v>
      </c>
    </row>
    <row r="33" spans="1:5" ht="15.75" customHeight="1">
      <c r="A33" s="2"/>
      <c r="B33" s="31"/>
      <c r="C33" s="41" t="s">
        <v>121</v>
      </c>
      <c r="D33" s="38" t="s">
        <v>122</v>
      </c>
      <c r="E33" s="38" t="s">
        <v>123</v>
      </c>
    </row>
    <row r="34" spans="1:5" ht="15.75" customHeight="1">
      <c r="A34" s="2"/>
      <c r="B34" s="31"/>
      <c r="C34" s="41" t="s">
        <v>121</v>
      </c>
      <c r="D34" s="38" t="s">
        <v>124</v>
      </c>
      <c r="E34" s="38" t="s">
        <v>125</v>
      </c>
    </row>
    <row r="35" spans="1:5" ht="15.75" customHeight="1">
      <c r="A35" s="2"/>
      <c r="B35" s="40">
        <v>5</v>
      </c>
      <c r="C35" s="13"/>
      <c r="D35" s="15" t="s">
        <v>126</v>
      </c>
      <c r="E35" s="17"/>
    </row>
    <row r="36" spans="1:5" ht="15.75" customHeight="1">
      <c r="A36" s="2"/>
      <c r="B36" s="31"/>
      <c r="C36" s="38">
        <v>5.0999999999999996</v>
      </c>
      <c r="D36" s="38" t="s">
        <v>127</v>
      </c>
      <c r="E36" s="38" t="s">
        <v>128</v>
      </c>
    </row>
    <row r="37" spans="1:5" ht="15.75" customHeight="1">
      <c r="A37" s="2"/>
      <c r="B37" s="31"/>
      <c r="C37" s="38">
        <v>5.2</v>
      </c>
      <c r="D37" s="38" t="s">
        <v>129</v>
      </c>
      <c r="E37" s="38" t="s">
        <v>130</v>
      </c>
    </row>
    <row r="38" spans="1:5" ht="15.75" customHeight="1">
      <c r="A38" s="2"/>
      <c r="B38" s="19"/>
      <c r="C38" s="20">
        <v>5.0999999999999996</v>
      </c>
      <c r="D38" s="20" t="s">
        <v>133</v>
      </c>
      <c r="E38" s="38" t="s">
        <v>134</v>
      </c>
    </row>
    <row r="39" spans="1:5" ht="15.75" customHeight="1">
      <c r="A39" s="2"/>
    </row>
    <row r="40" spans="1:5" ht="15.75" customHeight="1">
      <c r="A40" s="2"/>
    </row>
    <row r="41" spans="1:5" ht="15.75" customHeight="1">
      <c r="A41" s="2"/>
    </row>
    <row r="42" spans="1:5" ht="15.75" customHeight="1">
      <c r="A42" s="2"/>
    </row>
    <row r="43" spans="1:5" ht="15.75" customHeight="1">
      <c r="A43" s="2"/>
    </row>
    <row r="44" spans="1:5" ht="15.75" customHeight="1">
      <c r="A44" s="2"/>
    </row>
    <row r="45" spans="1:5" ht="15.75" customHeight="1">
      <c r="A45" s="2"/>
    </row>
    <row r="46" spans="1:5" ht="15.75" customHeight="1">
      <c r="A46" s="2"/>
    </row>
    <row r="47" spans="1:5" ht="15.75" customHeight="1">
      <c r="A47" s="2"/>
    </row>
    <row r="48" spans="1:5" ht="15.75" customHeight="1">
      <c r="A48" s="2"/>
    </row>
    <row r="49" spans="1:1" ht="15.75" customHeight="1">
      <c r="A49" s="2"/>
    </row>
    <row r="50" spans="1:1" ht="15.75" customHeight="1">
      <c r="A50" s="2"/>
    </row>
    <row r="51" spans="1:1" ht="15.75" customHeight="1">
      <c r="A51" s="2"/>
    </row>
    <row r="52" spans="1:1" ht="15.75" customHeight="1">
      <c r="A52" s="2"/>
    </row>
    <row r="53" spans="1:1" ht="15.75" customHeight="1">
      <c r="A53" s="2"/>
    </row>
    <row r="54" spans="1:1" ht="15.75" customHeight="1">
      <c r="A54" s="2"/>
    </row>
    <row r="55" spans="1:1" ht="15.75" customHeight="1">
      <c r="A55" s="2"/>
    </row>
    <row r="56" spans="1:1" ht="15.75" customHeight="1">
      <c r="A56" s="2"/>
    </row>
    <row r="57" spans="1:1" ht="15.75" customHeight="1">
      <c r="A57" s="2"/>
    </row>
    <row r="58" spans="1:1" ht="15.75" customHeight="1">
      <c r="A58" s="2"/>
    </row>
    <row r="59" spans="1:1" ht="15.75" customHeight="1">
      <c r="A59" s="2"/>
    </row>
    <row r="60" spans="1:1" ht="15.75" customHeight="1">
      <c r="A60" s="2"/>
    </row>
    <row r="61" spans="1:1" ht="15.75" customHeight="1">
      <c r="A61" s="2"/>
    </row>
    <row r="62" spans="1:1" ht="15.75" customHeight="1">
      <c r="A62" s="2"/>
    </row>
    <row r="63" spans="1:1" ht="15.75" customHeight="1">
      <c r="A63" s="2"/>
    </row>
    <row r="64" spans="1:1" ht="15.75" customHeight="1">
      <c r="A64" s="2"/>
    </row>
    <row r="65" spans="1:1" ht="15.75" customHeight="1">
      <c r="A65" s="2"/>
    </row>
    <row r="66" spans="1:1" ht="15.75" customHeight="1">
      <c r="A66" s="2"/>
    </row>
    <row r="67" spans="1:1" ht="15.75" customHeight="1">
      <c r="A67" s="2"/>
    </row>
    <row r="68" spans="1:1" ht="15.75" customHeight="1">
      <c r="A68" s="2"/>
    </row>
    <row r="69" spans="1:1" ht="15.75" customHeight="1">
      <c r="A69" s="2"/>
    </row>
    <row r="70" spans="1:1" ht="15.75" customHeight="1">
      <c r="A70" s="2"/>
    </row>
    <row r="71" spans="1:1" ht="15.75" customHeight="1">
      <c r="A71" s="2"/>
    </row>
    <row r="72" spans="1:1" ht="15.75" customHeight="1">
      <c r="A72" s="2"/>
    </row>
    <row r="73" spans="1:1" ht="15.75" customHeight="1">
      <c r="A73" s="2"/>
    </row>
    <row r="74" spans="1:1" ht="15.75" customHeight="1">
      <c r="A74" s="2"/>
    </row>
    <row r="75" spans="1:1" ht="15.75" customHeight="1">
      <c r="A75" s="2"/>
    </row>
    <row r="76" spans="1:1" ht="15.75" customHeight="1">
      <c r="A76" s="2"/>
    </row>
    <row r="77" spans="1:1" ht="15.75" customHeight="1">
      <c r="A77" s="2"/>
    </row>
    <row r="78" spans="1:1" ht="15.75" customHeight="1">
      <c r="A78" s="2"/>
    </row>
    <row r="79" spans="1:1" ht="15.75" customHeight="1">
      <c r="A79" s="2"/>
    </row>
    <row r="80" spans="1:1" ht="15.75" customHeight="1">
      <c r="A80" s="2"/>
    </row>
    <row r="81" spans="1:1" ht="15.75" customHeight="1">
      <c r="A81" s="2"/>
    </row>
    <row r="82" spans="1:1" ht="15.75" customHeight="1">
      <c r="A82" s="2"/>
    </row>
    <row r="83" spans="1:1" ht="15.75" customHeight="1">
      <c r="A83" s="2"/>
    </row>
    <row r="84" spans="1:1" ht="15.75" customHeight="1">
      <c r="A84" s="2"/>
    </row>
    <row r="85" spans="1:1" ht="15.75" customHeight="1">
      <c r="A85" s="2"/>
    </row>
    <row r="86" spans="1:1" ht="15.75" customHeight="1">
      <c r="A86" s="2"/>
    </row>
    <row r="87" spans="1:1" ht="15.75" customHeight="1">
      <c r="A87" s="2"/>
    </row>
    <row r="88" spans="1:1" ht="15.75" customHeight="1">
      <c r="A88" s="2"/>
    </row>
    <row r="89" spans="1:1" ht="15.75" customHeight="1">
      <c r="A89" s="2"/>
    </row>
    <row r="90" spans="1:1" ht="15.75" customHeight="1">
      <c r="A90" s="2"/>
    </row>
    <row r="91" spans="1:1" ht="15.75" customHeight="1">
      <c r="A91" s="2"/>
    </row>
    <row r="92" spans="1:1" ht="15.75" customHeight="1">
      <c r="A92" s="2"/>
    </row>
    <row r="93" spans="1:1" ht="15.75" customHeight="1">
      <c r="A93" s="2"/>
    </row>
    <row r="94" spans="1:1" ht="15.75" customHeight="1">
      <c r="A94" s="2"/>
    </row>
    <row r="95" spans="1:1" ht="15.75" customHeight="1">
      <c r="A95" s="2"/>
    </row>
    <row r="96" spans="1:1" ht="15.75" customHeight="1">
      <c r="A96" s="2"/>
    </row>
    <row r="97" spans="1:1" ht="15.75" customHeight="1">
      <c r="A97" s="2"/>
    </row>
    <row r="98" spans="1:1" ht="15.75" customHeight="1">
      <c r="A98" s="2"/>
    </row>
    <row r="99" spans="1:1" ht="15.75" customHeight="1">
      <c r="A99" s="2"/>
    </row>
    <row r="100" spans="1:1" ht="15.75" customHeight="1">
      <c r="A100" s="2"/>
    </row>
    <row r="101" spans="1:1" ht="15.75" customHeight="1">
      <c r="A101" s="2"/>
    </row>
    <row r="102" spans="1:1" ht="15.75" customHeight="1">
      <c r="A102" s="2"/>
    </row>
    <row r="103" spans="1:1" ht="15.75" customHeight="1">
      <c r="A103" s="2"/>
    </row>
    <row r="104" spans="1:1" ht="15.75" customHeight="1">
      <c r="A104" s="2"/>
    </row>
    <row r="105" spans="1:1" ht="15.75" customHeight="1">
      <c r="A105" s="2"/>
    </row>
    <row r="106" spans="1:1" ht="15.75" customHeight="1">
      <c r="A106" s="2"/>
    </row>
    <row r="107" spans="1:1" ht="15.75" customHeight="1">
      <c r="A107" s="2"/>
    </row>
    <row r="108" spans="1:1" ht="15.75" customHeight="1">
      <c r="A108" s="2"/>
    </row>
    <row r="109" spans="1:1" ht="15.75" customHeight="1">
      <c r="A109" s="2"/>
    </row>
    <row r="110" spans="1:1" ht="15.75" customHeight="1">
      <c r="A110" s="2"/>
    </row>
    <row r="111" spans="1:1" ht="15.75" customHeight="1">
      <c r="A111" s="2"/>
    </row>
    <row r="112" spans="1:1" ht="15.75" customHeight="1">
      <c r="A112" s="2"/>
    </row>
    <row r="113" spans="1:1" ht="15.75" customHeight="1">
      <c r="A113" s="2"/>
    </row>
    <row r="114" spans="1:1" ht="15.75" customHeight="1">
      <c r="A114" s="2"/>
    </row>
    <row r="115" spans="1:1" ht="15.75" customHeight="1">
      <c r="A115" s="2"/>
    </row>
    <row r="116" spans="1:1" ht="15.75" customHeight="1">
      <c r="A116" s="2"/>
    </row>
    <row r="117" spans="1:1" ht="15.75" customHeight="1">
      <c r="A117" s="2"/>
    </row>
    <row r="118" spans="1:1" ht="15.75" customHeight="1">
      <c r="A118" s="2"/>
    </row>
    <row r="119" spans="1:1" ht="15.75" customHeight="1">
      <c r="A119" s="2"/>
    </row>
    <row r="120" spans="1:1" ht="15.75" customHeight="1">
      <c r="A120" s="2"/>
    </row>
    <row r="121" spans="1:1" ht="15.75" customHeight="1">
      <c r="A121" s="2"/>
    </row>
    <row r="122" spans="1:1" ht="15.75" customHeight="1">
      <c r="A122" s="2"/>
    </row>
    <row r="123" spans="1:1" ht="15.75" customHeight="1">
      <c r="A123" s="2"/>
    </row>
    <row r="124" spans="1:1" ht="15.75" customHeight="1">
      <c r="A124" s="2"/>
    </row>
    <row r="125" spans="1:1" ht="15.75" customHeight="1">
      <c r="A125" s="2"/>
    </row>
    <row r="126" spans="1:1" ht="15.75" customHeight="1">
      <c r="A126" s="2"/>
    </row>
    <row r="127" spans="1:1" ht="15.75" customHeight="1">
      <c r="A127" s="2"/>
    </row>
    <row r="128" spans="1:1" ht="15.75" customHeight="1">
      <c r="A128" s="2"/>
    </row>
    <row r="129" spans="1:1" ht="15.75" customHeight="1">
      <c r="A129" s="2"/>
    </row>
    <row r="130" spans="1:1" ht="15.75" customHeight="1">
      <c r="A130" s="2"/>
    </row>
    <row r="131" spans="1:1" ht="15.75" customHeight="1">
      <c r="A131" s="2"/>
    </row>
    <row r="132" spans="1:1" ht="15.75" customHeight="1">
      <c r="A132" s="2"/>
    </row>
    <row r="133" spans="1:1" ht="15.75" customHeight="1">
      <c r="A133" s="2"/>
    </row>
    <row r="134" spans="1:1" ht="15.75" customHeight="1">
      <c r="A134" s="2"/>
    </row>
    <row r="135" spans="1:1" ht="15.75" customHeight="1">
      <c r="A135" s="2"/>
    </row>
    <row r="136" spans="1:1" ht="15.75" customHeight="1">
      <c r="A136" s="2"/>
    </row>
    <row r="137" spans="1:1" ht="15.75" customHeight="1">
      <c r="A137" s="2"/>
    </row>
    <row r="138" spans="1:1" ht="15.75" customHeight="1">
      <c r="A138" s="2"/>
    </row>
    <row r="139" spans="1:1" ht="15.75" customHeight="1">
      <c r="A139" s="2"/>
    </row>
    <row r="140" spans="1:1" ht="15.75" customHeight="1">
      <c r="A140" s="2"/>
    </row>
    <row r="141" spans="1:1" ht="15.75" customHeight="1">
      <c r="A141" s="2"/>
    </row>
    <row r="142" spans="1:1" ht="15.75" customHeight="1">
      <c r="A142" s="2"/>
    </row>
    <row r="143" spans="1:1" ht="15.75" customHeight="1">
      <c r="A143" s="2"/>
    </row>
    <row r="144" spans="1:1" ht="15.75" customHeight="1">
      <c r="A144" s="2"/>
    </row>
    <row r="145" spans="1:1" ht="15.75" customHeight="1">
      <c r="A145" s="2"/>
    </row>
    <row r="146" spans="1:1" ht="15.75" customHeight="1">
      <c r="A146" s="2"/>
    </row>
    <row r="147" spans="1:1" ht="15.75" customHeight="1">
      <c r="A147" s="2"/>
    </row>
    <row r="148" spans="1:1" ht="15.75" customHeight="1">
      <c r="A148" s="2"/>
    </row>
    <row r="149" spans="1:1" ht="15.75" customHeight="1">
      <c r="A149" s="2"/>
    </row>
    <row r="150" spans="1:1" ht="15.75" customHeight="1">
      <c r="A150" s="2"/>
    </row>
    <row r="151" spans="1:1" ht="15.75" customHeight="1">
      <c r="A151" s="2"/>
    </row>
    <row r="152" spans="1:1" ht="15.75" customHeight="1">
      <c r="A152" s="2"/>
    </row>
    <row r="153" spans="1:1" ht="15.75" customHeight="1">
      <c r="A153" s="2"/>
    </row>
    <row r="154" spans="1:1" ht="15.75" customHeight="1">
      <c r="A154" s="2"/>
    </row>
    <row r="155" spans="1:1" ht="15.75" customHeight="1">
      <c r="A155" s="2"/>
    </row>
    <row r="156" spans="1:1" ht="15.75" customHeight="1">
      <c r="A156" s="2"/>
    </row>
    <row r="157" spans="1:1" ht="15.75" customHeight="1">
      <c r="A157" s="2"/>
    </row>
    <row r="158" spans="1:1" ht="15.75" customHeight="1">
      <c r="A158" s="2"/>
    </row>
    <row r="159" spans="1:1" ht="15.75" customHeight="1">
      <c r="A159" s="2"/>
    </row>
    <row r="160" spans="1:1" ht="15.75" customHeight="1">
      <c r="A160" s="2"/>
    </row>
    <row r="161" spans="1:1" ht="15.75" customHeight="1">
      <c r="A161" s="2"/>
    </row>
    <row r="162" spans="1:1" ht="15.75" customHeight="1">
      <c r="A162" s="2"/>
    </row>
    <row r="163" spans="1:1" ht="15.75" customHeight="1">
      <c r="A163" s="2"/>
    </row>
    <row r="164" spans="1:1" ht="15.75" customHeight="1">
      <c r="A164" s="2"/>
    </row>
    <row r="165" spans="1:1" ht="15.75" customHeight="1">
      <c r="A165" s="2"/>
    </row>
    <row r="166" spans="1:1" ht="15.75" customHeight="1">
      <c r="A166" s="2"/>
    </row>
    <row r="167" spans="1:1" ht="15.75" customHeight="1">
      <c r="A167" s="2"/>
    </row>
    <row r="168" spans="1:1" ht="15.75" customHeight="1">
      <c r="A168" s="2"/>
    </row>
    <row r="169" spans="1:1" ht="15.75" customHeight="1">
      <c r="A169" s="2"/>
    </row>
    <row r="170" spans="1:1" ht="15.75" customHeight="1">
      <c r="A170" s="2"/>
    </row>
    <row r="171" spans="1:1" ht="15.75" customHeight="1">
      <c r="A171" s="2"/>
    </row>
    <row r="172" spans="1:1" ht="15.75" customHeight="1">
      <c r="A172" s="2"/>
    </row>
    <row r="173" spans="1:1" ht="15.75" customHeight="1">
      <c r="A173" s="2"/>
    </row>
    <row r="174" spans="1:1" ht="15.75" customHeight="1">
      <c r="A174" s="2"/>
    </row>
    <row r="175" spans="1:1" ht="15.75" customHeight="1">
      <c r="A175" s="2"/>
    </row>
    <row r="176" spans="1:1" ht="15.75" customHeight="1">
      <c r="A176" s="2"/>
    </row>
    <row r="177" spans="1:1" ht="15.75" customHeight="1">
      <c r="A177" s="2"/>
    </row>
    <row r="178" spans="1:1" ht="15.75" customHeight="1">
      <c r="A178" s="2"/>
    </row>
    <row r="179" spans="1:1" ht="15.75" customHeight="1">
      <c r="A179" s="2"/>
    </row>
    <row r="180" spans="1:1" ht="15.75" customHeight="1">
      <c r="A180" s="2"/>
    </row>
    <row r="181" spans="1:1" ht="15.75" customHeight="1">
      <c r="A181" s="2"/>
    </row>
    <row r="182" spans="1:1" ht="15.75" customHeight="1">
      <c r="A182" s="2"/>
    </row>
    <row r="183" spans="1:1" ht="15.75" customHeight="1">
      <c r="A183" s="2"/>
    </row>
    <row r="184" spans="1:1" ht="15.75" customHeight="1">
      <c r="A184" s="2"/>
    </row>
    <row r="185" spans="1:1" ht="15.75" customHeight="1">
      <c r="A185" s="2"/>
    </row>
    <row r="186" spans="1:1" ht="15.75" customHeight="1">
      <c r="A186" s="2"/>
    </row>
    <row r="187" spans="1:1" ht="15.75" customHeight="1">
      <c r="A187" s="2"/>
    </row>
    <row r="188" spans="1:1" ht="15.75" customHeight="1">
      <c r="A188" s="2"/>
    </row>
    <row r="189" spans="1:1" ht="15.75" customHeight="1">
      <c r="A189" s="2"/>
    </row>
    <row r="190" spans="1:1" ht="15.75" customHeight="1">
      <c r="A190" s="2"/>
    </row>
    <row r="191" spans="1:1" ht="15.75" customHeight="1">
      <c r="A191" s="2"/>
    </row>
    <row r="192" spans="1:1" ht="15.75" customHeight="1">
      <c r="A192" s="2"/>
    </row>
    <row r="193" spans="1:1" ht="15.75" customHeight="1">
      <c r="A193" s="2"/>
    </row>
    <row r="194" spans="1:1" ht="15.75" customHeight="1">
      <c r="A194" s="2"/>
    </row>
    <row r="195" spans="1:1" ht="15.75" customHeight="1">
      <c r="A195" s="2"/>
    </row>
    <row r="196" spans="1:1" ht="15.75" customHeight="1">
      <c r="A196" s="2"/>
    </row>
    <row r="197" spans="1:1" ht="15.75" customHeight="1">
      <c r="A197" s="2"/>
    </row>
    <row r="198" spans="1:1" ht="15.75" customHeight="1">
      <c r="A198" s="2"/>
    </row>
    <row r="199" spans="1:1" ht="15.75" customHeight="1">
      <c r="A199" s="2"/>
    </row>
    <row r="200" spans="1:1" ht="15.75" customHeight="1">
      <c r="A200" s="2"/>
    </row>
    <row r="201" spans="1:1" ht="15.75" customHeight="1">
      <c r="A201" s="2"/>
    </row>
    <row r="202" spans="1:1" ht="15.75" customHeight="1">
      <c r="A202" s="2"/>
    </row>
    <row r="203" spans="1:1" ht="15.75" customHeight="1">
      <c r="A203" s="2"/>
    </row>
    <row r="204" spans="1:1" ht="15.75" customHeight="1">
      <c r="A204" s="2"/>
    </row>
    <row r="205" spans="1:1" ht="15.75" customHeight="1">
      <c r="A205" s="2"/>
    </row>
    <row r="206" spans="1:1" ht="15.75" customHeight="1">
      <c r="A206" s="2"/>
    </row>
    <row r="207" spans="1:1" ht="15.75" customHeight="1">
      <c r="A207" s="2"/>
    </row>
    <row r="208" spans="1:1" ht="15.75" customHeight="1">
      <c r="A208" s="2"/>
    </row>
    <row r="209" spans="1:1" ht="15.75" customHeight="1">
      <c r="A209" s="2"/>
    </row>
    <row r="210" spans="1:1" ht="15.75" customHeight="1">
      <c r="A210" s="2"/>
    </row>
    <row r="211" spans="1:1" ht="15.75" customHeight="1">
      <c r="A211" s="2"/>
    </row>
    <row r="212" spans="1:1" ht="15.75" customHeight="1">
      <c r="A212" s="2"/>
    </row>
    <row r="213" spans="1:1" ht="15.75" customHeight="1">
      <c r="A213" s="2"/>
    </row>
    <row r="214" spans="1:1" ht="15.75" customHeight="1">
      <c r="A214" s="2"/>
    </row>
    <row r="215" spans="1:1" ht="15.75" customHeight="1">
      <c r="A215" s="2"/>
    </row>
    <row r="216" spans="1:1" ht="15.75" customHeight="1">
      <c r="A216" s="2"/>
    </row>
    <row r="217" spans="1:1" ht="15.75" customHeight="1">
      <c r="A217" s="2"/>
    </row>
    <row r="218" spans="1:1" ht="15.75" customHeight="1">
      <c r="A218" s="2"/>
    </row>
    <row r="219" spans="1:1" ht="15.75" customHeight="1">
      <c r="A219" s="2"/>
    </row>
    <row r="220" spans="1:1" ht="15.75" customHeight="1">
      <c r="A220" s="2"/>
    </row>
    <row r="221" spans="1:1" ht="15.75" customHeight="1">
      <c r="A221" s="2"/>
    </row>
    <row r="222" spans="1:1" ht="15.75" customHeight="1">
      <c r="A222" s="2"/>
    </row>
    <row r="223" spans="1:1" ht="15.75" customHeight="1">
      <c r="A223" s="2"/>
    </row>
    <row r="224" spans="1:1" ht="15.75" customHeight="1">
      <c r="A224" s="2"/>
    </row>
    <row r="225" spans="1:1" ht="15.75" customHeight="1">
      <c r="A225" s="2"/>
    </row>
    <row r="226" spans="1:1" ht="15.75" customHeight="1">
      <c r="A226" s="2"/>
    </row>
    <row r="227" spans="1:1" ht="15.75" customHeight="1">
      <c r="A227" s="2"/>
    </row>
    <row r="228" spans="1:1" ht="15.75" customHeight="1">
      <c r="A228" s="2"/>
    </row>
    <row r="229" spans="1:1" ht="15.75" customHeight="1">
      <c r="A229" s="2"/>
    </row>
    <row r="230" spans="1:1" ht="15.75" customHeight="1">
      <c r="A230" s="2"/>
    </row>
    <row r="231" spans="1:1" ht="15.75" customHeight="1">
      <c r="A231" s="2"/>
    </row>
    <row r="232" spans="1:1" ht="15.75" customHeight="1">
      <c r="A232" s="2"/>
    </row>
    <row r="233" spans="1:1" ht="15.75" customHeight="1">
      <c r="A233" s="2"/>
    </row>
    <row r="234" spans="1:1" ht="15.75" customHeight="1">
      <c r="A234" s="2"/>
    </row>
    <row r="235" spans="1:1" ht="15.75" customHeight="1">
      <c r="A235" s="2"/>
    </row>
    <row r="236" spans="1:1" ht="15.75" customHeight="1">
      <c r="A236" s="2"/>
    </row>
    <row r="237" spans="1:1" ht="15.75" customHeight="1">
      <c r="A237" s="2"/>
    </row>
    <row r="238" spans="1:1" ht="15.75" customHeight="1">
      <c r="A238" s="2"/>
    </row>
    <row r="239" spans="1:1" ht="15.75" customHeight="1"/>
    <row r="240" spans="1:1"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9"/>
  <sheetViews>
    <sheetView workbookViewId="0"/>
  </sheetViews>
  <sheetFormatPr defaultColWidth="12.625" defaultRowHeight="15" customHeight="1"/>
  <cols>
    <col min="1" max="1" width="7.625" customWidth="1"/>
    <col min="2" max="2" width="9" customWidth="1"/>
    <col min="3" max="3" width="12.125" customWidth="1"/>
    <col min="4" max="4" width="11.25" customWidth="1"/>
    <col min="5" max="5" width="57.125" customWidth="1"/>
    <col min="6" max="6" width="58.125" customWidth="1"/>
    <col min="7" max="26" width="7.625"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ht="30">
      <c r="A2" s="1"/>
      <c r="B2" s="5" t="s">
        <v>0</v>
      </c>
      <c r="C2" s="5" t="s">
        <v>1</v>
      </c>
      <c r="D2" s="5" t="s">
        <v>4</v>
      </c>
      <c r="E2" s="5" t="s">
        <v>2</v>
      </c>
      <c r="F2" s="5" t="s">
        <v>3</v>
      </c>
      <c r="G2" s="1"/>
      <c r="H2" s="1"/>
      <c r="I2" s="1"/>
      <c r="J2" s="1"/>
      <c r="K2" s="1"/>
      <c r="L2" s="1"/>
      <c r="M2" s="1"/>
      <c r="N2" s="1"/>
      <c r="O2" s="1"/>
      <c r="P2" s="1"/>
      <c r="Q2" s="1"/>
      <c r="R2" s="1"/>
      <c r="S2" s="1"/>
      <c r="T2" s="1"/>
      <c r="U2" s="1"/>
      <c r="V2" s="1"/>
      <c r="W2" s="1"/>
      <c r="X2" s="1"/>
      <c r="Y2" s="1"/>
      <c r="Z2" s="1"/>
    </row>
    <row r="3" spans="1:26">
      <c r="A3" s="1"/>
      <c r="B3" s="7">
        <v>1</v>
      </c>
      <c r="C3" s="7"/>
      <c r="D3" s="7"/>
      <c r="E3" s="7" t="s">
        <v>6</v>
      </c>
      <c r="F3" s="7"/>
      <c r="G3" s="1"/>
      <c r="H3" s="1"/>
      <c r="I3" s="1"/>
      <c r="J3" s="1"/>
      <c r="K3" s="1"/>
      <c r="L3" s="1"/>
      <c r="M3" s="1"/>
      <c r="N3" s="1"/>
      <c r="O3" s="1"/>
      <c r="P3" s="1"/>
      <c r="Q3" s="1"/>
      <c r="R3" s="1"/>
      <c r="S3" s="1"/>
      <c r="T3" s="1"/>
      <c r="U3" s="1"/>
      <c r="V3" s="1"/>
      <c r="W3" s="1"/>
      <c r="X3" s="1"/>
      <c r="Y3" s="1"/>
      <c r="Z3" s="1"/>
    </row>
    <row r="4" spans="1:26">
      <c r="A4" s="1"/>
      <c r="B4" s="11"/>
      <c r="C4" s="11">
        <v>1.1000000000000001</v>
      </c>
      <c r="D4" s="11"/>
      <c r="E4" s="11" t="s">
        <v>9</v>
      </c>
      <c r="F4" s="12" t="s">
        <v>10</v>
      </c>
      <c r="G4" s="1"/>
      <c r="H4" s="1"/>
      <c r="I4" s="1"/>
      <c r="J4" s="1"/>
      <c r="K4" s="1"/>
      <c r="L4" s="1"/>
      <c r="M4" s="1"/>
      <c r="N4" s="1"/>
      <c r="O4" s="1"/>
      <c r="P4" s="1"/>
      <c r="Q4" s="1"/>
      <c r="R4" s="1"/>
      <c r="S4" s="1"/>
      <c r="T4" s="1"/>
      <c r="U4" s="1"/>
      <c r="V4" s="1"/>
      <c r="W4" s="1"/>
      <c r="X4" s="1"/>
      <c r="Y4" s="1"/>
      <c r="Z4" s="1"/>
    </row>
    <row r="5" spans="1:26">
      <c r="A5" s="14"/>
      <c r="B5" s="16"/>
      <c r="C5" s="16"/>
      <c r="D5" s="18">
        <v>1</v>
      </c>
      <c r="E5" s="18" t="s">
        <v>12</v>
      </c>
      <c r="F5" s="18" t="s">
        <v>13</v>
      </c>
      <c r="G5" s="14"/>
      <c r="H5" s="14"/>
      <c r="I5" s="14"/>
      <c r="J5" s="14"/>
      <c r="K5" s="14"/>
      <c r="L5" s="14"/>
      <c r="M5" s="14"/>
      <c r="N5" s="14"/>
      <c r="O5" s="14"/>
      <c r="P5" s="14"/>
      <c r="Q5" s="14"/>
      <c r="R5" s="14"/>
      <c r="S5" s="14"/>
      <c r="T5" s="14"/>
      <c r="U5" s="14"/>
      <c r="V5" s="14"/>
      <c r="W5" s="14"/>
      <c r="X5" s="14"/>
      <c r="Y5" s="14"/>
      <c r="Z5" s="14"/>
    </row>
    <row r="6" spans="1:26">
      <c r="A6" s="14"/>
      <c r="B6" s="16"/>
      <c r="C6" s="16"/>
      <c r="D6" s="18">
        <v>2</v>
      </c>
      <c r="E6" s="18" t="s">
        <v>16</v>
      </c>
      <c r="F6" s="18" t="s">
        <v>17</v>
      </c>
      <c r="G6" s="14"/>
      <c r="H6" s="14"/>
      <c r="I6" s="14"/>
      <c r="J6" s="14"/>
      <c r="K6" s="14"/>
      <c r="L6" s="14"/>
      <c r="M6" s="14"/>
      <c r="N6" s="14"/>
      <c r="O6" s="14"/>
      <c r="P6" s="14"/>
      <c r="Q6" s="14"/>
      <c r="R6" s="14"/>
      <c r="S6" s="14"/>
      <c r="T6" s="14"/>
      <c r="U6" s="14"/>
      <c r="V6" s="14"/>
      <c r="W6" s="14"/>
      <c r="X6" s="14"/>
      <c r="Y6" s="14"/>
      <c r="Z6" s="14"/>
    </row>
    <row r="7" spans="1:26" ht="30">
      <c r="A7" s="14"/>
      <c r="B7" s="16"/>
      <c r="C7" s="16"/>
      <c r="D7" s="18">
        <v>3</v>
      </c>
      <c r="E7" s="18" t="s">
        <v>21</v>
      </c>
      <c r="F7" s="18" t="s">
        <v>22</v>
      </c>
      <c r="G7" s="14"/>
      <c r="H7" s="14"/>
      <c r="I7" s="14"/>
      <c r="J7" s="14"/>
      <c r="K7" s="14"/>
      <c r="L7" s="14"/>
      <c r="M7" s="14"/>
      <c r="N7" s="14"/>
      <c r="O7" s="14"/>
      <c r="P7" s="14"/>
      <c r="Q7" s="14"/>
      <c r="R7" s="14"/>
      <c r="S7" s="14"/>
      <c r="T7" s="14"/>
      <c r="U7" s="14"/>
      <c r="V7" s="14"/>
      <c r="W7" s="14"/>
      <c r="X7" s="14"/>
      <c r="Y7" s="14"/>
      <c r="Z7" s="14"/>
    </row>
    <row r="8" spans="1:26">
      <c r="A8" s="1"/>
      <c r="B8" s="16"/>
      <c r="C8" s="16"/>
      <c r="D8" s="24">
        <v>4</v>
      </c>
      <c r="E8" s="18" t="s">
        <v>34</v>
      </c>
      <c r="F8" s="18" t="s">
        <v>35</v>
      </c>
      <c r="G8" s="1"/>
      <c r="H8" s="1"/>
      <c r="I8" s="1"/>
      <c r="J8" s="1"/>
      <c r="K8" s="1"/>
      <c r="L8" s="1"/>
      <c r="M8" s="1"/>
      <c r="N8" s="1"/>
      <c r="O8" s="1"/>
      <c r="P8" s="1"/>
      <c r="Q8" s="1"/>
      <c r="R8" s="1"/>
      <c r="S8" s="1"/>
      <c r="T8" s="1"/>
      <c r="U8" s="1"/>
      <c r="V8" s="1"/>
      <c r="W8" s="1"/>
      <c r="X8" s="1"/>
      <c r="Y8" s="1"/>
      <c r="Z8" s="1"/>
    </row>
    <row r="9" spans="1:26">
      <c r="A9" s="1"/>
      <c r="B9" s="11"/>
      <c r="C9" s="11">
        <v>1.2</v>
      </c>
      <c r="D9" s="11"/>
      <c r="E9" s="11" t="s">
        <v>46</v>
      </c>
      <c r="F9" s="11" t="s">
        <v>48</v>
      </c>
      <c r="G9" s="26"/>
      <c r="H9" s="1"/>
      <c r="I9" s="1"/>
      <c r="J9" s="1"/>
      <c r="K9" s="1"/>
      <c r="L9" s="1"/>
      <c r="M9" s="1"/>
      <c r="N9" s="1"/>
      <c r="O9" s="1"/>
      <c r="P9" s="1"/>
      <c r="Q9" s="1"/>
      <c r="R9" s="1"/>
      <c r="S9" s="1"/>
      <c r="T9" s="1"/>
      <c r="U9" s="1"/>
      <c r="V9" s="1"/>
      <c r="W9" s="1"/>
      <c r="X9" s="1"/>
      <c r="Y9" s="1"/>
      <c r="Z9" s="1"/>
    </row>
    <row r="10" spans="1:26">
      <c r="A10" s="14"/>
      <c r="B10" s="30"/>
      <c r="C10" s="32" t="s">
        <v>26</v>
      </c>
      <c r="D10" s="30"/>
      <c r="E10" s="30" t="s">
        <v>66</v>
      </c>
      <c r="F10" s="30" t="s">
        <v>67</v>
      </c>
      <c r="G10" s="14"/>
      <c r="H10" s="14"/>
      <c r="I10" s="14"/>
      <c r="J10" s="14"/>
      <c r="K10" s="14"/>
      <c r="L10" s="14"/>
      <c r="M10" s="14"/>
      <c r="N10" s="14"/>
      <c r="O10" s="14"/>
      <c r="P10" s="14"/>
      <c r="Q10" s="14"/>
      <c r="R10" s="14"/>
      <c r="S10" s="14"/>
      <c r="T10" s="14"/>
      <c r="U10" s="14"/>
      <c r="V10" s="14"/>
      <c r="W10" s="14"/>
      <c r="X10" s="14"/>
      <c r="Y10" s="14"/>
      <c r="Z10" s="14"/>
    </row>
    <row r="11" spans="1:26">
      <c r="A11" s="14"/>
      <c r="B11" s="16"/>
      <c r="C11" s="18"/>
      <c r="D11" s="18">
        <v>1</v>
      </c>
      <c r="E11" s="18" t="s">
        <v>70</v>
      </c>
      <c r="F11" s="18" t="s">
        <v>72</v>
      </c>
      <c r="G11" s="14"/>
      <c r="H11" s="14"/>
      <c r="I11" s="14"/>
      <c r="J11" s="14"/>
      <c r="K11" s="14"/>
      <c r="L11" s="14"/>
      <c r="M11" s="14"/>
      <c r="N11" s="14"/>
      <c r="O11" s="14"/>
      <c r="P11" s="14"/>
      <c r="Q11" s="14"/>
      <c r="R11" s="14"/>
      <c r="S11" s="14"/>
      <c r="T11" s="14"/>
      <c r="U11" s="14"/>
      <c r="V11" s="14"/>
      <c r="W11" s="14"/>
      <c r="X11" s="14"/>
      <c r="Y11" s="14"/>
      <c r="Z11" s="14"/>
    </row>
    <row r="12" spans="1:26">
      <c r="A12" s="14"/>
      <c r="B12" s="16"/>
      <c r="C12" s="18"/>
      <c r="D12" s="18">
        <v>2</v>
      </c>
      <c r="E12" s="18" t="s">
        <v>81</v>
      </c>
      <c r="F12" s="18" t="s">
        <v>82</v>
      </c>
      <c r="G12" s="14"/>
      <c r="H12" s="14"/>
      <c r="I12" s="14"/>
      <c r="J12" s="14"/>
      <c r="K12" s="14"/>
      <c r="L12" s="14"/>
      <c r="M12" s="14"/>
      <c r="N12" s="14"/>
      <c r="O12" s="14"/>
      <c r="P12" s="14"/>
      <c r="Q12" s="14"/>
      <c r="R12" s="14"/>
      <c r="S12" s="14"/>
      <c r="T12" s="14"/>
      <c r="U12" s="14"/>
      <c r="V12" s="14"/>
      <c r="W12" s="14"/>
      <c r="X12" s="14"/>
      <c r="Y12" s="14"/>
      <c r="Z12" s="14"/>
    </row>
    <row r="13" spans="1:26">
      <c r="A13" s="14"/>
      <c r="B13" s="16"/>
      <c r="C13" s="18"/>
      <c r="D13" s="18">
        <v>3</v>
      </c>
      <c r="E13" s="18" t="s">
        <v>87</v>
      </c>
      <c r="F13" s="18" t="s">
        <v>88</v>
      </c>
      <c r="G13" s="14"/>
      <c r="H13" s="14"/>
      <c r="I13" s="14"/>
      <c r="J13" s="14"/>
      <c r="K13" s="14"/>
      <c r="L13" s="14"/>
      <c r="M13" s="14"/>
      <c r="N13" s="14"/>
      <c r="O13" s="14"/>
      <c r="P13" s="14"/>
      <c r="Q13" s="14"/>
      <c r="R13" s="14"/>
      <c r="S13" s="14"/>
      <c r="T13" s="14"/>
      <c r="U13" s="14"/>
      <c r="V13" s="14"/>
      <c r="W13" s="14"/>
      <c r="X13" s="14"/>
      <c r="Y13" s="14"/>
      <c r="Z13" s="14"/>
    </row>
    <row r="14" spans="1:26">
      <c r="A14" s="1"/>
      <c r="B14" s="30"/>
      <c r="C14" s="30" t="s">
        <v>30</v>
      </c>
      <c r="D14" s="30"/>
      <c r="E14" s="30" t="s">
        <v>98</v>
      </c>
      <c r="F14" s="30" t="s">
        <v>99</v>
      </c>
      <c r="G14" s="1"/>
      <c r="H14" s="1"/>
      <c r="I14" s="1"/>
      <c r="J14" s="1"/>
      <c r="K14" s="1"/>
      <c r="L14" s="1"/>
      <c r="M14" s="1"/>
      <c r="N14" s="1"/>
      <c r="O14" s="1"/>
      <c r="P14" s="1"/>
      <c r="Q14" s="1"/>
      <c r="R14" s="1"/>
      <c r="S14" s="1"/>
      <c r="T14" s="1"/>
      <c r="U14" s="1"/>
      <c r="V14" s="1"/>
      <c r="W14" s="1"/>
      <c r="X14" s="1"/>
      <c r="Y14" s="1"/>
      <c r="Z14" s="1"/>
    </row>
    <row r="15" spans="1:26">
      <c r="A15" s="1"/>
      <c r="B15" s="24"/>
      <c r="C15" s="24"/>
      <c r="D15" s="18">
        <v>1</v>
      </c>
      <c r="E15" s="18" t="s">
        <v>111</v>
      </c>
      <c r="F15" s="18" t="s">
        <v>112</v>
      </c>
      <c r="G15" s="1"/>
      <c r="H15" s="1"/>
      <c r="I15" s="1"/>
      <c r="J15" s="1"/>
      <c r="K15" s="1"/>
      <c r="L15" s="1"/>
      <c r="M15" s="1"/>
      <c r="N15" s="1"/>
      <c r="O15" s="1"/>
      <c r="P15" s="1"/>
      <c r="Q15" s="1"/>
      <c r="R15" s="1"/>
      <c r="S15" s="1"/>
      <c r="T15" s="1"/>
      <c r="U15" s="1"/>
      <c r="V15" s="1"/>
      <c r="W15" s="1"/>
      <c r="X15" s="1"/>
      <c r="Y15" s="1"/>
      <c r="Z15" s="1"/>
    </row>
    <row r="16" spans="1:26">
      <c r="A16" s="1"/>
      <c r="B16" s="7">
        <v>2</v>
      </c>
      <c r="C16" s="43"/>
      <c r="D16" s="43"/>
      <c r="E16" s="45" t="s">
        <v>135</v>
      </c>
      <c r="F16" s="7"/>
      <c r="G16" s="1"/>
      <c r="H16" s="1"/>
      <c r="I16" s="1"/>
      <c r="J16" s="1"/>
      <c r="K16" s="1"/>
      <c r="L16" s="1"/>
      <c r="M16" s="1"/>
      <c r="N16" s="1"/>
      <c r="O16" s="1"/>
      <c r="P16" s="1"/>
      <c r="Q16" s="1"/>
      <c r="R16" s="1"/>
      <c r="S16" s="1"/>
      <c r="T16" s="1"/>
      <c r="U16" s="1"/>
      <c r="V16" s="1"/>
      <c r="W16" s="1"/>
      <c r="X16" s="1"/>
      <c r="Y16" s="1"/>
      <c r="Z16" s="1"/>
    </row>
    <row r="17" spans="1:26">
      <c r="A17" s="1"/>
      <c r="B17" s="11"/>
      <c r="C17" s="11">
        <v>2.1</v>
      </c>
      <c r="D17" s="11"/>
      <c r="E17" s="11" t="s">
        <v>136</v>
      </c>
      <c r="F17" s="12" t="s">
        <v>37</v>
      </c>
      <c r="G17" s="1"/>
      <c r="H17" s="1"/>
      <c r="I17" s="1"/>
      <c r="J17" s="1"/>
      <c r="K17" s="1"/>
      <c r="L17" s="1"/>
      <c r="M17" s="1"/>
      <c r="N17" s="1"/>
      <c r="O17" s="1"/>
      <c r="P17" s="1"/>
      <c r="Q17" s="1"/>
      <c r="R17" s="1"/>
      <c r="S17" s="1"/>
      <c r="T17" s="1"/>
      <c r="U17" s="1"/>
      <c r="V17" s="1"/>
      <c r="W17" s="1"/>
      <c r="X17" s="1"/>
      <c r="Y17" s="1"/>
      <c r="Z17" s="1"/>
    </row>
    <row r="18" spans="1:26">
      <c r="A18" s="1"/>
      <c r="B18" s="16"/>
      <c r="C18" s="18"/>
      <c r="D18" s="18">
        <v>1</v>
      </c>
      <c r="E18" s="18" t="s">
        <v>137</v>
      </c>
      <c r="F18" s="18" t="s">
        <v>138</v>
      </c>
      <c r="G18" s="1"/>
      <c r="H18" s="1"/>
      <c r="I18" s="1"/>
      <c r="J18" s="1"/>
      <c r="K18" s="1"/>
      <c r="L18" s="1"/>
      <c r="M18" s="1"/>
      <c r="N18" s="1"/>
      <c r="O18" s="1"/>
      <c r="P18" s="1"/>
      <c r="Q18" s="1"/>
      <c r="R18" s="1"/>
      <c r="S18" s="1"/>
      <c r="T18" s="1"/>
      <c r="U18" s="1"/>
      <c r="V18" s="1"/>
      <c r="W18" s="1"/>
      <c r="X18" s="1"/>
      <c r="Y18" s="1"/>
      <c r="Z18" s="1"/>
    </row>
    <row r="19" spans="1:26">
      <c r="A19" s="1"/>
      <c r="B19" s="30"/>
      <c r="C19" s="46" t="s">
        <v>38</v>
      </c>
      <c r="D19" s="47"/>
      <c r="E19" s="48" t="s">
        <v>39</v>
      </c>
      <c r="F19" s="48" t="s">
        <v>40</v>
      </c>
      <c r="G19" s="1"/>
      <c r="H19" s="1"/>
      <c r="I19" s="1"/>
      <c r="J19" s="1"/>
      <c r="K19" s="1"/>
      <c r="L19" s="1"/>
      <c r="M19" s="1"/>
      <c r="N19" s="1"/>
      <c r="O19" s="1"/>
      <c r="P19" s="1"/>
      <c r="Q19" s="1"/>
      <c r="R19" s="1"/>
      <c r="S19" s="1"/>
      <c r="T19" s="1"/>
      <c r="U19" s="1"/>
      <c r="V19" s="1"/>
      <c r="W19" s="1"/>
      <c r="X19" s="1"/>
      <c r="Y19" s="1"/>
      <c r="Z19" s="1"/>
    </row>
    <row r="20" spans="1:26">
      <c r="A20" s="1"/>
      <c r="B20" s="16"/>
      <c r="C20" s="18"/>
      <c r="D20" s="18">
        <v>1</v>
      </c>
      <c r="E20" s="18" t="s">
        <v>139</v>
      </c>
      <c r="F20" s="18" t="s">
        <v>140</v>
      </c>
      <c r="G20" s="1"/>
      <c r="H20" s="1"/>
      <c r="I20" s="1"/>
      <c r="J20" s="1"/>
      <c r="K20" s="1"/>
      <c r="L20" s="1"/>
      <c r="M20" s="1"/>
      <c r="N20" s="1"/>
      <c r="O20" s="1"/>
      <c r="P20" s="1"/>
      <c r="Q20" s="1"/>
      <c r="R20" s="1"/>
      <c r="S20" s="1"/>
      <c r="T20" s="1"/>
      <c r="U20" s="1"/>
      <c r="V20" s="1"/>
      <c r="W20" s="1"/>
      <c r="X20" s="1"/>
      <c r="Y20" s="1"/>
      <c r="Z20" s="1"/>
    </row>
    <row r="21" spans="1:26" ht="15.75" customHeight="1">
      <c r="A21" s="1"/>
      <c r="B21" s="16"/>
      <c r="C21" s="18"/>
      <c r="D21" s="18">
        <v>2</v>
      </c>
      <c r="E21" s="18" t="s">
        <v>141</v>
      </c>
      <c r="F21" s="49" t="str">
        <f>HYPERLINK("https://paytmmall.com/hp-brand-store-clpid-9108?src=store&amp;from=storefront&amp;use_sf=1","Click operation should navigate to HP Brand Store")</f>
        <v>Click operation should navigate to HP Brand Store</v>
      </c>
      <c r="G21" s="1"/>
      <c r="H21" s="1"/>
      <c r="I21" s="1"/>
      <c r="J21" s="1"/>
      <c r="K21" s="1"/>
      <c r="L21" s="1"/>
      <c r="M21" s="1"/>
      <c r="N21" s="1"/>
      <c r="O21" s="1"/>
      <c r="P21" s="1"/>
      <c r="Q21" s="1"/>
      <c r="R21" s="1"/>
      <c r="S21" s="1"/>
      <c r="T21" s="1"/>
      <c r="U21" s="1"/>
      <c r="V21" s="1"/>
      <c r="W21" s="1"/>
      <c r="X21" s="1"/>
      <c r="Y21" s="1"/>
      <c r="Z21" s="1"/>
    </row>
    <row r="22" spans="1:26" ht="15.75" customHeight="1">
      <c r="A22" s="1"/>
      <c r="B22" s="16"/>
      <c r="C22" s="18"/>
      <c r="D22" s="18">
        <v>3</v>
      </c>
      <c r="E22" s="18" t="s">
        <v>142</v>
      </c>
      <c r="F22" s="18" t="s">
        <v>143</v>
      </c>
      <c r="G22" s="1"/>
      <c r="H22" s="1"/>
      <c r="I22" s="1"/>
      <c r="J22" s="1"/>
      <c r="K22" s="1"/>
      <c r="L22" s="1"/>
      <c r="M22" s="1"/>
      <c r="N22" s="1"/>
      <c r="O22" s="1"/>
      <c r="P22" s="1"/>
      <c r="Q22" s="1"/>
      <c r="R22" s="1"/>
      <c r="S22" s="1"/>
      <c r="T22" s="1"/>
      <c r="U22" s="1"/>
      <c r="V22" s="1"/>
      <c r="W22" s="1"/>
      <c r="X22" s="1"/>
      <c r="Y22" s="1"/>
      <c r="Z22" s="1"/>
    </row>
    <row r="23" spans="1:26" ht="15.75" customHeight="1">
      <c r="A23" s="1"/>
      <c r="B23" s="16"/>
      <c r="C23" s="18"/>
      <c r="D23" s="18">
        <v>4</v>
      </c>
      <c r="E23" s="18" t="s">
        <v>144</v>
      </c>
      <c r="F23" s="18" t="s">
        <v>145</v>
      </c>
      <c r="G23" s="1"/>
      <c r="H23" s="1"/>
      <c r="I23" s="1"/>
      <c r="J23" s="1"/>
      <c r="K23" s="1"/>
      <c r="L23" s="1"/>
      <c r="M23" s="1"/>
      <c r="N23" s="1"/>
      <c r="O23" s="1"/>
      <c r="P23" s="1"/>
      <c r="Q23" s="1"/>
      <c r="R23" s="1"/>
      <c r="S23" s="1"/>
      <c r="T23" s="1"/>
      <c r="U23" s="1"/>
      <c r="V23" s="1"/>
      <c r="W23" s="1"/>
      <c r="X23" s="1"/>
      <c r="Y23" s="1"/>
      <c r="Z23" s="1"/>
    </row>
    <row r="24" spans="1:26" ht="15.75" customHeight="1">
      <c r="A24" s="1"/>
      <c r="B24" s="16"/>
      <c r="C24" s="18"/>
      <c r="D24" s="18">
        <v>5</v>
      </c>
      <c r="E24" s="18" t="s">
        <v>146</v>
      </c>
      <c r="F24" s="18" t="s">
        <v>147</v>
      </c>
      <c r="G24" s="1"/>
      <c r="H24" s="1"/>
      <c r="I24" s="1"/>
      <c r="J24" s="1"/>
      <c r="K24" s="1"/>
      <c r="L24" s="1"/>
      <c r="M24" s="1"/>
      <c r="N24" s="1"/>
      <c r="O24" s="1"/>
      <c r="P24" s="1"/>
      <c r="Q24" s="1"/>
      <c r="R24" s="1"/>
      <c r="S24" s="1"/>
      <c r="T24" s="1"/>
      <c r="U24" s="1"/>
      <c r="V24" s="1"/>
      <c r="W24" s="1"/>
      <c r="X24" s="1"/>
      <c r="Y24" s="1"/>
      <c r="Z24" s="1"/>
    </row>
    <row r="25" spans="1:26" ht="15.75" customHeight="1">
      <c r="A25" s="1"/>
      <c r="B25" s="30"/>
      <c r="C25" s="46" t="s">
        <v>41</v>
      </c>
      <c r="D25" s="47"/>
      <c r="E25" s="48" t="s">
        <v>42</v>
      </c>
      <c r="F25" s="48" t="s">
        <v>43</v>
      </c>
      <c r="G25" s="1"/>
      <c r="H25" s="1"/>
      <c r="I25" s="1"/>
      <c r="J25" s="1"/>
      <c r="K25" s="1"/>
      <c r="L25" s="1"/>
      <c r="M25" s="1"/>
      <c r="N25" s="1"/>
      <c r="O25" s="1"/>
      <c r="P25" s="1"/>
      <c r="Q25" s="1"/>
      <c r="R25" s="1"/>
      <c r="S25" s="1"/>
      <c r="T25" s="1"/>
      <c r="U25" s="1"/>
      <c r="V25" s="1"/>
      <c r="W25" s="1"/>
      <c r="X25" s="1"/>
      <c r="Y25" s="1"/>
      <c r="Z25" s="1"/>
    </row>
    <row r="26" spans="1:26" ht="15.75" customHeight="1">
      <c r="A26" s="1"/>
      <c r="B26" s="16"/>
      <c r="C26" s="18"/>
      <c r="D26" s="18">
        <v>1</v>
      </c>
      <c r="E26" s="37" t="s">
        <v>148</v>
      </c>
      <c r="F26" s="18" t="s">
        <v>149</v>
      </c>
      <c r="G26" s="1"/>
      <c r="H26" s="1"/>
      <c r="I26" s="1"/>
      <c r="J26" s="1"/>
      <c r="K26" s="1"/>
      <c r="L26" s="1"/>
      <c r="M26" s="1"/>
      <c r="N26" s="1"/>
      <c r="O26" s="1"/>
      <c r="P26" s="1"/>
      <c r="Q26" s="1"/>
      <c r="R26" s="1"/>
      <c r="S26" s="1"/>
      <c r="T26" s="1"/>
      <c r="U26" s="1"/>
      <c r="V26" s="1"/>
      <c r="W26" s="1"/>
      <c r="X26" s="1"/>
      <c r="Y26" s="1"/>
      <c r="Z26" s="1"/>
    </row>
    <row r="27" spans="1:26" ht="15.75" customHeight="1">
      <c r="A27" s="1"/>
      <c r="B27" s="16"/>
      <c r="C27" s="18"/>
      <c r="D27" s="18">
        <v>2</v>
      </c>
      <c r="E27" s="37" t="s">
        <v>152</v>
      </c>
      <c r="F27" s="49" t="str">
        <f>HYPERLINK("https://paytmmall.com/Sony-Skullcandy-Boat-Headphones-and-Speaker-llpid-183965?page=1&amp;brand=2583&amp;use_mw=1&amp;src=store&amp;from=storefront&amp;tracker=%7C%7C%7C%7C%2Fh%2Fbig-audio-sale-clpid-7012-Upbeat%20Brands%7C60205%7C3%7C%7C%7C%7C","click operation should navigate to SONY Headphones and Speakers")</f>
        <v>click operation should navigate to SONY Headphones and Speakers</v>
      </c>
      <c r="G27" s="1"/>
      <c r="H27" s="1"/>
      <c r="I27" s="1"/>
      <c r="J27" s="1"/>
      <c r="K27" s="1"/>
      <c r="L27" s="1"/>
      <c r="M27" s="1"/>
      <c r="N27" s="1"/>
      <c r="O27" s="1"/>
      <c r="P27" s="1"/>
      <c r="Q27" s="1"/>
      <c r="R27" s="1"/>
      <c r="S27" s="1"/>
      <c r="T27" s="1"/>
      <c r="U27" s="1"/>
      <c r="V27" s="1"/>
      <c r="W27" s="1"/>
      <c r="X27" s="1"/>
      <c r="Y27" s="1"/>
      <c r="Z27" s="1"/>
    </row>
    <row r="28" spans="1:26" ht="15.75" customHeight="1">
      <c r="A28" s="1"/>
      <c r="B28" s="16"/>
      <c r="C28" s="18"/>
      <c r="D28" s="18">
        <v>3</v>
      </c>
      <c r="E28" s="18" t="s">
        <v>158</v>
      </c>
      <c r="F28" s="18" t="s">
        <v>159</v>
      </c>
      <c r="G28" s="1"/>
      <c r="H28" s="1"/>
      <c r="I28" s="1"/>
      <c r="J28" s="1"/>
      <c r="K28" s="1"/>
      <c r="L28" s="1"/>
      <c r="M28" s="1"/>
      <c r="N28" s="1"/>
      <c r="O28" s="1"/>
      <c r="P28" s="1"/>
      <c r="Q28" s="1"/>
      <c r="R28" s="1"/>
      <c r="S28" s="1"/>
      <c r="T28" s="1"/>
      <c r="U28" s="1"/>
      <c r="V28" s="1"/>
      <c r="W28" s="1"/>
      <c r="X28" s="1"/>
      <c r="Y28" s="1"/>
      <c r="Z28" s="1"/>
    </row>
    <row r="29" spans="1:26" ht="15.75" customHeight="1">
      <c r="A29" s="1"/>
      <c r="B29" s="16"/>
      <c r="C29" s="18"/>
      <c r="D29" s="18">
        <v>4</v>
      </c>
      <c r="E29" s="37" t="s">
        <v>144</v>
      </c>
      <c r="F29" s="18" t="s">
        <v>145</v>
      </c>
      <c r="G29" s="1"/>
      <c r="H29" s="1"/>
      <c r="I29" s="1"/>
      <c r="J29" s="1"/>
      <c r="K29" s="1"/>
      <c r="L29" s="1"/>
      <c r="M29" s="1"/>
      <c r="N29" s="1"/>
      <c r="O29" s="1"/>
      <c r="P29" s="1"/>
      <c r="Q29" s="1"/>
      <c r="R29" s="1"/>
      <c r="S29" s="1"/>
      <c r="T29" s="1"/>
      <c r="U29" s="1"/>
      <c r="V29" s="1"/>
      <c r="W29" s="1"/>
      <c r="X29" s="1"/>
      <c r="Y29" s="1"/>
      <c r="Z29" s="1"/>
    </row>
    <row r="30" spans="1:26" ht="15.75" customHeight="1">
      <c r="A30" s="1"/>
      <c r="B30" s="16"/>
      <c r="C30" s="18"/>
      <c r="D30" s="18">
        <v>5</v>
      </c>
      <c r="E30" s="37" t="s">
        <v>146</v>
      </c>
      <c r="F30" s="18" t="s">
        <v>147</v>
      </c>
      <c r="G30" s="1"/>
      <c r="H30" s="1"/>
      <c r="I30" s="1"/>
      <c r="J30" s="1"/>
      <c r="K30" s="1"/>
      <c r="L30" s="1"/>
      <c r="M30" s="1"/>
      <c r="N30" s="1"/>
      <c r="O30" s="1"/>
      <c r="P30" s="1"/>
      <c r="Q30" s="1"/>
      <c r="R30" s="1"/>
      <c r="S30" s="1"/>
      <c r="T30" s="1"/>
      <c r="U30" s="1"/>
      <c r="V30" s="1"/>
      <c r="W30" s="1"/>
      <c r="X30" s="1"/>
      <c r="Y30" s="1"/>
      <c r="Z30" s="1"/>
    </row>
    <row r="31" spans="1:26" ht="15.75" customHeight="1">
      <c r="A31" s="1"/>
      <c r="B31" s="30"/>
      <c r="C31" s="46" t="s">
        <v>44</v>
      </c>
      <c r="D31" s="47"/>
      <c r="E31" s="48" t="s">
        <v>45</v>
      </c>
      <c r="F31" s="48" t="s">
        <v>47</v>
      </c>
      <c r="G31" s="1"/>
      <c r="H31" s="1"/>
      <c r="I31" s="1"/>
      <c r="J31" s="1"/>
      <c r="K31" s="1"/>
      <c r="L31" s="1"/>
      <c r="M31" s="1"/>
      <c r="N31" s="1"/>
      <c r="O31" s="1"/>
      <c r="P31" s="1"/>
      <c r="Q31" s="1"/>
      <c r="R31" s="1"/>
      <c r="S31" s="1"/>
      <c r="T31" s="1"/>
      <c r="U31" s="1"/>
      <c r="V31" s="1"/>
      <c r="W31" s="1"/>
      <c r="X31" s="1"/>
      <c r="Y31" s="1"/>
      <c r="Z31" s="1"/>
    </row>
    <row r="32" spans="1:26" ht="15.75" customHeight="1">
      <c r="A32" s="1"/>
      <c r="B32" s="16"/>
      <c r="C32" s="18"/>
      <c r="D32" s="18">
        <v>1</v>
      </c>
      <c r="E32" s="18" t="s">
        <v>162</v>
      </c>
      <c r="F32" s="18" t="s">
        <v>164</v>
      </c>
      <c r="G32" s="1"/>
      <c r="H32" s="1"/>
      <c r="I32" s="1"/>
      <c r="J32" s="1"/>
      <c r="K32" s="1"/>
      <c r="L32" s="1"/>
      <c r="M32" s="1"/>
      <c r="N32" s="1"/>
      <c r="O32" s="1"/>
      <c r="P32" s="1"/>
      <c r="Q32" s="1"/>
      <c r="R32" s="1"/>
      <c r="S32" s="1"/>
      <c r="T32" s="1"/>
      <c r="U32" s="1"/>
      <c r="V32" s="1"/>
      <c r="W32" s="1"/>
      <c r="X32" s="1"/>
      <c r="Y32" s="1"/>
      <c r="Z32" s="1"/>
    </row>
    <row r="33" spans="1:26" ht="15.75" customHeight="1">
      <c r="A33" s="1"/>
      <c r="B33" s="16"/>
      <c r="C33" s="18"/>
      <c r="D33" s="18">
        <v>2</v>
      </c>
      <c r="E33" s="18" t="s">
        <v>165</v>
      </c>
      <c r="F33" s="49" t="str">
        <f>HYPERLINK("https://paytmmall.com/For-Beginners-llpid-128435?use_mw=1&amp;src=store&amp;from=storefront","Click operation should navigate to For Beginners Store")</f>
        <v>Click operation should navigate to For Beginners Store</v>
      </c>
      <c r="G33" s="1"/>
      <c r="H33" s="1"/>
      <c r="I33" s="1"/>
      <c r="J33" s="1"/>
      <c r="K33" s="1"/>
      <c r="L33" s="1"/>
      <c r="M33" s="1"/>
      <c r="N33" s="1"/>
      <c r="O33" s="1"/>
      <c r="P33" s="1"/>
      <c r="Q33" s="1"/>
      <c r="R33" s="1"/>
      <c r="S33" s="1"/>
      <c r="T33" s="1"/>
      <c r="U33" s="1"/>
      <c r="V33" s="1"/>
      <c r="W33" s="1"/>
      <c r="X33" s="1"/>
      <c r="Y33" s="1"/>
      <c r="Z33" s="1"/>
    </row>
    <row r="34" spans="1:26" ht="15.75" customHeight="1">
      <c r="A34" s="1"/>
      <c r="B34" s="16"/>
      <c r="C34" s="18"/>
      <c r="D34" s="18">
        <v>3</v>
      </c>
      <c r="E34" s="18" t="s">
        <v>172</v>
      </c>
      <c r="F34" s="18" t="s">
        <v>173</v>
      </c>
      <c r="G34" s="1"/>
      <c r="H34" s="1"/>
      <c r="I34" s="1"/>
      <c r="J34" s="1"/>
      <c r="K34" s="1"/>
      <c r="L34" s="1"/>
      <c r="M34" s="1"/>
      <c r="N34" s="1"/>
      <c r="O34" s="1"/>
      <c r="P34" s="1"/>
      <c r="Q34" s="1"/>
      <c r="R34" s="1"/>
      <c r="S34" s="1"/>
      <c r="T34" s="1"/>
      <c r="U34" s="1"/>
      <c r="V34" s="1"/>
      <c r="W34" s="1"/>
      <c r="X34" s="1"/>
      <c r="Y34" s="1"/>
      <c r="Z34" s="1"/>
    </row>
    <row r="35" spans="1:26" ht="15.75" customHeight="1">
      <c r="A35" s="1"/>
      <c r="B35" s="16"/>
      <c r="C35" s="18"/>
      <c r="D35" s="18">
        <v>4</v>
      </c>
      <c r="E35" s="18" t="s">
        <v>144</v>
      </c>
      <c r="F35" s="18" t="s">
        <v>145</v>
      </c>
      <c r="G35" s="1"/>
      <c r="H35" s="1"/>
      <c r="I35" s="1"/>
      <c r="J35" s="1"/>
      <c r="K35" s="1"/>
      <c r="L35" s="1"/>
      <c r="M35" s="1"/>
      <c r="N35" s="1"/>
      <c r="O35" s="1"/>
      <c r="P35" s="1"/>
      <c r="Q35" s="1"/>
      <c r="R35" s="1"/>
      <c r="S35" s="1"/>
      <c r="T35" s="1"/>
      <c r="U35" s="1"/>
      <c r="V35" s="1"/>
      <c r="W35" s="1"/>
      <c r="X35" s="1"/>
      <c r="Y35" s="1"/>
      <c r="Z35" s="1"/>
    </row>
    <row r="36" spans="1:26" ht="15.75" customHeight="1">
      <c r="A36" s="1"/>
      <c r="B36" s="16"/>
      <c r="C36" s="18"/>
      <c r="D36" s="18">
        <v>5</v>
      </c>
      <c r="E36" s="18" t="s">
        <v>146</v>
      </c>
      <c r="F36" s="18" t="s">
        <v>147</v>
      </c>
      <c r="G36" s="1"/>
      <c r="H36" s="1"/>
      <c r="I36" s="1"/>
      <c r="J36" s="1"/>
      <c r="K36" s="1"/>
      <c r="L36" s="1"/>
      <c r="M36" s="1"/>
      <c r="N36" s="1"/>
      <c r="O36" s="1"/>
      <c r="P36" s="1"/>
      <c r="Q36" s="1"/>
      <c r="R36" s="1"/>
      <c r="S36" s="1"/>
      <c r="T36" s="1"/>
      <c r="U36" s="1"/>
      <c r="V36" s="1"/>
      <c r="W36" s="1"/>
      <c r="X36" s="1"/>
      <c r="Y36" s="1"/>
      <c r="Z36" s="1"/>
    </row>
    <row r="37" spans="1:26" ht="15.75" customHeight="1">
      <c r="A37" s="1"/>
      <c r="B37" s="11"/>
      <c r="C37" s="11">
        <v>2.2000000000000002</v>
      </c>
      <c r="D37" s="11"/>
      <c r="E37" s="11" t="s">
        <v>49</v>
      </c>
      <c r="F37" s="12" t="s">
        <v>50</v>
      </c>
      <c r="G37" s="1"/>
      <c r="H37" s="1"/>
      <c r="I37" s="1"/>
      <c r="J37" s="1"/>
      <c r="K37" s="1"/>
      <c r="L37" s="1"/>
      <c r="M37" s="1"/>
      <c r="N37" s="1"/>
      <c r="O37" s="1"/>
      <c r="P37" s="1"/>
      <c r="Q37" s="1"/>
      <c r="R37" s="1"/>
      <c r="S37" s="1"/>
      <c r="T37" s="1"/>
      <c r="U37" s="1"/>
      <c r="V37" s="1"/>
      <c r="W37" s="1"/>
      <c r="X37" s="1"/>
      <c r="Y37" s="1"/>
      <c r="Z37" s="1"/>
    </row>
    <row r="38" spans="1:26" ht="15.75" customHeight="1">
      <c r="A38" s="1"/>
      <c r="B38" s="30"/>
      <c r="C38" s="46" t="s">
        <v>51</v>
      </c>
      <c r="D38" s="47"/>
      <c r="E38" s="48" t="s">
        <v>52</v>
      </c>
      <c r="F38" s="48" t="s">
        <v>53</v>
      </c>
      <c r="G38" s="1"/>
      <c r="H38" s="1"/>
      <c r="I38" s="1"/>
      <c r="J38" s="1"/>
      <c r="K38" s="1"/>
      <c r="L38" s="1"/>
      <c r="M38" s="1"/>
      <c r="N38" s="1"/>
      <c r="O38" s="1"/>
      <c r="P38" s="1"/>
      <c r="Q38" s="1"/>
      <c r="R38" s="1"/>
      <c r="S38" s="1"/>
      <c r="T38" s="1"/>
      <c r="U38" s="1"/>
      <c r="V38" s="1"/>
      <c r="W38" s="1"/>
      <c r="X38" s="1"/>
      <c r="Y38" s="1"/>
      <c r="Z38" s="1"/>
    </row>
    <row r="39" spans="1:26" ht="15.75" customHeight="1">
      <c r="A39" s="1"/>
      <c r="B39" s="16"/>
      <c r="C39" s="18"/>
      <c r="D39" s="18">
        <v>1</v>
      </c>
      <c r="E39" s="18" t="s">
        <v>186</v>
      </c>
      <c r="F39" s="49" t="str">
        <f>HYPERLINK("https://paytmmall.com/women-clothes-kurta-kurtis-glpid-5187?use_mw=1&amp;src=store&amp;from=storefront","Click operation should navigate to indian &amp; fusion wear ")</f>
        <v xml:space="preserve">Click operation should navigate to indian &amp; fusion wear </v>
      </c>
      <c r="G39" s="1"/>
      <c r="H39" s="1"/>
      <c r="I39" s="1"/>
      <c r="J39" s="1"/>
      <c r="K39" s="1"/>
      <c r="L39" s="1"/>
      <c r="M39" s="1"/>
      <c r="N39" s="1"/>
      <c r="O39" s="1"/>
      <c r="P39" s="1"/>
      <c r="Q39" s="1"/>
      <c r="R39" s="1"/>
      <c r="S39" s="1"/>
      <c r="T39" s="1"/>
      <c r="U39" s="1"/>
      <c r="V39" s="1"/>
      <c r="W39" s="1"/>
      <c r="X39" s="1"/>
      <c r="Y39" s="1"/>
      <c r="Z39" s="1"/>
    </row>
    <row r="40" spans="1:26" ht="15.75" customHeight="1">
      <c r="A40" s="1"/>
      <c r="B40" s="16"/>
      <c r="C40" s="18"/>
      <c r="D40" s="18">
        <v>2</v>
      </c>
      <c r="E40" s="18" t="s">
        <v>203</v>
      </c>
      <c r="F40" s="18" t="s">
        <v>204</v>
      </c>
      <c r="G40" s="1"/>
      <c r="H40" s="1"/>
      <c r="I40" s="1"/>
      <c r="J40" s="1"/>
      <c r="K40" s="1"/>
      <c r="L40" s="1"/>
      <c r="M40" s="1"/>
      <c r="N40" s="1"/>
      <c r="O40" s="1"/>
      <c r="P40" s="1"/>
      <c r="Q40" s="1"/>
      <c r="R40" s="1"/>
      <c r="S40" s="1"/>
      <c r="T40" s="1"/>
      <c r="U40" s="1"/>
      <c r="V40" s="1"/>
      <c r="W40" s="1"/>
      <c r="X40" s="1"/>
      <c r="Y40" s="1"/>
      <c r="Z40" s="1"/>
    </row>
    <row r="41" spans="1:26" ht="15.75" customHeight="1">
      <c r="A41" s="1"/>
      <c r="B41" s="16"/>
      <c r="C41" s="18"/>
      <c r="D41" s="18">
        <v>3</v>
      </c>
      <c r="E41" s="18" t="s">
        <v>210</v>
      </c>
      <c r="F41" s="18" t="s">
        <v>173</v>
      </c>
      <c r="G41" s="1"/>
      <c r="H41" s="1"/>
      <c r="I41" s="1"/>
      <c r="J41" s="1"/>
      <c r="K41" s="1"/>
      <c r="L41" s="1"/>
      <c r="M41" s="1"/>
      <c r="N41" s="1"/>
      <c r="O41" s="1"/>
      <c r="P41" s="1"/>
      <c r="Q41" s="1"/>
      <c r="R41" s="1"/>
      <c r="S41" s="1"/>
      <c r="T41" s="1"/>
      <c r="U41" s="1"/>
      <c r="V41" s="1"/>
      <c r="W41" s="1"/>
      <c r="X41" s="1"/>
      <c r="Y41" s="1"/>
      <c r="Z41" s="1"/>
    </row>
    <row r="42" spans="1:26" ht="15.75" customHeight="1">
      <c r="A42" s="1"/>
      <c r="B42" s="16"/>
      <c r="C42" s="18"/>
      <c r="D42" s="18">
        <v>4</v>
      </c>
      <c r="E42" s="18" t="s">
        <v>144</v>
      </c>
      <c r="F42" s="18" t="s">
        <v>145</v>
      </c>
      <c r="G42" s="1"/>
      <c r="H42" s="1"/>
      <c r="I42" s="1"/>
      <c r="J42" s="1"/>
      <c r="K42" s="1"/>
      <c r="L42" s="1"/>
      <c r="M42" s="1"/>
      <c r="N42" s="1"/>
      <c r="O42" s="1"/>
      <c r="P42" s="1"/>
      <c r="Q42" s="1"/>
      <c r="R42" s="1"/>
      <c r="S42" s="1"/>
      <c r="T42" s="1"/>
      <c r="U42" s="1"/>
      <c r="V42" s="1"/>
      <c r="W42" s="1"/>
      <c r="X42" s="1"/>
      <c r="Y42" s="1"/>
      <c r="Z42" s="1"/>
    </row>
    <row r="43" spans="1:26" ht="15.75" customHeight="1">
      <c r="A43" s="1"/>
      <c r="B43" s="16"/>
      <c r="C43" s="18"/>
      <c r="D43" s="18">
        <v>5</v>
      </c>
      <c r="E43" s="18" t="s">
        <v>146</v>
      </c>
      <c r="F43" s="18" t="s">
        <v>147</v>
      </c>
      <c r="G43" s="1"/>
      <c r="H43" s="1"/>
      <c r="I43" s="1"/>
      <c r="J43" s="1"/>
      <c r="K43" s="1"/>
      <c r="L43" s="1"/>
      <c r="M43" s="1"/>
      <c r="N43" s="1"/>
      <c r="O43" s="1"/>
      <c r="P43" s="1"/>
      <c r="Q43" s="1"/>
      <c r="R43" s="1"/>
      <c r="S43" s="1"/>
      <c r="T43" s="1"/>
      <c r="U43" s="1"/>
      <c r="V43" s="1"/>
      <c r="W43" s="1"/>
      <c r="X43" s="1"/>
      <c r="Y43" s="1"/>
      <c r="Z43" s="1"/>
    </row>
    <row r="44" spans="1:26" ht="15.75" customHeight="1">
      <c r="A44" s="1"/>
      <c r="B44" s="30"/>
      <c r="C44" s="46" t="s">
        <v>54</v>
      </c>
      <c r="D44" s="47"/>
      <c r="E44" s="71" t="s">
        <v>175</v>
      </c>
      <c r="F44" s="71" t="s">
        <v>227</v>
      </c>
      <c r="G44" s="1"/>
      <c r="H44" s="1"/>
      <c r="I44" s="1"/>
      <c r="J44" s="1"/>
      <c r="K44" s="1"/>
      <c r="L44" s="1"/>
      <c r="M44" s="1"/>
      <c r="N44" s="1"/>
      <c r="O44" s="1"/>
      <c r="P44" s="1"/>
      <c r="Q44" s="1"/>
      <c r="R44" s="1"/>
      <c r="S44" s="1"/>
      <c r="T44" s="1"/>
      <c r="U44" s="1"/>
      <c r="V44" s="1"/>
      <c r="W44" s="1"/>
      <c r="X44" s="1"/>
      <c r="Y44" s="1"/>
      <c r="Z44" s="1"/>
    </row>
    <row r="45" spans="1:26" ht="15.75" customHeight="1">
      <c r="A45" s="1"/>
      <c r="B45" s="16"/>
      <c r="C45" s="18"/>
      <c r="D45" s="18">
        <v>1</v>
      </c>
      <c r="E45" s="18" t="s">
        <v>229</v>
      </c>
      <c r="F45" s="60" t="s">
        <v>230</v>
      </c>
      <c r="G45" s="1"/>
      <c r="H45" s="1"/>
      <c r="I45" s="1"/>
      <c r="J45" s="1"/>
      <c r="K45" s="1"/>
      <c r="L45" s="1"/>
      <c r="M45" s="1"/>
      <c r="N45" s="1"/>
      <c r="O45" s="1"/>
      <c r="P45" s="1"/>
      <c r="Q45" s="1"/>
      <c r="R45" s="1"/>
      <c r="S45" s="1"/>
      <c r="T45" s="1"/>
      <c r="U45" s="1"/>
      <c r="V45" s="1"/>
      <c r="W45" s="1"/>
      <c r="X45" s="1"/>
      <c r="Y45" s="1"/>
      <c r="Z45" s="1"/>
    </row>
    <row r="46" spans="1:26" ht="15.75" customHeight="1">
      <c r="A46" s="1"/>
      <c r="B46" s="16"/>
      <c r="C46" s="18"/>
      <c r="D46" s="18">
        <v>2</v>
      </c>
      <c r="E46" s="60" t="s">
        <v>232</v>
      </c>
      <c r="F46" s="72" t="str">
        <f>HYPERLINK("https://paytmmall.com/women-bags-belts-wallets-glpid-7467","Click operation should navigate to bags and wallets in Accessories in women's fashion")</f>
        <v>Click operation should navigate to bags and wallets in Accessories in women's fashion</v>
      </c>
      <c r="G46" s="1"/>
      <c r="H46" s="1"/>
      <c r="I46" s="1"/>
      <c r="J46" s="1"/>
      <c r="K46" s="1"/>
      <c r="L46" s="1"/>
      <c r="M46" s="1"/>
      <c r="N46" s="1"/>
      <c r="O46" s="1"/>
      <c r="P46" s="1"/>
      <c r="Q46" s="1"/>
      <c r="R46" s="1"/>
      <c r="S46" s="1"/>
      <c r="T46" s="1"/>
      <c r="U46" s="1"/>
      <c r="V46" s="1"/>
      <c r="W46" s="1"/>
      <c r="X46" s="1"/>
      <c r="Y46" s="1"/>
      <c r="Z46" s="1"/>
    </row>
    <row r="47" spans="1:26" ht="15.75" customHeight="1">
      <c r="A47" s="1"/>
      <c r="B47" s="16"/>
      <c r="C47" s="18"/>
      <c r="D47" s="18">
        <v>3</v>
      </c>
      <c r="E47" s="18" t="s">
        <v>172</v>
      </c>
      <c r="F47" s="18" t="s">
        <v>173</v>
      </c>
      <c r="G47" s="1"/>
      <c r="H47" s="1"/>
      <c r="I47" s="1"/>
      <c r="J47" s="1"/>
      <c r="K47" s="1"/>
      <c r="L47" s="1"/>
      <c r="M47" s="1"/>
      <c r="N47" s="1"/>
      <c r="O47" s="1"/>
      <c r="P47" s="1"/>
      <c r="Q47" s="1"/>
      <c r="R47" s="1"/>
      <c r="S47" s="1"/>
      <c r="T47" s="1"/>
      <c r="U47" s="1"/>
      <c r="V47" s="1"/>
      <c r="W47" s="1"/>
      <c r="X47" s="1"/>
      <c r="Y47" s="1"/>
      <c r="Z47" s="1"/>
    </row>
    <row r="48" spans="1:26" ht="15.75" customHeight="1">
      <c r="A48" s="1"/>
      <c r="B48" s="16"/>
      <c r="C48" s="18"/>
      <c r="D48" s="18">
        <v>4</v>
      </c>
      <c r="E48" s="18" t="s">
        <v>144</v>
      </c>
      <c r="F48" s="18" t="s">
        <v>145</v>
      </c>
      <c r="G48" s="1"/>
      <c r="H48" s="1"/>
      <c r="I48" s="1"/>
      <c r="J48" s="1"/>
      <c r="K48" s="1"/>
      <c r="L48" s="1"/>
      <c r="M48" s="1"/>
      <c r="N48" s="1"/>
      <c r="O48" s="1"/>
      <c r="P48" s="1"/>
      <c r="Q48" s="1"/>
      <c r="R48" s="1"/>
      <c r="S48" s="1"/>
      <c r="T48" s="1"/>
      <c r="U48" s="1"/>
      <c r="V48" s="1"/>
      <c r="W48" s="1"/>
      <c r="X48" s="1"/>
      <c r="Y48" s="1"/>
      <c r="Z48" s="1"/>
    </row>
    <row r="49" spans="1:26" ht="15.75" customHeight="1">
      <c r="A49" s="1"/>
      <c r="B49" s="16"/>
      <c r="C49" s="18"/>
      <c r="D49" s="18">
        <v>5</v>
      </c>
      <c r="E49" s="18" t="s">
        <v>146</v>
      </c>
      <c r="F49" s="18" t="s">
        <v>147</v>
      </c>
      <c r="G49" s="1"/>
      <c r="H49" s="1"/>
      <c r="I49" s="1"/>
      <c r="J49" s="1"/>
      <c r="K49" s="1"/>
      <c r="L49" s="1"/>
      <c r="M49" s="1"/>
      <c r="N49" s="1"/>
      <c r="O49" s="1"/>
      <c r="P49" s="1"/>
      <c r="Q49" s="1"/>
      <c r="R49" s="1"/>
      <c r="S49" s="1"/>
      <c r="T49" s="1"/>
      <c r="U49" s="1"/>
      <c r="V49" s="1"/>
      <c r="W49" s="1"/>
      <c r="X49" s="1"/>
      <c r="Y49" s="1"/>
      <c r="Z49" s="1"/>
    </row>
    <row r="50" spans="1:26" ht="15.75" customHeight="1">
      <c r="A50" s="1"/>
      <c r="B50" s="30"/>
      <c r="C50" s="46" t="s">
        <v>237</v>
      </c>
      <c r="D50" s="47"/>
      <c r="E50" s="71" t="s">
        <v>238</v>
      </c>
      <c r="F50" s="71" t="s">
        <v>239</v>
      </c>
      <c r="G50" s="1"/>
      <c r="H50" s="1"/>
      <c r="I50" s="1"/>
      <c r="J50" s="1"/>
      <c r="K50" s="1"/>
      <c r="L50" s="1"/>
      <c r="M50" s="1"/>
      <c r="N50" s="1"/>
      <c r="O50" s="1"/>
      <c r="P50" s="1"/>
      <c r="Q50" s="1"/>
      <c r="R50" s="1"/>
      <c r="S50" s="1"/>
      <c r="T50" s="1"/>
      <c r="U50" s="1"/>
      <c r="V50" s="1"/>
      <c r="W50" s="1"/>
      <c r="X50" s="1"/>
      <c r="Y50" s="1"/>
      <c r="Z50" s="1"/>
    </row>
    <row r="51" spans="1:26" ht="15.75" customHeight="1">
      <c r="A51" s="1"/>
      <c r="B51" s="16"/>
      <c r="C51" s="18"/>
      <c r="D51" s="60">
        <v>1</v>
      </c>
      <c r="E51" s="73" t="s">
        <v>240</v>
      </c>
      <c r="F51" s="60" t="s">
        <v>241</v>
      </c>
      <c r="G51" s="1"/>
      <c r="H51" s="1"/>
      <c r="I51" s="1"/>
      <c r="J51" s="1"/>
      <c r="K51" s="1"/>
      <c r="L51" s="1"/>
      <c r="M51" s="1"/>
      <c r="N51" s="1"/>
      <c r="O51" s="1"/>
      <c r="P51" s="1"/>
      <c r="Q51" s="1"/>
      <c r="R51" s="1"/>
      <c r="S51" s="1"/>
      <c r="T51" s="1"/>
      <c r="U51" s="1"/>
      <c r="V51" s="1"/>
      <c r="W51" s="1"/>
      <c r="X51" s="1"/>
      <c r="Y51" s="1"/>
      <c r="Z51" s="1"/>
    </row>
    <row r="52" spans="1:26" ht="15.75" customHeight="1">
      <c r="A52" s="1"/>
      <c r="B52" s="16"/>
      <c r="C52" s="18"/>
      <c r="D52" s="60">
        <v>2</v>
      </c>
      <c r="E52" s="73" t="s">
        <v>242</v>
      </c>
      <c r="F52" s="72" t="str">
        <f>HYPERLINK("https://paytmmall.com/nail-paint-glpid-101365?use_mw=1&amp;src=store&amp;from=storefront","Click operation should navigate to nail paints in Beauty and Personal Care in women's fashion")</f>
        <v>Click operation should navigate to nail paints in Beauty and Personal Care in women's fashion</v>
      </c>
      <c r="G52" s="1"/>
      <c r="H52" s="1"/>
      <c r="I52" s="1"/>
      <c r="J52" s="1"/>
      <c r="K52" s="1"/>
      <c r="L52" s="1"/>
      <c r="M52" s="1"/>
      <c r="N52" s="1"/>
      <c r="O52" s="1"/>
      <c r="P52" s="1"/>
      <c r="Q52" s="1"/>
      <c r="R52" s="1"/>
      <c r="S52" s="1"/>
      <c r="T52" s="1"/>
      <c r="U52" s="1"/>
      <c r="V52" s="1"/>
      <c r="W52" s="1"/>
      <c r="X52" s="1"/>
      <c r="Y52" s="1"/>
      <c r="Z52" s="1"/>
    </row>
    <row r="53" spans="1:26" ht="15.75" customHeight="1">
      <c r="A53" s="1"/>
      <c r="B53" s="16"/>
      <c r="C53" s="18"/>
      <c r="D53" s="60">
        <v>3</v>
      </c>
      <c r="E53" s="60" t="s">
        <v>246</v>
      </c>
      <c r="F53" s="60" t="s">
        <v>204</v>
      </c>
      <c r="G53" s="1"/>
      <c r="H53" s="1"/>
      <c r="I53" s="1"/>
      <c r="J53" s="1"/>
      <c r="K53" s="1"/>
      <c r="L53" s="1"/>
      <c r="M53" s="1"/>
      <c r="N53" s="1"/>
      <c r="O53" s="1"/>
      <c r="P53" s="1"/>
      <c r="Q53" s="1"/>
      <c r="R53" s="1"/>
      <c r="S53" s="1"/>
      <c r="T53" s="1"/>
      <c r="U53" s="1"/>
      <c r="V53" s="1"/>
      <c r="W53" s="1"/>
      <c r="X53" s="1"/>
      <c r="Y53" s="1"/>
      <c r="Z53" s="1"/>
    </row>
    <row r="54" spans="1:26" ht="15.75" customHeight="1">
      <c r="A54" s="1"/>
      <c r="B54" s="16"/>
      <c r="C54" s="18"/>
      <c r="D54" s="60">
        <v>3</v>
      </c>
      <c r="E54" s="60" t="s">
        <v>172</v>
      </c>
      <c r="F54" s="18" t="s">
        <v>173</v>
      </c>
      <c r="G54" s="1"/>
      <c r="H54" s="1"/>
      <c r="I54" s="1"/>
      <c r="J54" s="1"/>
      <c r="K54" s="1"/>
      <c r="L54" s="1"/>
      <c r="M54" s="1"/>
      <c r="N54" s="1"/>
      <c r="O54" s="1"/>
      <c r="P54" s="1"/>
      <c r="Q54" s="1"/>
      <c r="R54" s="1"/>
      <c r="S54" s="1"/>
      <c r="T54" s="1"/>
      <c r="U54" s="1"/>
      <c r="V54" s="1"/>
      <c r="W54" s="1"/>
      <c r="X54" s="1"/>
      <c r="Y54" s="1"/>
      <c r="Z54" s="1"/>
    </row>
    <row r="55" spans="1:26" ht="15.75" customHeight="1">
      <c r="A55" s="1"/>
      <c r="B55" s="16"/>
      <c r="C55" s="18"/>
      <c r="D55" s="60">
        <v>4</v>
      </c>
      <c r="E55" s="60" t="s">
        <v>144</v>
      </c>
      <c r="F55" s="18" t="s">
        <v>145</v>
      </c>
      <c r="G55" s="1"/>
      <c r="H55" s="1"/>
      <c r="I55" s="1"/>
      <c r="J55" s="1"/>
      <c r="K55" s="1"/>
      <c r="L55" s="1"/>
      <c r="M55" s="1"/>
      <c r="N55" s="1"/>
      <c r="O55" s="1"/>
      <c r="P55" s="1"/>
      <c r="Q55" s="1"/>
      <c r="R55" s="1"/>
      <c r="S55" s="1"/>
      <c r="T55" s="1"/>
      <c r="U55" s="1"/>
      <c r="V55" s="1"/>
      <c r="W55" s="1"/>
      <c r="X55" s="1"/>
      <c r="Y55" s="1"/>
      <c r="Z55" s="1"/>
    </row>
    <row r="56" spans="1:26" ht="15.75" customHeight="1">
      <c r="A56" s="1"/>
      <c r="B56" s="16"/>
      <c r="C56" s="18"/>
      <c r="D56" s="60">
        <v>5</v>
      </c>
      <c r="E56" s="60" t="s">
        <v>146</v>
      </c>
      <c r="F56" s="18" t="s">
        <v>147</v>
      </c>
      <c r="G56" s="1"/>
      <c r="H56" s="1"/>
      <c r="I56" s="1"/>
      <c r="J56" s="1"/>
      <c r="K56" s="1"/>
      <c r="L56" s="1"/>
      <c r="M56" s="1"/>
      <c r="N56" s="1"/>
      <c r="O56" s="1"/>
      <c r="P56" s="1"/>
      <c r="Q56" s="1"/>
      <c r="R56" s="1"/>
      <c r="S56" s="1"/>
      <c r="T56" s="1"/>
      <c r="U56" s="1"/>
      <c r="V56" s="1"/>
      <c r="W56" s="1"/>
      <c r="X56" s="1"/>
      <c r="Y56" s="1"/>
      <c r="Z56" s="1"/>
    </row>
    <row r="57" spans="1:26" ht="15.75" customHeight="1">
      <c r="A57" s="1"/>
      <c r="B57" s="11"/>
      <c r="C57" s="11">
        <v>2.2999999999999998</v>
      </c>
      <c r="D57" s="11"/>
      <c r="E57" s="11" t="s">
        <v>57</v>
      </c>
      <c r="F57" s="12" t="s">
        <v>58</v>
      </c>
      <c r="G57" s="1"/>
      <c r="H57" s="1"/>
      <c r="I57" s="1"/>
      <c r="J57" s="1"/>
      <c r="K57" s="1"/>
      <c r="L57" s="1"/>
      <c r="M57" s="1"/>
      <c r="N57" s="1"/>
      <c r="O57" s="1"/>
      <c r="P57" s="1"/>
      <c r="Q57" s="1"/>
      <c r="R57" s="1"/>
      <c r="S57" s="1"/>
      <c r="T57" s="1"/>
      <c r="U57" s="1"/>
      <c r="V57" s="1"/>
      <c r="W57" s="1"/>
      <c r="X57" s="1"/>
      <c r="Y57" s="1"/>
      <c r="Z57" s="1"/>
    </row>
    <row r="58" spans="1:26" ht="15.75" customHeight="1">
      <c r="A58" s="1"/>
      <c r="B58" s="30"/>
      <c r="C58" s="46" t="s">
        <v>60</v>
      </c>
      <c r="D58" s="47"/>
      <c r="E58" s="48" t="s">
        <v>61</v>
      </c>
      <c r="F58" s="48" t="s">
        <v>62</v>
      </c>
      <c r="G58" s="1"/>
      <c r="H58" s="1"/>
      <c r="I58" s="1"/>
      <c r="J58" s="1"/>
      <c r="K58" s="1"/>
      <c r="L58" s="1"/>
      <c r="M58" s="1"/>
      <c r="N58" s="1"/>
      <c r="O58" s="1"/>
      <c r="P58" s="1"/>
      <c r="Q58" s="1"/>
      <c r="R58" s="1"/>
      <c r="S58" s="1"/>
      <c r="T58" s="1"/>
      <c r="U58" s="1"/>
      <c r="V58" s="1"/>
      <c r="W58" s="1"/>
      <c r="X58" s="1"/>
      <c r="Y58" s="1"/>
      <c r="Z58" s="1"/>
    </row>
    <row r="59" spans="1:26" ht="15.75" customHeight="1">
      <c r="A59" s="1"/>
      <c r="B59" s="16"/>
      <c r="C59" s="18"/>
      <c r="D59" s="18">
        <v>1</v>
      </c>
      <c r="E59" s="18" t="s">
        <v>250</v>
      </c>
      <c r="F59" s="49" t="str">
        <f>HYPERLINK("https://paytmmall.com/food-complete-llpid-198545?use_mw=1&amp;src=store&amp;from=storefront","Click operation should navigate to Foods store")</f>
        <v>Click operation should navigate to Foods store</v>
      </c>
      <c r="G59" s="1"/>
      <c r="H59" s="1"/>
      <c r="I59" s="1"/>
      <c r="J59" s="1"/>
      <c r="K59" s="1"/>
      <c r="L59" s="1"/>
      <c r="M59" s="1"/>
      <c r="N59" s="1"/>
      <c r="O59" s="1"/>
      <c r="P59" s="1"/>
      <c r="Q59" s="1"/>
      <c r="R59" s="1"/>
      <c r="S59" s="1"/>
      <c r="T59" s="1"/>
      <c r="U59" s="1"/>
      <c r="V59" s="1"/>
      <c r="W59" s="1"/>
      <c r="X59" s="1"/>
      <c r="Y59" s="1"/>
      <c r="Z59" s="1"/>
    </row>
    <row r="60" spans="1:26" ht="15.75" customHeight="1">
      <c r="A60" s="1"/>
      <c r="B60" s="16"/>
      <c r="C60" s="18"/>
      <c r="D60" s="18">
        <v>2</v>
      </c>
      <c r="E60" s="18" t="s">
        <v>203</v>
      </c>
      <c r="F60" s="18" t="s">
        <v>204</v>
      </c>
      <c r="G60" s="1"/>
      <c r="H60" s="1"/>
      <c r="I60" s="1"/>
      <c r="J60" s="1"/>
      <c r="K60" s="1"/>
      <c r="L60" s="1"/>
      <c r="M60" s="1"/>
      <c r="N60" s="1"/>
      <c r="O60" s="1"/>
      <c r="P60" s="1"/>
      <c r="Q60" s="1"/>
      <c r="R60" s="1"/>
      <c r="S60" s="1"/>
      <c r="T60" s="1"/>
      <c r="U60" s="1"/>
      <c r="V60" s="1"/>
      <c r="W60" s="1"/>
      <c r="X60" s="1"/>
      <c r="Y60" s="1"/>
      <c r="Z60" s="1"/>
    </row>
    <row r="61" spans="1:26" ht="15.75" customHeight="1">
      <c r="A61" s="1"/>
      <c r="B61" s="16"/>
      <c r="C61" s="18"/>
      <c r="D61" s="18">
        <v>3</v>
      </c>
      <c r="E61" s="18" t="s">
        <v>172</v>
      </c>
      <c r="F61" s="18" t="s">
        <v>173</v>
      </c>
      <c r="G61" s="1"/>
      <c r="H61" s="1"/>
      <c r="I61" s="1"/>
      <c r="J61" s="1"/>
      <c r="K61" s="1"/>
      <c r="L61" s="1"/>
      <c r="M61" s="1"/>
      <c r="N61" s="1"/>
      <c r="O61" s="1"/>
      <c r="P61" s="1"/>
      <c r="Q61" s="1"/>
      <c r="R61" s="1"/>
      <c r="S61" s="1"/>
      <c r="T61" s="1"/>
      <c r="U61" s="1"/>
      <c r="V61" s="1"/>
      <c r="W61" s="1"/>
      <c r="X61" s="1"/>
      <c r="Y61" s="1"/>
      <c r="Z61" s="1"/>
    </row>
    <row r="62" spans="1:26" ht="15.75" customHeight="1">
      <c r="A62" s="1"/>
      <c r="B62" s="16"/>
      <c r="C62" s="18"/>
      <c r="D62" s="18">
        <v>4</v>
      </c>
      <c r="E62" s="18" t="s">
        <v>144</v>
      </c>
      <c r="F62" s="18" t="s">
        <v>145</v>
      </c>
      <c r="G62" s="1"/>
      <c r="H62" s="1"/>
      <c r="I62" s="1"/>
      <c r="J62" s="1"/>
      <c r="K62" s="1"/>
      <c r="L62" s="1"/>
      <c r="M62" s="1"/>
      <c r="N62" s="1"/>
      <c r="O62" s="1"/>
      <c r="P62" s="1"/>
      <c r="Q62" s="1"/>
      <c r="R62" s="1"/>
      <c r="S62" s="1"/>
      <c r="T62" s="1"/>
      <c r="U62" s="1"/>
      <c r="V62" s="1"/>
      <c r="W62" s="1"/>
      <c r="X62" s="1"/>
      <c r="Y62" s="1"/>
      <c r="Z62" s="1"/>
    </row>
    <row r="63" spans="1:26" ht="15.75" customHeight="1">
      <c r="A63" s="1"/>
      <c r="B63" s="16"/>
      <c r="C63" s="18"/>
      <c r="D63" s="18">
        <v>5</v>
      </c>
      <c r="E63" s="18" t="s">
        <v>146</v>
      </c>
      <c r="F63" s="18" t="s">
        <v>147</v>
      </c>
      <c r="G63" s="1"/>
      <c r="H63" s="1"/>
      <c r="I63" s="1"/>
      <c r="J63" s="1"/>
      <c r="K63" s="1"/>
      <c r="L63" s="1"/>
      <c r="M63" s="1"/>
      <c r="N63" s="1"/>
      <c r="O63" s="1"/>
      <c r="P63" s="1"/>
      <c r="Q63" s="1"/>
      <c r="R63" s="1"/>
      <c r="S63" s="1"/>
      <c r="T63" s="1"/>
      <c r="U63" s="1"/>
      <c r="V63" s="1"/>
      <c r="W63" s="1"/>
      <c r="X63" s="1"/>
      <c r="Y63" s="1"/>
      <c r="Z63" s="1"/>
    </row>
    <row r="64" spans="1:26" ht="15.75" customHeight="1">
      <c r="A64" s="1"/>
      <c r="B64" s="30"/>
      <c r="C64" s="46" t="s">
        <v>63</v>
      </c>
      <c r="D64" s="47"/>
      <c r="E64" s="48" t="s">
        <v>64</v>
      </c>
      <c r="F64" s="20" t="s">
        <v>65</v>
      </c>
      <c r="G64" s="1"/>
      <c r="H64" s="1"/>
      <c r="I64" s="1"/>
      <c r="J64" s="1"/>
      <c r="K64" s="1"/>
      <c r="L64" s="1"/>
      <c r="M64" s="1"/>
      <c r="N64" s="1"/>
      <c r="O64" s="1"/>
      <c r="P64" s="1"/>
      <c r="Q64" s="1"/>
      <c r="R64" s="1"/>
      <c r="S64" s="1"/>
      <c r="T64" s="1"/>
      <c r="U64" s="1"/>
      <c r="V64" s="1"/>
      <c r="W64" s="1"/>
      <c r="X64" s="1"/>
      <c r="Y64" s="1"/>
      <c r="Z64" s="1"/>
    </row>
    <row r="65" spans="1:26" ht="15.75" customHeight="1">
      <c r="A65" s="1"/>
      <c r="B65" s="16"/>
      <c r="C65" s="18"/>
      <c r="D65" s="18">
        <v>1</v>
      </c>
      <c r="E65" s="18" t="s">
        <v>255</v>
      </c>
      <c r="F65" s="75" t="str">
        <f>HYPERLINK("https://paytmmall.com/personal-care-range-llpid-198026?channel=web&amp;site_id=1&amp;version=2&amp;discoverability=online&amp;use_mw=1&amp;src=store&amp;from=storefront&amp;page=1&amp;latitude=12.974002&amp;longitude=77.613458","Click operation should navigate to personal care and beauty page store")</f>
        <v>Click operation should navigate to personal care and beauty page store</v>
      </c>
      <c r="G65" s="1"/>
      <c r="H65" s="1"/>
      <c r="I65" s="1"/>
      <c r="J65" s="1"/>
      <c r="K65" s="1"/>
      <c r="L65" s="1"/>
      <c r="M65" s="1"/>
      <c r="N65" s="1"/>
      <c r="O65" s="1"/>
      <c r="P65" s="1"/>
      <c r="Q65" s="1"/>
      <c r="R65" s="1"/>
      <c r="S65" s="1"/>
      <c r="T65" s="1"/>
      <c r="U65" s="1"/>
      <c r="V65" s="1"/>
      <c r="W65" s="1"/>
      <c r="X65" s="1"/>
      <c r="Y65" s="1"/>
      <c r="Z65" s="1"/>
    </row>
    <row r="66" spans="1:26" ht="15.75" customHeight="1">
      <c r="A66" s="1"/>
      <c r="B66" s="16"/>
      <c r="C66" s="18"/>
      <c r="D66" s="18">
        <v>2</v>
      </c>
      <c r="E66" s="18" t="s">
        <v>203</v>
      </c>
      <c r="F66" s="18" t="s">
        <v>204</v>
      </c>
      <c r="G66" s="1"/>
      <c r="H66" s="1"/>
      <c r="I66" s="1"/>
      <c r="J66" s="1"/>
      <c r="K66" s="1"/>
      <c r="L66" s="1"/>
      <c r="M66" s="1"/>
      <c r="N66" s="1"/>
      <c r="O66" s="1"/>
      <c r="P66" s="1"/>
      <c r="Q66" s="1"/>
      <c r="R66" s="1"/>
      <c r="S66" s="1"/>
      <c r="T66" s="1"/>
      <c r="U66" s="1"/>
      <c r="V66" s="1"/>
      <c r="W66" s="1"/>
      <c r="X66" s="1"/>
      <c r="Y66" s="1"/>
      <c r="Z66" s="1"/>
    </row>
    <row r="67" spans="1:26" ht="15.75" customHeight="1">
      <c r="A67" s="1"/>
      <c r="B67" s="16"/>
      <c r="C67" s="18"/>
      <c r="D67" s="18">
        <v>3</v>
      </c>
      <c r="E67" s="18" t="s">
        <v>172</v>
      </c>
      <c r="F67" s="18" t="s">
        <v>173</v>
      </c>
      <c r="G67" s="1"/>
      <c r="H67" s="1"/>
      <c r="I67" s="1"/>
      <c r="J67" s="1"/>
      <c r="K67" s="1"/>
      <c r="L67" s="1"/>
      <c r="M67" s="1"/>
      <c r="N67" s="1"/>
      <c r="O67" s="1"/>
      <c r="P67" s="1"/>
      <c r="Q67" s="1"/>
      <c r="R67" s="1"/>
      <c r="S67" s="1"/>
      <c r="T67" s="1"/>
      <c r="U67" s="1"/>
      <c r="V67" s="1"/>
      <c r="W67" s="1"/>
      <c r="X67" s="1"/>
      <c r="Y67" s="1"/>
      <c r="Z67" s="1"/>
    </row>
    <row r="68" spans="1:26" ht="15.75" customHeight="1">
      <c r="A68" s="1"/>
      <c r="B68" s="16"/>
      <c r="C68" s="18"/>
      <c r="D68" s="18">
        <v>4</v>
      </c>
      <c r="E68" s="18" t="s">
        <v>144</v>
      </c>
      <c r="F68" s="18" t="s">
        <v>145</v>
      </c>
      <c r="G68" s="1"/>
      <c r="H68" s="1"/>
      <c r="I68" s="1"/>
      <c r="J68" s="1"/>
      <c r="K68" s="1"/>
      <c r="L68" s="1"/>
      <c r="M68" s="1"/>
      <c r="N68" s="1"/>
      <c r="O68" s="1"/>
      <c r="P68" s="1"/>
      <c r="Q68" s="1"/>
      <c r="R68" s="1"/>
      <c r="S68" s="1"/>
      <c r="T68" s="1"/>
      <c r="U68" s="1"/>
      <c r="V68" s="1"/>
      <c r="W68" s="1"/>
      <c r="X68" s="1"/>
      <c r="Y68" s="1"/>
      <c r="Z68" s="1"/>
    </row>
    <row r="69" spans="1:26" ht="15.75" customHeight="1">
      <c r="A69" s="1"/>
      <c r="B69" s="16"/>
      <c r="C69" s="18"/>
      <c r="D69" s="18">
        <v>5</v>
      </c>
      <c r="E69" s="18" t="s">
        <v>146</v>
      </c>
      <c r="F69" s="18" t="s">
        <v>147</v>
      </c>
      <c r="G69" s="1"/>
      <c r="H69" s="1"/>
      <c r="I69" s="1"/>
      <c r="J69" s="1"/>
      <c r="K69" s="1"/>
      <c r="L69" s="1"/>
      <c r="M69" s="1"/>
      <c r="N69" s="1"/>
      <c r="O69" s="1"/>
      <c r="P69" s="1"/>
      <c r="Q69" s="1"/>
      <c r="R69" s="1"/>
      <c r="S69" s="1"/>
      <c r="T69" s="1"/>
      <c r="U69" s="1"/>
      <c r="V69" s="1"/>
      <c r="W69" s="1"/>
      <c r="X69" s="1"/>
      <c r="Y69" s="1"/>
      <c r="Z69" s="1"/>
    </row>
    <row r="70" spans="1:26" ht="15.75" customHeight="1">
      <c r="A70" s="1"/>
      <c r="B70" s="11"/>
      <c r="C70" s="51">
        <v>2.4</v>
      </c>
      <c r="D70" s="11"/>
      <c r="E70" s="51" t="s">
        <v>259</v>
      </c>
      <c r="F70" s="51" t="s">
        <v>260</v>
      </c>
      <c r="G70" s="1"/>
      <c r="H70" s="1"/>
      <c r="I70" s="1"/>
      <c r="J70" s="1"/>
      <c r="K70" s="1"/>
      <c r="L70" s="1"/>
      <c r="M70" s="1"/>
      <c r="N70" s="1"/>
      <c r="O70" s="1"/>
      <c r="P70" s="1"/>
      <c r="Q70" s="1"/>
      <c r="R70" s="1"/>
      <c r="S70" s="1"/>
      <c r="T70" s="1"/>
      <c r="U70" s="1"/>
      <c r="V70" s="1"/>
      <c r="W70" s="1"/>
      <c r="X70" s="1"/>
      <c r="Y70" s="1"/>
      <c r="Z70" s="1"/>
    </row>
    <row r="71" spans="1:26" ht="15.75" customHeight="1">
      <c r="A71" s="1"/>
      <c r="B71" s="30"/>
      <c r="C71" s="76" t="s">
        <v>74</v>
      </c>
      <c r="D71" s="47"/>
      <c r="E71" s="71" t="s">
        <v>75</v>
      </c>
      <c r="F71" s="71" t="s">
        <v>263</v>
      </c>
      <c r="G71" s="1"/>
      <c r="H71" s="1"/>
      <c r="I71" s="1"/>
      <c r="J71" s="1"/>
      <c r="K71" s="1"/>
      <c r="L71" s="1"/>
      <c r="M71" s="1"/>
      <c r="N71" s="1"/>
      <c r="O71" s="1"/>
      <c r="P71" s="1"/>
      <c r="Q71" s="1"/>
      <c r="R71" s="1"/>
      <c r="S71" s="1"/>
      <c r="T71" s="1"/>
      <c r="U71" s="1"/>
      <c r="V71" s="1"/>
      <c r="W71" s="1"/>
      <c r="X71" s="1"/>
      <c r="Y71" s="1"/>
      <c r="Z71" s="1"/>
    </row>
    <row r="72" spans="1:26" ht="15.75" customHeight="1">
      <c r="A72" s="1"/>
      <c r="B72" s="16"/>
      <c r="C72" s="18"/>
      <c r="D72" s="18">
        <v>1</v>
      </c>
      <c r="E72" s="60" t="s">
        <v>264</v>
      </c>
      <c r="F72" s="72" t="str">
        <f>HYPERLINK("https://paytmmall.com/automotive-store-studds-helmets-upto-25-cashback-llpid-99719?use_mw=1&amp;src=store&amp;from=storefront","Click operation should navigate to Studds section")</f>
        <v>Click operation should navigate to Studds section</v>
      </c>
      <c r="G72" s="1"/>
      <c r="H72" s="1"/>
      <c r="I72" s="1"/>
      <c r="J72" s="1"/>
      <c r="K72" s="1"/>
      <c r="L72" s="1"/>
      <c r="M72" s="1"/>
      <c r="N72" s="1"/>
      <c r="O72" s="1"/>
      <c r="P72" s="1"/>
      <c r="Q72" s="1"/>
      <c r="R72" s="1"/>
      <c r="S72" s="1"/>
      <c r="T72" s="1"/>
      <c r="U72" s="1"/>
      <c r="V72" s="1"/>
      <c r="W72" s="1"/>
      <c r="X72" s="1"/>
      <c r="Y72" s="1"/>
      <c r="Z72" s="1"/>
    </row>
    <row r="73" spans="1:26" ht="15.75" customHeight="1">
      <c r="A73" s="1"/>
      <c r="B73" s="16"/>
      <c r="C73" s="18"/>
      <c r="D73" s="60">
        <v>2</v>
      </c>
      <c r="E73" s="18" t="s">
        <v>172</v>
      </c>
      <c r="F73" s="18" t="s">
        <v>173</v>
      </c>
      <c r="G73" s="1"/>
      <c r="H73" s="1"/>
      <c r="I73" s="1"/>
      <c r="J73" s="1"/>
      <c r="K73" s="1"/>
      <c r="L73" s="1"/>
      <c r="M73" s="1"/>
      <c r="N73" s="1"/>
      <c r="O73" s="1"/>
      <c r="P73" s="1"/>
      <c r="Q73" s="1"/>
      <c r="R73" s="1"/>
      <c r="S73" s="1"/>
      <c r="T73" s="1"/>
      <c r="U73" s="1"/>
      <c r="V73" s="1"/>
      <c r="W73" s="1"/>
      <c r="X73" s="1"/>
      <c r="Y73" s="1"/>
      <c r="Z73" s="1"/>
    </row>
    <row r="74" spans="1:26" ht="15.75" customHeight="1">
      <c r="A74" s="1"/>
      <c r="B74" s="16"/>
      <c r="C74" s="18"/>
      <c r="D74" s="60">
        <v>3</v>
      </c>
      <c r="E74" s="18" t="s">
        <v>144</v>
      </c>
      <c r="F74" s="18" t="s">
        <v>145</v>
      </c>
      <c r="G74" s="1"/>
      <c r="H74" s="1"/>
      <c r="I74" s="1"/>
      <c r="J74" s="1"/>
      <c r="K74" s="1"/>
      <c r="L74" s="1"/>
      <c r="M74" s="1"/>
      <c r="N74" s="1"/>
      <c r="O74" s="1"/>
      <c r="P74" s="1"/>
      <c r="Q74" s="1"/>
      <c r="R74" s="1"/>
      <c r="S74" s="1"/>
      <c r="T74" s="1"/>
      <c r="U74" s="1"/>
      <c r="V74" s="1"/>
      <c r="W74" s="1"/>
      <c r="X74" s="1"/>
      <c r="Y74" s="1"/>
      <c r="Z74" s="1"/>
    </row>
    <row r="75" spans="1:26" ht="15.75" customHeight="1">
      <c r="A75" s="1"/>
      <c r="B75" s="16"/>
      <c r="C75" s="18"/>
      <c r="D75" s="60">
        <v>4</v>
      </c>
      <c r="E75" s="18" t="s">
        <v>146</v>
      </c>
      <c r="F75" s="18" t="s">
        <v>147</v>
      </c>
      <c r="G75" s="1"/>
      <c r="H75" s="1"/>
      <c r="I75" s="1"/>
      <c r="J75" s="1"/>
      <c r="K75" s="1"/>
      <c r="L75" s="1"/>
      <c r="M75" s="1"/>
      <c r="N75" s="1"/>
      <c r="O75" s="1"/>
      <c r="P75" s="1"/>
      <c r="Q75" s="1"/>
      <c r="R75" s="1"/>
      <c r="S75" s="1"/>
      <c r="T75" s="1"/>
      <c r="U75" s="1"/>
      <c r="V75" s="1"/>
      <c r="W75" s="1"/>
      <c r="X75" s="1"/>
      <c r="Y75" s="1"/>
      <c r="Z75" s="1"/>
    </row>
    <row r="76" spans="1:26" ht="15.75" customHeight="1">
      <c r="A76" s="1"/>
      <c r="B76" s="30"/>
      <c r="C76" s="76" t="s">
        <v>77</v>
      </c>
      <c r="D76" s="47"/>
      <c r="E76" s="71" t="s">
        <v>266</v>
      </c>
      <c r="F76" s="77" t="s">
        <v>267</v>
      </c>
      <c r="G76" s="1"/>
      <c r="H76" s="1"/>
      <c r="I76" s="1"/>
      <c r="J76" s="1"/>
      <c r="K76" s="1"/>
      <c r="L76" s="1"/>
      <c r="M76" s="1"/>
      <c r="N76" s="1"/>
      <c r="O76" s="1"/>
      <c r="P76" s="1"/>
      <c r="Q76" s="1"/>
      <c r="R76" s="1"/>
      <c r="S76" s="1"/>
      <c r="T76" s="1"/>
      <c r="U76" s="1"/>
      <c r="V76" s="1"/>
      <c r="W76" s="1"/>
      <c r="X76" s="1"/>
      <c r="Y76" s="1"/>
      <c r="Z76" s="1"/>
    </row>
    <row r="77" spans="1:26" ht="15.75" customHeight="1">
      <c r="A77" s="1"/>
      <c r="B77" s="16"/>
      <c r="C77" s="18"/>
      <c r="D77" s="18">
        <v>1</v>
      </c>
      <c r="E77" s="60" t="s">
        <v>271</v>
      </c>
      <c r="F77" s="79" t="str">
        <f>HYPERLINK("https://paytmmall.com/automotive-engine-oils-glpid-79054?src=store&amp;from=storefront","Click operation should navigate to engine oils store")</f>
        <v>Click operation should navigate to engine oils store</v>
      </c>
      <c r="G77" s="1"/>
      <c r="H77" s="1"/>
      <c r="I77" s="1"/>
      <c r="J77" s="1"/>
      <c r="K77" s="1"/>
      <c r="L77" s="1"/>
      <c r="M77" s="1"/>
      <c r="N77" s="1"/>
      <c r="O77" s="1"/>
      <c r="P77" s="1"/>
      <c r="Q77" s="1"/>
      <c r="R77" s="1"/>
      <c r="S77" s="1"/>
      <c r="T77" s="1"/>
      <c r="U77" s="1"/>
      <c r="V77" s="1"/>
      <c r="W77" s="1"/>
      <c r="X77" s="1"/>
      <c r="Y77" s="1"/>
      <c r="Z77" s="1"/>
    </row>
    <row r="78" spans="1:26" ht="15.75" customHeight="1">
      <c r="A78" s="1"/>
      <c r="B78" s="16"/>
      <c r="C78" s="18"/>
      <c r="D78" s="60">
        <v>2</v>
      </c>
      <c r="E78" s="18" t="s">
        <v>172</v>
      </c>
      <c r="F78" s="18" t="s">
        <v>173</v>
      </c>
      <c r="G78" s="1"/>
      <c r="H78" s="1"/>
      <c r="I78" s="1"/>
      <c r="J78" s="1"/>
      <c r="K78" s="1"/>
      <c r="L78" s="1"/>
      <c r="M78" s="1"/>
      <c r="N78" s="1"/>
      <c r="O78" s="1"/>
      <c r="P78" s="1"/>
      <c r="Q78" s="1"/>
      <c r="R78" s="1"/>
      <c r="S78" s="1"/>
      <c r="T78" s="1"/>
      <c r="U78" s="1"/>
      <c r="V78" s="1"/>
      <c r="W78" s="1"/>
      <c r="X78" s="1"/>
      <c r="Y78" s="1"/>
      <c r="Z78" s="1"/>
    </row>
    <row r="79" spans="1:26" ht="15.75" customHeight="1">
      <c r="A79" s="1"/>
      <c r="B79" s="16"/>
      <c r="C79" s="18"/>
      <c r="D79" s="60">
        <v>3</v>
      </c>
      <c r="E79" s="18" t="s">
        <v>144</v>
      </c>
      <c r="F79" s="18" t="s">
        <v>145</v>
      </c>
      <c r="G79" s="1"/>
      <c r="H79" s="1"/>
      <c r="I79" s="1"/>
      <c r="J79" s="1"/>
      <c r="K79" s="1"/>
      <c r="L79" s="1"/>
      <c r="M79" s="1"/>
      <c r="N79" s="1"/>
      <c r="O79" s="1"/>
      <c r="P79" s="1"/>
      <c r="Q79" s="1"/>
      <c r="R79" s="1"/>
      <c r="S79" s="1"/>
      <c r="T79" s="1"/>
      <c r="U79" s="1"/>
      <c r="V79" s="1"/>
      <c r="W79" s="1"/>
      <c r="X79" s="1"/>
      <c r="Y79" s="1"/>
      <c r="Z79" s="1"/>
    </row>
    <row r="80" spans="1:26" ht="15.75" customHeight="1">
      <c r="A80" s="1"/>
      <c r="B80" s="16"/>
      <c r="C80" s="18"/>
      <c r="D80" s="60">
        <v>4</v>
      </c>
      <c r="E80" s="18" t="s">
        <v>146</v>
      </c>
      <c r="F80" s="18" t="s">
        <v>147</v>
      </c>
      <c r="G80" s="1"/>
      <c r="H80" s="1"/>
      <c r="I80" s="1"/>
      <c r="J80" s="1"/>
      <c r="K80" s="1"/>
      <c r="L80" s="1"/>
      <c r="M80" s="1"/>
      <c r="N80" s="1"/>
      <c r="O80" s="1"/>
      <c r="P80" s="1"/>
      <c r="Q80" s="1"/>
      <c r="R80" s="1"/>
      <c r="S80" s="1"/>
      <c r="T80" s="1"/>
      <c r="U80" s="1"/>
      <c r="V80" s="1"/>
      <c r="W80" s="1"/>
      <c r="X80" s="1"/>
      <c r="Y80" s="1"/>
      <c r="Z80" s="1"/>
    </row>
    <row r="81" spans="1:26" ht="15.75" customHeight="1">
      <c r="A81" s="1"/>
      <c r="B81" s="81"/>
      <c r="C81" s="7"/>
      <c r="D81" s="7"/>
      <c r="E81" s="7"/>
      <c r="F81" s="7"/>
      <c r="G81" s="1"/>
      <c r="H81" s="1"/>
      <c r="I81" s="1"/>
      <c r="J81" s="1"/>
      <c r="K81" s="1"/>
      <c r="L81" s="1"/>
      <c r="M81" s="1"/>
      <c r="N81" s="1"/>
      <c r="O81" s="1"/>
      <c r="P81" s="1"/>
      <c r="Q81" s="1"/>
      <c r="R81" s="1"/>
      <c r="S81" s="1"/>
      <c r="T81" s="1"/>
      <c r="U81" s="1"/>
      <c r="V81" s="1"/>
      <c r="W81" s="1"/>
      <c r="X81" s="1"/>
      <c r="Y81" s="1"/>
      <c r="Z81" s="1"/>
    </row>
    <row r="82" spans="1:26" ht="15.75" customHeight="1">
      <c r="A82" s="1"/>
      <c r="B82" s="81">
        <v>3</v>
      </c>
      <c r="C82" s="7"/>
      <c r="D82" s="7"/>
      <c r="E82" s="7" t="s">
        <v>80</v>
      </c>
      <c r="F82" s="7"/>
      <c r="G82" s="1"/>
      <c r="H82" s="1"/>
      <c r="I82" s="1"/>
      <c r="J82" s="1"/>
      <c r="K82" s="1"/>
      <c r="L82" s="1"/>
      <c r="M82" s="1"/>
      <c r="N82" s="1"/>
      <c r="O82" s="1"/>
      <c r="P82" s="1"/>
      <c r="Q82" s="1"/>
      <c r="R82" s="1"/>
      <c r="S82" s="1"/>
      <c r="T82" s="1"/>
      <c r="U82" s="1"/>
      <c r="V82" s="1"/>
      <c r="W82" s="1"/>
      <c r="X82" s="1"/>
      <c r="Y82" s="1"/>
      <c r="Z82" s="1"/>
    </row>
    <row r="83" spans="1:26" ht="15.75" customHeight="1">
      <c r="A83" s="1"/>
      <c r="B83" s="11"/>
      <c r="C83" s="11">
        <v>3.1</v>
      </c>
      <c r="D83" s="11"/>
      <c r="E83" s="11" t="s">
        <v>84</v>
      </c>
      <c r="F83" s="12" t="s">
        <v>85</v>
      </c>
      <c r="G83" s="1"/>
      <c r="H83" s="1"/>
      <c r="I83" s="1"/>
      <c r="J83" s="1"/>
      <c r="K83" s="1"/>
      <c r="L83" s="1"/>
      <c r="M83" s="1"/>
      <c r="N83" s="1"/>
      <c r="O83" s="1"/>
      <c r="P83" s="1"/>
      <c r="Q83" s="1"/>
      <c r="R83" s="1"/>
      <c r="S83" s="1"/>
      <c r="T83" s="1"/>
      <c r="U83" s="1"/>
      <c r="V83" s="1"/>
      <c r="W83" s="1"/>
      <c r="X83" s="1"/>
      <c r="Y83" s="1"/>
      <c r="Z83" s="1"/>
    </row>
    <row r="84" spans="1:26" ht="15.75" customHeight="1">
      <c r="A84" s="1"/>
      <c r="B84" s="24"/>
      <c r="C84" s="24"/>
      <c r="D84" s="24">
        <v>1</v>
      </c>
      <c r="E84" s="24" t="s">
        <v>278</v>
      </c>
      <c r="F84" s="82" t="str">
        <f>HYPERLINK("https://paytm.com/paytmwallet","User should navigate to the paytm wallet page")</f>
        <v>User should navigate to the paytm wallet page</v>
      </c>
      <c r="G84" s="1"/>
      <c r="H84" s="1"/>
      <c r="I84" s="1"/>
      <c r="J84" s="1"/>
      <c r="K84" s="1"/>
      <c r="L84" s="1"/>
      <c r="M84" s="1"/>
      <c r="N84" s="1"/>
      <c r="O84" s="1"/>
      <c r="P84" s="1"/>
      <c r="Q84" s="1"/>
      <c r="R84" s="1"/>
      <c r="S84" s="1"/>
      <c r="T84" s="1"/>
      <c r="U84" s="1"/>
      <c r="V84" s="1"/>
      <c r="W84" s="1"/>
      <c r="X84" s="1"/>
      <c r="Y84" s="1"/>
      <c r="Z84" s="1"/>
    </row>
    <row r="85" spans="1:26" ht="15.75" customHeight="1">
      <c r="A85" s="1"/>
      <c r="B85" s="24"/>
      <c r="C85" s="24"/>
      <c r="D85" s="24">
        <v>2</v>
      </c>
      <c r="E85" s="24" t="s">
        <v>280</v>
      </c>
      <c r="F85" s="18" t="s">
        <v>281</v>
      </c>
      <c r="G85" s="1"/>
      <c r="H85" s="1"/>
      <c r="I85" s="1"/>
      <c r="J85" s="1"/>
      <c r="K85" s="1"/>
      <c r="L85" s="1"/>
      <c r="M85" s="1"/>
      <c r="N85" s="1"/>
      <c r="O85" s="1"/>
      <c r="P85" s="1"/>
      <c r="Q85" s="1"/>
      <c r="R85" s="1"/>
      <c r="S85" s="1"/>
      <c r="T85" s="1"/>
      <c r="U85" s="1"/>
      <c r="V85" s="1"/>
      <c r="W85" s="1"/>
      <c r="X85" s="1"/>
      <c r="Y85" s="1"/>
      <c r="Z85" s="1"/>
    </row>
    <row r="86" spans="1:26" ht="15.75" customHeight="1">
      <c r="A86" s="1"/>
      <c r="B86" s="24"/>
      <c r="C86" s="24"/>
      <c r="D86" s="24">
        <v>3</v>
      </c>
      <c r="E86" s="24" t="s">
        <v>282</v>
      </c>
      <c r="F86" s="18" t="s">
        <v>283</v>
      </c>
      <c r="G86" s="1"/>
      <c r="H86" s="1"/>
      <c r="I86" s="1"/>
      <c r="J86" s="1"/>
      <c r="K86" s="1"/>
      <c r="L86" s="1"/>
      <c r="M86" s="1"/>
      <c r="N86" s="1"/>
      <c r="O86" s="1"/>
      <c r="P86" s="1"/>
      <c r="Q86" s="1"/>
      <c r="R86" s="1"/>
      <c r="S86" s="1"/>
      <c r="T86" s="1"/>
      <c r="U86" s="1"/>
      <c r="V86" s="1"/>
      <c r="W86" s="1"/>
      <c r="X86" s="1"/>
      <c r="Y86" s="1"/>
      <c r="Z86" s="1"/>
    </row>
    <row r="87" spans="1:26" ht="15.75" customHeight="1">
      <c r="A87" s="1"/>
      <c r="B87" s="24"/>
      <c r="C87" s="24"/>
      <c r="D87" s="24">
        <v>4</v>
      </c>
      <c r="E87" s="24" t="s">
        <v>284</v>
      </c>
      <c r="F87" s="18" t="s">
        <v>285</v>
      </c>
      <c r="G87" s="1"/>
      <c r="H87" s="1"/>
      <c r="I87" s="1"/>
      <c r="J87" s="1"/>
      <c r="K87" s="1"/>
      <c r="L87" s="1"/>
      <c r="M87" s="1"/>
      <c r="N87" s="1"/>
      <c r="O87" s="1"/>
      <c r="P87" s="1"/>
      <c r="Q87" s="1"/>
      <c r="R87" s="1"/>
      <c r="S87" s="1"/>
      <c r="T87" s="1"/>
      <c r="U87" s="1"/>
      <c r="V87" s="1"/>
      <c r="W87" s="1"/>
      <c r="X87" s="1"/>
      <c r="Y87" s="1"/>
      <c r="Z87" s="1"/>
    </row>
    <row r="88" spans="1:26" ht="15.75" customHeight="1">
      <c r="A88" s="1"/>
      <c r="B88" s="24"/>
      <c r="C88" s="24"/>
      <c r="D88" s="24">
        <v>5</v>
      </c>
      <c r="E88" s="24" t="s">
        <v>286</v>
      </c>
      <c r="F88" s="18" t="s">
        <v>281</v>
      </c>
      <c r="G88" s="1"/>
      <c r="H88" s="1"/>
      <c r="I88" s="1"/>
      <c r="J88" s="1"/>
      <c r="K88" s="1"/>
      <c r="L88" s="1"/>
      <c r="M88" s="1"/>
      <c r="N88" s="1"/>
      <c r="O88" s="1"/>
      <c r="P88" s="1"/>
      <c r="Q88" s="1"/>
      <c r="R88" s="1"/>
      <c r="S88" s="1"/>
      <c r="T88" s="1"/>
      <c r="U88" s="1"/>
      <c r="V88" s="1"/>
      <c r="W88" s="1"/>
      <c r="X88" s="1"/>
      <c r="Y88" s="1"/>
      <c r="Z88" s="1"/>
    </row>
    <row r="89" spans="1:26" ht="15.75" customHeight="1">
      <c r="A89" s="1"/>
      <c r="B89" s="24"/>
      <c r="C89" s="24"/>
      <c r="D89" s="24">
        <v>6</v>
      </c>
      <c r="E89" s="24" t="s">
        <v>287</v>
      </c>
      <c r="F89" s="18" t="s">
        <v>288</v>
      </c>
      <c r="G89" s="1"/>
      <c r="H89" s="1"/>
      <c r="I89" s="1"/>
      <c r="J89" s="1"/>
      <c r="K89" s="1"/>
      <c r="L89" s="1"/>
      <c r="M89" s="1"/>
      <c r="N89" s="1"/>
      <c r="O89" s="1"/>
      <c r="P89" s="1"/>
      <c r="Q89" s="1"/>
      <c r="R89" s="1"/>
      <c r="S89" s="1"/>
      <c r="T89" s="1"/>
      <c r="U89" s="1"/>
      <c r="V89" s="1"/>
      <c r="W89" s="1"/>
      <c r="X89" s="1"/>
      <c r="Y89" s="1"/>
      <c r="Z89" s="1"/>
    </row>
    <row r="90" spans="1:26" ht="15.75" customHeight="1">
      <c r="A90" s="1"/>
      <c r="B90" s="24"/>
      <c r="C90" s="24"/>
      <c r="D90" s="24">
        <v>7</v>
      </c>
      <c r="E90" s="24" t="s">
        <v>289</v>
      </c>
      <c r="F90" s="18" t="s">
        <v>290</v>
      </c>
      <c r="G90" s="1"/>
      <c r="H90" s="1"/>
      <c r="I90" s="1"/>
      <c r="J90" s="1"/>
      <c r="K90" s="1"/>
      <c r="L90" s="1"/>
      <c r="M90" s="1"/>
      <c r="N90" s="1"/>
      <c r="O90" s="1"/>
      <c r="P90" s="1"/>
      <c r="Q90" s="1"/>
      <c r="R90" s="1"/>
      <c r="S90" s="1"/>
      <c r="T90" s="1"/>
      <c r="U90" s="1"/>
      <c r="V90" s="1"/>
      <c r="W90" s="1"/>
      <c r="X90" s="1"/>
      <c r="Y90" s="1"/>
      <c r="Z90" s="1"/>
    </row>
    <row r="91" spans="1:26" ht="15.75" customHeight="1">
      <c r="A91" s="1"/>
      <c r="B91" s="24"/>
      <c r="C91" s="24"/>
      <c r="D91" s="24">
        <v>8</v>
      </c>
      <c r="E91" s="24" t="s">
        <v>292</v>
      </c>
      <c r="F91" s="18" t="s">
        <v>293</v>
      </c>
      <c r="G91" s="1"/>
      <c r="H91" s="1"/>
      <c r="I91" s="1"/>
      <c r="J91" s="1"/>
      <c r="K91" s="1"/>
      <c r="L91" s="1"/>
      <c r="M91" s="1"/>
      <c r="N91" s="1"/>
      <c r="O91" s="1"/>
      <c r="P91" s="1"/>
      <c r="Q91" s="1"/>
      <c r="R91" s="1"/>
      <c r="S91" s="1"/>
      <c r="T91" s="1"/>
      <c r="U91" s="1"/>
      <c r="V91" s="1"/>
      <c r="W91" s="1"/>
      <c r="X91" s="1"/>
      <c r="Y91" s="1"/>
      <c r="Z91" s="1"/>
    </row>
    <row r="92" spans="1:26" ht="15.75" customHeight="1">
      <c r="A92" s="1"/>
      <c r="B92" s="84"/>
      <c r="C92" s="84">
        <v>3.2</v>
      </c>
      <c r="D92" s="84"/>
      <c r="E92" s="84" t="s">
        <v>89</v>
      </c>
      <c r="F92" s="85" t="s">
        <v>90</v>
      </c>
      <c r="G92" s="1"/>
      <c r="H92" s="1"/>
      <c r="I92" s="1"/>
      <c r="J92" s="1"/>
      <c r="K92" s="1"/>
      <c r="L92" s="1"/>
      <c r="M92" s="1"/>
      <c r="N92" s="1"/>
      <c r="O92" s="1"/>
      <c r="P92" s="1"/>
      <c r="Q92" s="1"/>
      <c r="R92" s="1"/>
      <c r="S92" s="1"/>
      <c r="T92" s="1"/>
      <c r="U92" s="1"/>
      <c r="V92" s="1"/>
      <c r="W92" s="1"/>
      <c r="X92" s="1"/>
      <c r="Y92" s="1"/>
      <c r="Z92" s="1"/>
    </row>
    <row r="93" spans="1:26" ht="15.75" customHeight="1">
      <c r="A93" s="1"/>
      <c r="B93" s="24"/>
      <c r="C93" s="24"/>
      <c r="D93" s="24">
        <v>1</v>
      </c>
      <c r="E93" s="24" t="s">
        <v>295</v>
      </c>
      <c r="F93" s="82" t="str">
        <f>HYPERLINK("https://paytm.com/paytmwallet","User should navigate to the transactions section of paytm wallet page")</f>
        <v>User should navigate to the transactions section of paytm wallet page</v>
      </c>
      <c r="G93" s="1"/>
      <c r="H93" s="1"/>
      <c r="I93" s="1"/>
      <c r="J93" s="1"/>
      <c r="K93" s="1"/>
      <c r="L93" s="1"/>
      <c r="M93" s="1"/>
      <c r="N93" s="1"/>
      <c r="O93" s="1"/>
      <c r="P93" s="1"/>
      <c r="Q93" s="1"/>
      <c r="R93" s="1"/>
      <c r="S93" s="1"/>
      <c r="T93" s="1"/>
      <c r="U93" s="1"/>
      <c r="V93" s="1"/>
      <c r="W93" s="1"/>
      <c r="X93" s="1"/>
      <c r="Y93" s="1"/>
      <c r="Z93" s="1"/>
    </row>
    <row r="94" spans="1:26" ht="15.75" customHeight="1">
      <c r="A94" s="1"/>
      <c r="B94" s="24"/>
      <c r="C94" s="24"/>
      <c r="D94" s="24">
        <v>2</v>
      </c>
      <c r="E94" s="24" t="s">
        <v>296</v>
      </c>
      <c r="F94" s="24" t="s">
        <v>297</v>
      </c>
      <c r="G94" s="1"/>
      <c r="H94" s="1"/>
      <c r="I94" s="1"/>
      <c r="J94" s="1"/>
      <c r="K94" s="1"/>
      <c r="L94" s="1"/>
      <c r="M94" s="1"/>
      <c r="N94" s="1"/>
      <c r="O94" s="1"/>
      <c r="P94" s="1"/>
      <c r="Q94" s="1"/>
      <c r="R94" s="1"/>
      <c r="S94" s="1"/>
      <c r="T94" s="1"/>
      <c r="U94" s="1"/>
      <c r="V94" s="1"/>
      <c r="W94" s="1"/>
      <c r="X94" s="1"/>
      <c r="Y94" s="1"/>
      <c r="Z94" s="1"/>
    </row>
    <row r="95" spans="1:26" ht="15.75" customHeight="1">
      <c r="A95" s="1"/>
      <c r="B95" s="84"/>
      <c r="C95" s="84">
        <v>3.3</v>
      </c>
      <c r="D95" s="84"/>
      <c r="E95" s="84" t="s">
        <v>91</v>
      </c>
      <c r="F95" s="85" t="s">
        <v>92</v>
      </c>
      <c r="G95" s="1"/>
      <c r="H95" s="1"/>
      <c r="I95" s="1"/>
      <c r="J95" s="1"/>
      <c r="K95" s="1"/>
      <c r="L95" s="1"/>
      <c r="M95" s="1"/>
      <c r="N95" s="1"/>
      <c r="O95" s="1"/>
      <c r="P95" s="1"/>
      <c r="Q95" s="1"/>
      <c r="R95" s="1"/>
      <c r="S95" s="1"/>
      <c r="T95" s="1"/>
      <c r="U95" s="1"/>
      <c r="V95" s="1"/>
      <c r="W95" s="1"/>
      <c r="X95" s="1"/>
      <c r="Y95" s="1"/>
      <c r="Z95" s="1"/>
    </row>
    <row r="96" spans="1:26" ht="15.75" customHeight="1">
      <c r="A96" s="1"/>
      <c r="B96" s="86"/>
      <c r="C96" s="86"/>
      <c r="D96" s="87">
        <v>1</v>
      </c>
      <c r="E96" s="87" t="s">
        <v>299</v>
      </c>
      <c r="F96" s="88" t="str">
        <f>HYPERLINK("https://paytm.com/redeemcash","Click operation should navigate to the redeem voucher page")</f>
        <v>Click operation should navigate to the redeem voucher page</v>
      </c>
      <c r="G96" s="1"/>
      <c r="H96" s="1"/>
      <c r="I96" s="1"/>
      <c r="J96" s="1"/>
      <c r="K96" s="1"/>
      <c r="L96" s="1"/>
      <c r="M96" s="1"/>
      <c r="N96" s="1"/>
      <c r="O96" s="1"/>
      <c r="P96" s="1"/>
      <c r="Q96" s="1"/>
      <c r="R96" s="1"/>
      <c r="S96" s="1"/>
      <c r="T96" s="1"/>
      <c r="U96" s="1"/>
      <c r="V96" s="1"/>
      <c r="W96" s="1"/>
      <c r="X96" s="1"/>
      <c r="Y96" s="1"/>
      <c r="Z96" s="1"/>
    </row>
    <row r="97" spans="1:26" ht="15.75" customHeight="1">
      <c r="A97" s="1"/>
      <c r="B97" s="86"/>
      <c r="C97" s="86"/>
      <c r="D97" s="87">
        <v>2</v>
      </c>
      <c r="E97" s="87" t="s">
        <v>302</v>
      </c>
      <c r="F97" s="87" t="s">
        <v>303</v>
      </c>
      <c r="G97" s="1"/>
      <c r="H97" s="1"/>
      <c r="I97" s="1"/>
      <c r="J97" s="1"/>
      <c r="K97" s="1"/>
      <c r="L97" s="1"/>
      <c r="M97" s="1"/>
      <c r="N97" s="1"/>
      <c r="O97" s="1"/>
      <c r="P97" s="1"/>
      <c r="Q97" s="1"/>
      <c r="R97" s="1"/>
      <c r="S97" s="1"/>
      <c r="T97" s="1"/>
      <c r="U97" s="1"/>
      <c r="V97" s="1"/>
      <c r="W97" s="1"/>
      <c r="X97" s="1"/>
      <c r="Y97" s="1"/>
      <c r="Z97" s="1"/>
    </row>
    <row r="98" spans="1:26" ht="15.75" customHeight="1">
      <c r="A98" s="1"/>
      <c r="B98" s="86"/>
      <c r="C98" s="86"/>
      <c r="D98" s="87">
        <v>3</v>
      </c>
      <c r="E98" s="87" t="s">
        <v>305</v>
      </c>
      <c r="F98" s="87" t="s">
        <v>306</v>
      </c>
      <c r="G98" s="1"/>
      <c r="H98" s="1"/>
      <c r="I98" s="1"/>
      <c r="J98" s="1"/>
      <c r="K98" s="1"/>
      <c r="L98" s="1"/>
      <c r="M98" s="1"/>
      <c r="N98" s="1"/>
      <c r="O98" s="1"/>
      <c r="P98" s="1"/>
      <c r="Q98" s="1"/>
      <c r="R98" s="1"/>
      <c r="S98" s="1"/>
      <c r="T98" s="1"/>
      <c r="U98" s="1"/>
      <c r="V98" s="1"/>
      <c r="W98" s="1"/>
      <c r="X98" s="1"/>
      <c r="Y98" s="1"/>
      <c r="Z98" s="1"/>
    </row>
    <row r="99" spans="1:26" ht="15.75" customHeight="1">
      <c r="A99" s="1"/>
      <c r="B99" s="7">
        <v>4</v>
      </c>
      <c r="C99" s="7"/>
      <c r="D99" s="7"/>
      <c r="E99" s="7" t="s">
        <v>96</v>
      </c>
      <c r="F99" s="7"/>
      <c r="G99" s="1"/>
      <c r="H99" s="1"/>
      <c r="I99" s="1"/>
      <c r="J99" s="1"/>
      <c r="K99" s="1"/>
      <c r="L99" s="1"/>
      <c r="M99" s="1"/>
      <c r="N99" s="1"/>
      <c r="O99" s="1"/>
      <c r="P99" s="1"/>
      <c r="Q99" s="1"/>
      <c r="R99" s="1"/>
      <c r="S99" s="1"/>
      <c r="T99" s="1"/>
      <c r="U99" s="1"/>
      <c r="V99" s="1"/>
      <c r="W99" s="1"/>
      <c r="X99" s="1"/>
      <c r="Y99" s="1"/>
      <c r="Z99" s="1"/>
    </row>
    <row r="100" spans="1:26" ht="15.75" customHeight="1">
      <c r="A100" s="1"/>
      <c r="B100" s="11"/>
      <c r="C100" s="11">
        <v>4.0999999999999996</v>
      </c>
      <c r="D100" s="11"/>
      <c r="E100" s="11" t="s">
        <v>100</v>
      </c>
      <c r="F100" s="12" t="s">
        <v>101</v>
      </c>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24"/>
      <c r="C101" s="24"/>
      <c r="D101" s="24">
        <v>1</v>
      </c>
      <c r="E101" s="24" t="s">
        <v>309</v>
      </c>
      <c r="F101" s="18" t="s">
        <v>310</v>
      </c>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30"/>
      <c r="C102" s="32" t="s">
        <v>104</v>
      </c>
      <c r="D102" s="32"/>
      <c r="E102" s="32" t="s">
        <v>105</v>
      </c>
      <c r="F102" s="32" t="s">
        <v>106</v>
      </c>
      <c r="G102" s="89"/>
      <c r="H102" s="90"/>
      <c r="I102" s="1"/>
      <c r="J102" s="1"/>
      <c r="K102" s="1"/>
      <c r="L102" s="1"/>
      <c r="M102" s="1"/>
      <c r="N102" s="1"/>
      <c r="O102" s="1"/>
      <c r="P102" s="1"/>
      <c r="Q102" s="1"/>
      <c r="R102" s="1"/>
      <c r="S102" s="1"/>
      <c r="T102" s="1"/>
      <c r="U102" s="1"/>
      <c r="V102" s="1"/>
      <c r="W102" s="1"/>
      <c r="X102" s="1"/>
      <c r="Y102" s="1"/>
      <c r="Z102" s="1"/>
    </row>
    <row r="103" spans="1:26" ht="42" customHeight="1">
      <c r="A103" s="1"/>
      <c r="B103" s="24"/>
      <c r="C103" s="24"/>
      <c r="D103" s="24">
        <v>1</v>
      </c>
      <c r="E103" s="24" t="s">
        <v>313</v>
      </c>
      <c r="F103" s="18" t="s">
        <v>314</v>
      </c>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30"/>
      <c r="C104" s="32" t="s">
        <v>107</v>
      </c>
      <c r="D104" s="32"/>
      <c r="E104" s="32" t="s">
        <v>109</v>
      </c>
      <c r="F104" s="32" t="s">
        <v>110</v>
      </c>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24"/>
      <c r="C105" s="24"/>
      <c r="D105" s="24">
        <v>1</v>
      </c>
      <c r="E105" s="24" t="s">
        <v>316</v>
      </c>
      <c r="F105" s="18" t="s">
        <v>318</v>
      </c>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24"/>
      <c r="C106" s="24"/>
      <c r="D106" s="24">
        <v>2</v>
      </c>
      <c r="E106" s="24" t="s">
        <v>319</v>
      </c>
      <c r="F106" s="18" t="s">
        <v>320</v>
      </c>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24"/>
      <c r="C107" s="24"/>
      <c r="D107" s="24">
        <v>3</v>
      </c>
      <c r="E107" s="91" t="s">
        <v>322</v>
      </c>
      <c r="F107" s="18" t="s">
        <v>323</v>
      </c>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24"/>
      <c r="C108" s="24"/>
      <c r="D108" s="24">
        <v>4</v>
      </c>
      <c r="E108" s="91" t="s">
        <v>325</v>
      </c>
      <c r="F108" s="18" t="s">
        <v>326</v>
      </c>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24"/>
      <c r="C109" s="24"/>
      <c r="D109" s="24">
        <v>5</v>
      </c>
      <c r="E109" s="91" t="s">
        <v>328</v>
      </c>
      <c r="F109" s="18" t="s">
        <v>329</v>
      </c>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1"/>
      <c r="C110" s="11">
        <v>4.2</v>
      </c>
      <c r="D110" s="11"/>
      <c r="E110" s="11" t="s">
        <v>113</v>
      </c>
      <c r="F110" s="12" t="s">
        <v>114</v>
      </c>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24"/>
      <c r="C111" s="24"/>
      <c r="D111" s="24">
        <v>1</v>
      </c>
      <c r="E111" s="24" t="s">
        <v>331</v>
      </c>
      <c r="F111" s="18" t="s">
        <v>332</v>
      </c>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24"/>
      <c r="C112" s="24"/>
      <c r="D112" s="24">
        <v>2</v>
      </c>
      <c r="E112" s="18" t="s">
        <v>334</v>
      </c>
      <c r="F112" s="92" t="str">
        <f>HYPERLINK("https://pos.paytm.com/hardwares/","Click Operation on button should navigate to hardware window")</f>
        <v>Click Operation on button should navigate to hardware window</v>
      </c>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24"/>
      <c r="C113" s="24"/>
      <c r="D113" s="24">
        <v>3</v>
      </c>
      <c r="E113" s="18" t="s">
        <v>338</v>
      </c>
      <c r="F113" s="18" t="s">
        <v>339</v>
      </c>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24"/>
      <c r="C114" s="24"/>
      <c r="D114" s="24">
        <v>4</v>
      </c>
      <c r="E114" s="18" t="s">
        <v>341</v>
      </c>
      <c r="F114" s="18" t="s">
        <v>342</v>
      </c>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1"/>
      <c r="C115" s="11">
        <v>4.3</v>
      </c>
      <c r="D115" s="11"/>
      <c r="E115" s="11" t="s">
        <v>116</v>
      </c>
      <c r="F115" s="12" t="s">
        <v>117</v>
      </c>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24"/>
      <c r="C116" s="24"/>
      <c r="D116" s="24">
        <v>1</v>
      </c>
      <c r="E116" s="24" t="s">
        <v>344</v>
      </c>
      <c r="F116" s="24" t="s">
        <v>345</v>
      </c>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30"/>
      <c r="C117" s="32" t="s">
        <v>118</v>
      </c>
      <c r="D117" s="30"/>
      <c r="E117" s="32" t="s">
        <v>119</v>
      </c>
      <c r="F117" s="32" t="s">
        <v>120</v>
      </c>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24"/>
      <c r="C118" s="24"/>
      <c r="D118" s="24">
        <v>1</v>
      </c>
      <c r="E118" s="24" t="s">
        <v>347</v>
      </c>
      <c r="F118" s="18" t="s">
        <v>348</v>
      </c>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24"/>
      <c r="C119" s="24"/>
      <c r="D119" s="24">
        <v>2</v>
      </c>
      <c r="E119" s="24" t="s">
        <v>350</v>
      </c>
      <c r="F119" s="18" t="s">
        <v>351</v>
      </c>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30"/>
      <c r="C120" s="32" t="s">
        <v>121</v>
      </c>
      <c r="D120" s="30"/>
      <c r="E120" s="32" t="s">
        <v>122</v>
      </c>
      <c r="F120" s="32" t="s">
        <v>123</v>
      </c>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24"/>
      <c r="C121" s="24"/>
      <c r="D121" s="24">
        <v>1</v>
      </c>
      <c r="E121" s="24" t="s">
        <v>353</v>
      </c>
      <c r="F121" s="18" t="s">
        <v>354</v>
      </c>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24"/>
      <c r="C122" s="24"/>
      <c r="D122" s="24">
        <v>2</v>
      </c>
      <c r="E122" s="24" t="s">
        <v>356</v>
      </c>
      <c r="F122" s="18" t="s">
        <v>357</v>
      </c>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30"/>
      <c r="C123" s="32" t="s">
        <v>359</v>
      </c>
      <c r="D123" s="30"/>
      <c r="E123" s="32" t="s">
        <v>124</v>
      </c>
      <c r="F123" s="32" t="s">
        <v>360</v>
      </c>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24"/>
      <c r="C124" s="24"/>
      <c r="D124" s="24">
        <v>1</v>
      </c>
      <c r="E124" s="24" t="s">
        <v>363</v>
      </c>
      <c r="F124" s="18" t="s">
        <v>364</v>
      </c>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24"/>
      <c r="C125" s="24"/>
      <c r="D125" s="24">
        <v>2</v>
      </c>
      <c r="E125" s="24" t="s">
        <v>366</v>
      </c>
      <c r="F125" s="18" t="s">
        <v>367</v>
      </c>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24"/>
      <c r="C126" s="24"/>
      <c r="D126" s="24">
        <v>3</v>
      </c>
      <c r="E126" s="24" t="s">
        <v>370</v>
      </c>
      <c r="F126" s="18" t="s">
        <v>371</v>
      </c>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7">
        <v>5</v>
      </c>
      <c r="C127" s="7"/>
      <c r="D127" s="7"/>
      <c r="E127" s="7" t="s">
        <v>126</v>
      </c>
      <c r="F127" s="7" t="s">
        <v>126</v>
      </c>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1"/>
      <c r="C128" s="11">
        <v>5.0999999999999996</v>
      </c>
      <c r="D128" s="11"/>
      <c r="E128" s="11" t="s">
        <v>376</v>
      </c>
      <c r="F128" s="12" t="s">
        <v>377</v>
      </c>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6"/>
      <c r="C129" s="16"/>
      <c r="D129" s="18">
        <v>1</v>
      </c>
      <c r="E129" s="18" t="s">
        <v>379</v>
      </c>
      <c r="F129" s="49" t="str">
        <f>HYPERLINK("https://paytm.com/movies","Click operation on link should navigate to the Movies page with a pop-up to choose or search for a city ")</f>
        <v xml:space="preserve">Click operation on link should navigate to the Movies page with a pop-up to choose or search for a city </v>
      </c>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6"/>
      <c r="C130" s="16"/>
      <c r="D130" s="18">
        <v>2</v>
      </c>
      <c r="E130" s="18" t="s">
        <v>383</v>
      </c>
      <c r="F130" s="18" t="s">
        <v>385</v>
      </c>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6"/>
      <c r="C131" s="16"/>
      <c r="D131" s="18">
        <v>3</v>
      </c>
      <c r="E131" s="18" t="s">
        <v>387</v>
      </c>
      <c r="F131" s="18" t="s">
        <v>388</v>
      </c>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6"/>
      <c r="C132" s="16"/>
      <c r="D132" s="18">
        <v>4</v>
      </c>
      <c r="E132" s="18" t="s">
        <v>391</v>
      </c>
      <c r="F132" s="18" t="s">
        <v>392</v>
      </c>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6"/>
      <c r="C133" s="16"/>
      <c r="D133" s="18">
        <v>5</v>
      </c>
      <c r="E133" s="18" t="s">
        <v>395</v>
      </c>
      <c r="F133" s="18" t="s">
        <v>396</v>
      </c>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6"/>
      <c r="C134" s="16"/>
      <c r="D134" s="18">
        <v>6</v>
      </c>
      <c r="E134" s="18" t="s">
        <v>399</v>
      </c>
      <c r="F134" s="18" t="s">
        <v>400</v>
      </c>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6"/>
      <c r="C135" s="16"/>
      <c r="D135" s="18">
        <v>7</v>
      </c>
      <c r="E135" s="18" t="s">
        <v>403</v>
      </c>
      <c r="F135" s="18" t="s">
        <v>404</v>
      </c>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1"/>
      <c r="C136" s="11">
        <v>5.2</v>
      </c>
      <c r="D136" s="11"/>
      <c r="E136" s="11" t="s">
        <v>407</v>
      </c>
      <c r="F136" s="12" t="s">
        <v>408</v>
      </c>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6"/>
      <c r="C137" s="16"/>
      <c r="D137" s="18">
        <v>1</v>
      </c>
      <c r="E137" s="18" t="s">
        <v>410</v>
      </c>
      <c r="F137" s="49" t="str">
        <f>HYPERLINK("https://paytm.com/hotels","Click operation on link should navigate to the Hotels page")</f>
        <v>Click operation on link should navigate to the Hotels page</v>
      </c>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6"/>
      <c r="C138" s="16"/>
      <c r="D138" s="18">
        <v>2</v>
      </c>
      <c r="E138" s="18" t="s">
        <v>413</v>
      </c>
      <c r="F138" s="18" t="s">
        <v>414</v>
      </c>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6"/>
      <c r="C139" s="16"/>
      <c r="D139" s="18">
        <v>3</v>
      </c>
      <c r="E139" s="18" t="s">
        <v>416</v>
      </c>
      <c r="F139" s="18" t="s">
        <v>417</v>
      </c>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6"/>
      <c r="C140" s="16"/>
      <c r="D140" s="18">
        <v>4</v>
      </c>
      <c r="E140" s="18" t="s">
        <v>419</v>
      </c>
      <c r="F140" s="18" t="s">
        <v>420</v>
      </c>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6"/>
      <c r="C141" s="16"/>
      <c r="D141" s="18">
        <v>5</v>
      </c>
      <c r="E141" s="18" t="s">
        <v>423</v>
      </c>
      <c r="F141" s="18" t="s">
        <v>424</v>
      </c>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6"/>
      <c r="C142" s="16"/>
      <c r="D142" s="18">
        <v>6</v>
      </c>
      <c r="E142" s="18" t="s">
        <v>427</v>
      </c>
      <c r="F142" s="18" t="s">
        <v>428</v>
      </c>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6"/>
      <c r="C143" s="16"/>
      <c r="D143" s="18">
        <v>7</v>
      </c>
      <c r="E143" s="18" t="s">
        <v>430</v>
      </c>
      <c r="F143" s="18" t="s">
        <v>431</v>
      </c>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6"/>
      <c r="C144" s="16"/>
      <c r="D144" s="18">
        <v>8</v>
      </c>
      <c r="E144" s="18" t="s">
        <v>433</v>
      </c>
      <c r="F144" s="18" t="s">
        <v>434</v>
      </c>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6"/>
      <c r="C145" s="16"/>
      <c r="D145" s="18">
        <v>9</v>
      </c>
      <c r="E145" s="18" t="s">
        <v>438</v>
      </c>
      <c r="F145" s="18" t="s">
        <v>439</v>
      </c>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6"/>
      <c r="C146" s="16"/>
      <c r="D146" s="18">
        <v>10</v>
      </c>
      <c r="E146" s="18" t="s">
        <v>441</v>
      </c>
      <c r="F146" s="18" t="s">
        <v>442</v>
      </c>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1"/>
      <c r="C147" s="11">
        <v>5.3</v>
      </c>
      <c r="D147" s="11"/>
      <c r="E147" s="11" t="s">
        <v>445</v>
      </c>
      <c r="F147" s="11" t="s">
        <v>447</v>
      </c>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6"/>
      <c r="C148" s="16"/>
      <c r="D148" s="18">
        <v>1</v>
      </c>
      <c r="E148" s="18" t="s">
        <v>449</v>
      </c>
      <c r="F148" s="49" t="str">
        <f>HYPERLINK("https://paytm.com/flights","Click operation on link should navigate to the Flights page")</f>
        <v>Click operation on link should navigate to the Flights page</v>
      </c>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6"/>
      <c r="C149" s="16"/>
      <c r="D149" s="18">
        <v>2</v>
      </c>
      <c r="E149" s="18" t="s">
        <v>453</v>
      </c>
      <c r="F149" s="18" t="s">
        <v>454</v>
      </c>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6"/>
      <c r="C150" s="16"/>
      <c r="D150" s="18">
        <v>3</v>
      </c>
      <c r="E150" s="18" t="s">
        <v>456</v>
      </c>
      <c r="F150" s="18" t="s">
        <v>414</v>
      </c>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6"/>
      <c r="C151" s="16"/>
      <c r="D151" s="18">
        <v>4</v>
      </c>
      <c r="E151" s="18" t="s">
        <v>457</v>
      </c>
      <c r="F151" s="18" t="s">
        <v>414</v>
      </c>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6"/>
      <c r="C152" s="16"/>
      <c r="D152" s="18">
        <v>5</v>
      </c>
      <c r="E152" s="18" t="s">
        <v>458</v>
      </c>
      <c r="F152" s="18" t="s">
        <v>459</v>
      </c>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6"/>
      <c r="C153" s="16"/>
      <c r="D153" s="18">
        <v>6</v>
      </c>
      <c r="E153" s="18" t="s">
        <v>461</v>
      </c>
      <c r="F153" s="18" t="s">
        <v>462</v>
      </c>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6"/>
      <c r="C154" s="16"/>
      <c r="D154" s="18">
        <v>7</v>
      </c>
      <c r="E154" s="18" t="s">
        <v>464</v>
      </c>
      <c r="F154" s="18" t="s">
        <v>465</v>
      </c>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6"/>
      <c r="C155" s="16"/>
      <c r="D155" s="18">
        <v>8</v>
      </c>
      <c r="E155" s="18" t="s">
        <v>427</v>
      </c>
      <c r="F155" s="18" t="s">
        <v>467</v>
      </c>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6"/>
      <c r="C156" s="16"/>
      <c r="D156" s="18">
        <v>9</v>
      </c>
      <c r="E156" s="18" t="s">
        <v>469</v>
      </c>
      <c r="F156" s="18" t="s">
        <v>470</v>
      </c>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6"/>
      <c r="C157" s="16"/>
      <c r="D157" s="18">
        <v>10</v>
      </c>
      <c r="E157" s="18" t="s">
        <v>472</v>
      </c>
      <c r="F157" s="18" t="s">
        <v>473</v>
      </c>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6"/>
      <c r="C158" s="16"/>
      <c r="D158" s="18">
        <v>11</v>
      </c>
      <c r="E158" s="18" t="s">
        <v>475</v>
      </c>
      <c r="F158" s="18" t="s">
        <v>476</v>
      </c>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6"/>
      <c r="C159" s="16"/>
      <c r="D159" s="18">
        <v>12</v>
      </c>
      <c r="E159" s="18" t="s">
        <v>478</v>
      </c>
      <c r="F159" s="18" t="s">
        <v>479</v>
      </c>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6"/>
      <c r="C160" s="16"/>
      <c r="D160" s="18">
        <v>13</v>
      </c>
      <c r="E160" s="18" t="s">
        <v>441</v>
      </c>
      <c r="F160" s="18" t="s">
        <v>442</v>
      </c>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row r="362" spans="1:26" ht="15.75" customHeight="1"/>
    <row r="363" spans="1:26" ht="15.75" customHeight="1"/>
    <row r="364" spans="1:26" ht="15.75" customHeight="1"/>
    <row r="365" spans="1:26" ht="15.75" customHeight="1"/>
    <row r="366" spans="1:26" ht="15.75" customHeight="1"/>
    <row r="367" spans="1:26" ht="15.75" customHeight="1"/>
    <row r="368" spans="1:26"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25"/>
  <sheetViews>
    <sheetView topLeftCell="D1" workbookViewId="0">
      <selection activeCell="E15" sqref="E15"/>
    </sheetView>
  </sheetViews>
  <sheetFormatPr defaultColWidth="12.625" defaultRowHeight="15" customHeight="1"/>
  <cols>
    <col min="1" max="1" width="7.625" customWidth="1"/>
    <col min="2" max="2" width="9" customWidth="1"/>
    <col min="3" max="3" width="12.125" customWidth="1"/>
    <col min="4" max="4" width="11.25" customWidth="1"/>
    <col min="5" max="5" width="57.125" customWidth="1"/>
    <col min="6" max="6" width="58.125" customWidth="1"/>
    <col min="7" max="7" width="73.125" customWidth="1"/>
    <col min="8" max="8" width="15.375" customWidth="1"/>
    <col min="9" max="26" width="7.625" customWidth="1"/>
  </cols>
  <sheetData>
    <row r="1" spans="1:26">
      <c r="A1" s="1"/>
      <c r="B1" s="1"/>
      <c r="C1" s="1"/>
      <c r="D1" s="1"/>
      <c r="E1" s="1"/>
      <c r="F1" s="1"/>
      <c r="G1" s="50"/>
      <c r="H1" s="1"/>
      <c r="I1" s="1"/>
      <c r="J1" s="1"/>
      <c r="K1" s="1"/>
      <c r="L1" s="1"/>
      <c r="M1" s="1"/>
      <c r="N1" s="1"/>
      <c r="O1" s="1"/>
      <c r="P1" s="1"/>
      <c r="Q1" s="1"/>
      <c r="R1" s="1"/>
      <c r="S1" s="1"/>
      <c r="T1" s="1"/>
      <c r="U1" s="1"/>
      <c r="V1" s="1"/>
      <c r="W1" s="1"/>
      <c r="X1" s="1"/>
      <c r="Y1" s="1"/>
      <c r="Z1" s="1"/>
    </row>
    <row r="2" spans="1:26">
      <c r="A2" s="1"/>
      <c r="B2" s="103" t="s">
        <v>0</v>
      </c>
      <c r="C2" s="103" t="s">
        <v>1</v>
      </c>
      <c r="D2" s="103" t="s">
        <v>4</v>
      </c>
      <c r="E2" s="103" t="s">
        <v>2</v>
      </c>
      <c r="F2" s="103" t="s">
        <v>3</v>
      </c>
      <c r="G2" s="103" t="s">
        <v>150</v>
      </c>
      <c r="H2" s="103" t="s">
        <v>151</v>
      </c>
      <c r="I2" s="1"/>
      <c r="J2" s="1"/>
      <c r="K2" s="1"/>
      <c r="L2" s="1"/>
      <c r="M2" s="1"/>
      <c r="N2" s="1"/>
      <c r="O2" s="1"/>
      <c r="P2" s="1"/>
      <c r="Q2" s="1"/>
      <c r="R2" s="1"/>
      <c r="S2" s="1"/>
      <c r="T2" s="1"/>
      <c r="U2" s="1"/>
      <c r="V2" s="1"/>
      <c r="W2" s="1"/>
      <c r="X2" s="1"/>
      <c r="Y2" s="1"/>
      <c r="Z2" s="1"/>
    </row>
    <row r="3" spans="1:26">
      <c r="A3" s="1"/>
      <c r="B3" s="104">
        <v>1</v>
      </c>
      <c r="C3" s="104"/>
      <c r="D3" s="104"/>
      <c r="E3" s="104" t="s">
        <v>6</v>
      </c>
      <c r="F3" s="104"/>
      <c r="G3" s="104"/>
      <c r="H3" s="104"/>
      <c r="I3" s="1"/>
      <c r="J3" s="1"/>
      <c r="K3" s="1"/>
      <c r="L3" s="1"/>
      <c r="M3" s="1"/>
      <c r="N3" s="1"/>
      <c r="O3" s="1"/>
      <c r="P3" s="1"/>
      <c r="Q3" s="1"/>
      <c r="R3" s="1"/>
      <c r="S3" s="1"/>
      <c r="T3" s="1"/>
      <c r="U3" s="1"/>
      <c r="V3" s="1"/>
      <c r="W3" s="1"/>
      <c r="X3" s="1"/>
      <c r="Y3" s="1"/>
      <c r="Z3" s="1"/>
    </row>
    <row r="4" spans="1:26">
      <c r="A4" s="1"/>
      <c r="B4" s="105"/>
      <c r="C4" s="105">
        <v>1.1000000000000001</v>
      </c>
      <c r="D4" s="105"/>
      <c r="E4" s="105" t="s">
        <v>9</v>
      </c>
      <c r="F4" s="106" t="s">
        <v>10</v>
      </c>
      <c r="G4" s="106" t="s">
        <v>153</v>
      </c>
      <c r="H4" s="106" t="s">
        <v>154</v>
      </c>
      <c r="I4" s="1"/>
      <c r="J4" s="1"/>
      <c r="K4" s="1"/>
      <c r="L4" s="1"/>
      <c r="M4" s="1"/>
      <c r="N4" s="1"/>
      <c r="O4" s="1"/>
      <c r="P4" s="1"/>
      <c r="Q4" s="1"/>
      <c r="R4" s="1"/>
      <c r="S4" s="1"/>
      <c r="T4" s="1"/>
      <c r="U4" s="1"/>
      <c r="V4" s="1"/>
      <c r="W4" s="1"/>
      <c r="X4" s="1"/>
      <c r="Y4" s="1"/>
      <c r="Z4" s="1"/>
    </row>
    <row r="5" spans="1:26">
      <c r="A5" s="14"/>
      <c r="B5" s="86"/>
      <c r="C5" s="86"/>
      <c r="D5" s="107">
        <v>1</v>
      </c>
      <c r="E5" s="107" t="s">
        <v>12</v>
      </c>
      <c r="F5" s="107" t="s">
        <v>13</v>
      </c>
      <c r="G5" s="93" t="s">
        <v>155</v>
      </c>
      <c r="H5" s="93" t="s">
        <v>154</v>
      </c>
      <c r="I5" s="14"/>
      <c r="J5" s="14"/>
      <c r="K5" s="14"/>
      <c r="L5" s="14"/>
      <c r="M5" s="14"/>
      <c r="N5" s="14"/>
      <c r="O5" s="14"/>
      <c r="P5" s="14"/>
      <c r="Q5" s="14"/>
      <c r="R5" s="14"/>
      <c r="S5" s="14"/>
      <c r="T5" s="14"/>
      <c r="U5" s="14"/>
      <c r="V5" s="14"/>
      <c r="W5" s="14"/>
      <c r="X5" s="14"/>
      <c r="Y5" s="14"/>
      <c r="Z5" s="14"/>
    </row>
    <row r="6" spans="1:26">
      <c r="A6" s="14"/>
      <c r="B6" s="86"/>
      <c r="C6" s="86"/>
      <c r="D6" s="107">
        <v>2</v>
      </c>
      <c r="E6" s="107" t="s">
        <v>16</v>
      </c>
      <c r="F6" s="107" t="s">
        <v>17</v>
      </c>
      <c r="G6" s="93" t="s">
        <v>156</v>
      </c>
      <c r="H6" s="93" t="s">
        <v>154</v>
      </c>
      <c r="I6" s="14"/>
      <c r="J6" s="14"/>
      <c r="K6" s="14"/>
      <c r="L6" s="14"/>
      <c r="M6" s="14"/>
      <c r="N6" s="14"/>
      <c r="O6" s="14"/>
      <c r="P6" s="14"/>
      <c r="Q6" s="14"/>
      <c r="R6" s="14"/>
      <c r="S6" s="14"/>
      <c r="T6" s="14"/>
      <c r="U6" s="14"/>
      <c r="V6" s="14"/>
      <c r="W6" s="14"/>
      <c r="X6" s="14"/>
      <c r="Y6" s="14"/>
      <c r="Z6" s="14"/>
    </row>
    <row r="7" spans="1:26">
      <c r="A7" s="14"/>
      <c r="B7" s="86"/>
      <c r="C7" s="86"/>
      <c r="D7" s="107">
        <v>3</v>
      </c>
      <c r="E7" s="107" t="s">
        <v>21</v>
      </c>
      <c r="F7" s="107" t="s">
        <v>22</v>
      </c>
      <c r="G7" s="93" t="s">
        <v>157</v>
      </c>
      <c r="H7" s="93" t="s">
        <v>154</v>
      </c>
      <c r="I7" s="14"/>
      <c r="J7" s="14"/>
      <c r="K7" s="14"/>
      <c r="L7" s="14"/>
      <c r="M7" s="14"/>
      <c r="N7" s="14"/>
      <c r="O7" s="14"/>
      <c r="P7" s="14"/>
      <c r="Q7" s="14"/>
      <c r="R7" s="14"/>
      <c r="S7" s="14"/>
      <c r="T7" s="14"/>
      <c r="U7" s="14"/>
      <c r="V7" s="14"/>
      <c r="W7" s="14"/>
      <c r="X7" s="14"/>
      <c r="Y7" s="14"/>
      <c r="Z7" s="14"/>
    </row>
    <row r="8" spans="1:26">
      <c r="A8" s="1"/>
      <c r="B8" s="86"/>
      <c r="C8" s="86"/>
      <c r="D8" s="108">
        <v>4</v>
      </c>
      <c r="E8" s="107" t="s">
        <v>34</v>
      </c>
      <c r="F8" s="107" t="s">
        <v>35</v>
      </c>
      <c r="G8" s="109" t="s">
        <v>160</v>
      </c>
      <c r="H8" s="109" t="s">
        <v>154</v>
      </c>
      <c r="I8" s="1"/>
      <c r="J8" s="1"/>
      <c r="K8" s="1"/>
      <c r="L8" s="1"/>
      <c r="M8" s="1"/>
      <c r="N8" s="1"/>
      <c r="O8" s="1"/>
      <c r="P8" s="1"/>
      <c r="Q8" s="1"/>
      <c r="R8" s="1"/>
      <c r="S8" s="1"/>
      <c r="T8" s="1"/>
      <c r="U8" s="1"/>
      <c r="V8" s="1"/>
      <c r="W8" s="1"/>
      <c r="X8" s="1"/>
      <c r="Y8" s="1"/>
      <c r="Z8" s="1"/>
    </row>
    <row r="9" spans="1:26">
      <c r="A9" s="1"/>
      <c r="B9" s="105"/>
      <c r="C9" s="105">
        <v>1.2</v>
      </c>
      <c r="D9" s="105"/>
      <c r="E9" s="105" t="s">
        <v>46</v>
      </c>
      <c r="F9" s="106" t="s">
        <v>48</v>
      </c>
      <c r="G9" s="106" t="s">
        <v>161</v>
      </c>
      <c r="H9" s="109" t="s">
        <v>154</v>
      </c>
      <c r="I9" s="1"/>
      <c r="J9" s="1"/>
      <c r="K9" s="1"/>
      <c r="L9" s="1"/>
      <c r="M9" s="1"/>
      <c r="N9" s="1"/>
      <c r="O9" s="1"/>
      <c r="P9" s="1"/>
      <c r="Q9" s="1"/>
      <c r="R9" s="1"/>
      <c r="S9" s="1"/>
      <c r="T9" s="1"/>
      <c r="U9" s="1"/>
      <c r="V9" s="1"/>
      <c r="W9" s="1"/>
      <c r="X9" s="1"/>
      <c r="Y9" s="1"/>
      <c r="Z9" s="1"/>
    </row>
    <row r="10" spans="1:26">
      <c r="A10" s="14"/>
      <c r="B10" s="110"/>
      <c r="C10" s="68" t="s">
        <v>26</v>
      </c>
      <c r="D10" s="110"/>
      <c r="E10" s="110" t="s">
        <v>66</v>
      </c>
      <c r="F10" s="68" t="s">
        <v>67</v>
      </c>
      <c r="G10" s="68" t="s">
        <v>163</v>
      </c>
      <c r="H10" s="93" t="s">
        <v>154</v>
      </c>
      <c r="I10" s="14"/>
      <c r="J10" s="14"/>
      <c r="K10" s="14"/>
      <c r="L10" s="14"/>
      <c r="M10" s="14"/>
      <c r="N10" s="14"/>
      <c r="O10" s="14"/>
      <c r="P10" s="14"/>
      <c r="Q10" s="14"/>
      <c r="R10" s="14"/>
      <c r="S10" s="14"/>
      <c r="T10" s="14"/>
      <c r="U10" s="14"/>
      <c r="V10" s="14"/>
      <c r="W10" s="14"/>
      <c r="X10" s="14"/>
      <c r="Y10" s="14"/>
      <c r="Z10" s="14"/>
    </row>
    <row r="11" spans="1:26">
      <c r="A11" s="14"/>
      <c r="B11" s="86"/>
      <c r="C11" s="107"/>
      <c r="D11" s="107">
        <v>1</v>
      </c>
      <c r="E11" s="107" t="s">
        <v>70</v>
      </c>
      <c r="F11" s="107" t="s">
        <v>72</v>
      </c>
      <c r="G11" s="93" t="s">
        <v>166</v>
      </c>
      <c r="H11" s="93" t="s">
        <v>154</v>
      </c>
      <c r="I11" s="14"/>
      <c r="J11" s="14"/>
      <c r="K11" s="14"/>
      <c r="L11" s="14"/>
      <c r="M11" s="14"/>
      <c r="N11" s="14"/>
      <c r="O11" s="14"/>
      <c r="P11" s="14"/>
      <c r="Q11" s="14"/>
      <c r="R11" s="14"/>
      <c r="S11" s="14"/>
      <c r="T11" s="14"/>
      <c r="U11" s="14"/>
      <c r="V11" s="14"/>
      <c r="W11" s="14"/>
      <c r="X11" s="14"/>
      <c r="Y11" s="14"/>
      <c r="Z11" s="14"/>
    </row>
    <row r="12" spans="1:26">
      <c r="A12" s="14"/>
      <c r="B12" s="86"/>
      <c r="C12" s="107"/>
      <c r="D12" s="107">
        <v>2</v>
      </c>
      <c r="E12" s="107" t="s">
        <v>81</v>
      </c>
      <c r="F12" s="107" t="s">
        <v>82</v>
      </c>
      <c r="G12" s="93" t="s">
        <v>170</v>
      </c>
      <c r="H12" s="93" t="s">
        <v>154</v>
      </c>
      <c r="I12" s="14"/>
      <c r="J12" s="14"/>
      <c r="K12" s="14"/>
      <c r="L12" s="14"/>
      <c r="M12" s="14"/>
      <c r="N12" s="14"/>
      <c r="O12" s="14"/>
      <c r="P12" s="14"/>
      <c r="Q12" s="14"/>
      <c r="R12" s="14"/>
      <c r="S12" s="14"/>
      <c r="T12" s="14"/>
      <c r="U12" s="14"/>
      <c r="V12" s="14"/>
      <c r="W12" s="14"/>
      <c r="X12" s="14"/>
      <c r="Y12" s="14"/>
      <c r="Z12" s="14"/>
    </row>
    <row r="13" spans="1:26">
      <c r="A13" s="14"/>
      <c r="B13" s="86"/>
      <c r="C13" s="107"/>
      <c r="D13" s="107">
        <v>3</v>
      </c>
      <c r="E13" s="107" t="s">
        <v>87</v>
      </c>
      <c r="F13" s="107" t="s">
        <v>88</v>
      </c>
      <c r="G13" s="93" t="s">
        <v>171</v>
      </c>
      <c r="H13" s="93" t="s">
        <v>154</v>
      </c>
      <c r="I13" s="14"/>
      <c r="J13" s="14"/>
      <c r="K13" s="14"/>
      <c r="L13" s="14"/>
      <c r="M13" s="14"/>
      <c r="N13" s="14"/>
      <c r="O13" s="14"/>
      <c r="P13" s="14"/>
      <c r="Q13" s="14"/>
      <c r="R13" s="14"/>
      <c r="S13" s="14"/>
      <c r="T13" s="14"/>
      <c r="U13" s="14"/>
      <c r="V13" s="14"/>
      <c r="W13" s="14"/>
      <c r="X13" s="14"/>
      <c r="Y13" s="14"/>
      <c r="Z13" s="14"/>
    </row>
    <row r="14" spans="1:26">
      <c r="A14" s="1"/>
      <c r="B14" s="110"/>
      <c r="C14" s="110" t="s">
        <v>30</v>
      </c>
      <c r="D14" s="110"/>
      <c r="E14" s="144" t="s">
        <v>98</v>
      </c>
      <c r="F14" s="146" t="s">
        <v>99</v>
      </c>
      <c r="G14" s="109" t="s">
        <v>174</v>
      </c>
      <c r="H14" s="109" t="s">
        <v>154</v>
      </c>
      <c r="I14" s="1"/>
      <c r="J14" s="1"/>
      <c r="K14" s="1"/>
      <c r="L14" s="1"/>
      <c r="M14" s="1"/>
      <c r="N14" s="1"/>
      <c r="O14" s="1"/>
      <c r="P14" s="1"/>
      <c r="Q14" s="1"/>
      <c r="R14" s="1"/>
      <c r="S14" s="1"/>
      <c r="T14" s="1"/>
      <c r="U14" s="1"/>
      <c r="V14" s="1"/>
      <c r="W14" s="1"/>
      <c r="X14" s="1"/>
      <c r="Y14" s="1"/>
      <c r="Z14" s="1"/>
    </row>
    <row r="15" spans="1:26">
      <c r="A15" s="1"/>
      <c r="B15" s="108"/>
      <c r="C15" s="108"/>
      <c r="D15" s="107">
        <v>1</v>
      </c>
      <c r="E15" s="145" t="s">
        <v>111</v>
      </c>
      <c r="F15" s="145" t="s">
        <v>176</v>
      </c>
      <c r="G15" s="111" t="s">
        <v>481</v>
      </c>
      <c r="H15" s="100" t="s">
        <v>257</v>
      </c>
      <c r="I15" s="1"/>
      <c r="J15" s="1"/>
      <c r="K15" s="1"/>
      <c r="L15" s="1"/>
      <c r="M15" s="1"/>
      <c r="N15" s="1"/>
      <c r="O15" s="1"/>
      <c r="P15" s="1"/>
      <c r="Q15" s="1"/>
      <c r="R15" s="1"/>
      <c r="S15" s="1"/>
      <c r="T15" s="1"/>
      <c r="U15" s="1"/>
      <c r="V15" s="1"/>
      <c r="W15" s="1"/>
      <c r="X15" s="1"/>
      <c r="Y15" s="1"/>
      <c r="Z15" s="1"/>
    </row>
    <row r="16" spans="1:26">
      <c r="A16" s="1"/>
      <c r="B16" s="104">
        <v>2</v>
      </c>
      <c r="C16" s="112"/>
      <c r="D16" s="112"/>
      <c r="E16" s="113" t="s">
        <v>135</v>
      </c>
      <c r="F16" s="104"/>
      <c r="G16" s="104"/>
      <c r="H16" s="104"/>
      <c r="I16" s="1"/>
      <c r="J16" s="1"/>
      <c r="K16" s="1"/>
      <c r="L16" s="1"/>
      <c r="M16" s="1"/>
      <c r="N16" s="1"/>
      <c r="O16" s="1"/>
      <c r="P16" s="1"/>
      <c r="Q16" s="1"/>
      <c r="R16" s="1"/>
      <c r="S16" s="1"/>
      <c r="T16" s="1"/>
      <c r="U16" s="1"/>
      <c r="V16" s="1"/>
      <c r="W16" s="1"/>
      <c r="X16" s="1"/>
      <c r="Y16" s="1"/>
      <c r="Z16" s="1"/>
    </row>
    <row r="17" spans="1:26">
      <c r="A17" s="1"/>
      <c r="B17" s="105"/>
      <c r="C17" s="105">
        <v>2.1</v>
      </c>
      <c r="D17" s="105"/>
      <c r="E17" s="105" t="s">
        <v>136</v>
      </c>
      <c r="F17" s="106" t="s">
        <v>37</v>
      </c>
      <c r="G17" s="106" t="s">
        <v>185</v>
      </c>
      <c r="H17" s="106" t="s">
        <v>154</v>
      </c>
      <c r="I17" s="1"/>
      <c r="J17" s="1"/>
      <c r="K17" s="1"/>
      <c r="L17" s="1"/>
      <c r="M17" s="1"/>
      <c r="N17" s="1"/>
      <c r="O17" s="1"/>
      <c r="P17" s="1"/>
      <c r="Q17" s="1"/>
      <c r="R17" s="1"/>
      <c r="S17" s="1"/>
      <c r="T17" s="1"/>
      <c r="U17" s="1"/>
      <c r="V17" s="1"/>
      <c r="W17" s="1"/>
      <c r="X17" s="1"/>
      <c r="Y17" s="1"/>
      <c r="Z17" s="1"/>
    </row>
    <row r="18" spans="1:26">
      <c r="A18" s="1"/>
      <c r="B18" s="86"/>
      <c r="C18" s="107"/>
      <c r="D18" s="107">
        <v>1</v>
      </c>
      <c r="E18" s="107" t="s">
        <v>137</v>
      </c>
      <c r="F18" s="107" t="s">
        <v>138</v>
      </c>
      <c r="G18" s="109" t="s">
        <v>190</v>
      </c>
      <c r="H18" s="109" t="s">
        <v>154</v>
      </c>
      <c r="I18" s="1"/>
      <c r="J18" s="1"/>
      <c r="K18" s="1"/>
      <c r="L18" s="1"/>
      <c r="M18" s="1"/>
      <c r="N18" s="1"/>
      <c r="O18" s="1"/>
      <c r="P18" s="1"/>
      <c r="Q18" s="1"/>
      <c r="R18" s="1"/>
      <c r="S18" s="1"/>
      <c r="T18" s="1"/>
      <c r="U18" s="1"/>
      <c r="V18" s="1"/>
      <c r="W18" s="1"/>
      <c r="X18" s="1"/>
      <c r="Y18" s="1"/>
      <c r="Z18" s="1"/>
    </row>
    <row r="19" spans="1:26">
      <c r="A19" s="1"/>
      <c r="B19" s="110"/>
      <c r="C19" s="76" t="s">
        <v>38</v>
      </c>
      <c r="D19" s="114"/>
      <c r="E19" s="71" t="s">
        <v>39</v>
      </c>
      <c r="F19" s="71" t="s">
        <v>40</v>
      </c>
      <c r="G19" s="68" t="s">
        <v>197</v>
      </c>
      <c r="H19" s="68" t="s">
        <v>154</v>
      </c>
      <c r="I19" s="1"/>
      <c r="J19" s="1"/>
      <c r="K19" s="1"/>
      <c r="L19" s="1"/>
      <c r="M19" s="1"/>
      <c r="N19" s="1"/>
      <c r="O19" s="1"/>
      <c r="P19" s="1"/>
      <c r="Q19" s="1"/>
      <c r="R19" s="1"/>
      <c r="S19" s="1"/>
      <c r="T19" s="1"/>
      <c r="U19" s="1"/>
      <c r="V19" s="1"/>
      <c r="W19" s="1"/>
      <c r="X19" s="1"/>
      <c r="Y19" s="1"/>
      <c r="Z19" s="1"/>
    </row>
    <row r="20" spans="1:26">
      <c r="A20" s="1"/>
      <c r="B20" s="86"/>
      <c r="C20" s="107"/>
      <c r="D20" s="107">
        <v>1</v>
      </c>
      <c r="E20" s="107" t="s">
        <v>139</v>
      </c>
      <c r="F20" s="107" t="s">
        <v>140</v>
      </c>
      <c r="G20" s="109" t="s">
        <v>215</v>
      </c>
      <c r="H20" s="109" t="s">
        <v>154</v>
      </c>
      <c r="I20" s="1"/>
      <c r="J20" s="1"/>
      <c r="K20" s="1"/>
      <c r="L20" s="1"/>
      <c r="M20" s="1"/>
      <c r="N20" s="1"/>
      <c r="O20" s="1"/>
      <c r="P20" s="1"/>
      <c r="Q20" s="1"/>
      <c r="R20" s="1"/>
      <c r="S20" s="1"/>
      <c r="T20" s="1"/>
      <c r="U20" s="1"/>
      <c r="V20" s="1"/>
      <c r="W20" s="1"/>
      <c r="X20" s="1"/>
      <c r="Y20" s="1"/>
      <c r="Z20" s="1"/>
    </row>
    <row r="21" spans="1:26" ht="15.75" customHeight="1">
      <c r="A21" s="1"/>
      <c r="B21" s="86"/>
      <c r="C21" s="107"/>
      <c r="D21" s="107">
        <v>2</v>
      </c>
      <c r="E21" s="107" t="s">
        <v>141</v>
      </c>
      <c r="F21" s="115" t="str">
        <f>HYPERLINK("https://paytmmall.com/hp-brand-store-clpid-9108?src=store&amp;from=storefront&amp;use_sf=1","Click operation should navigate to HP Brand Store")</f>
        <v>Click operation should navigate to HP Brand Store</v>
      </c>
      <c r="G21" s="109" t="s">
        <v>225</v>
      </c>
      <c r="H21" s="62" t="s">
        <v>154</v>
      </c>
      <c r="I21" s="1"/>
      <c r="J21" s="1"/>
      <c r="K21" s="1"/>
      <c r="L21" s="1"/>
      <c r="M21" s="1"/>
      <c r="N21" s="1"/>
      <c r="O21" s="1"/>
      <c r="P21" s="1"/>
      <c r="Q21" s="1"/>
      <c r="R21" s="1"/>
      <c r="S21" s="1"/>
      <c r="T21" s="1"/>
      <c r="U21" s="1"/>
      <c r="V21" s="1"/>
      <c r="W21" s="1"/>
      <c r="X21" s="1"/>
      <c r="Y21" s="1"/>
      <c r="Z21" s="1"/>
    </row>
    <row r="22" spans="1:26" ht="15.75" customHeight="1">
      <c r="A22" s="1"/>
      <c r="B22" s="86"/>
      <c r="C22" s="107"/>
      <c r="D22" s="107">
        <v>3</v>
      </c>
      <c r="E22" s="107" t="s">
        <v>142</v>
      </c>
      <c r="F22" s="107" t="s">
        <v>143</v>
      </c>
      <c r="G22" s="109" t="s">
        <v>226</v>
      </c>
      <c r="H22" s="62" t="s">
        <v>154</v>
      </c>
      <c r="I22" s="1"/>
      <c r="J22" s="1"/>
      <c r="K22" s="1"/>
      <c r="L22" s="1"/>
      <c r="M22" s="1"/>
      <c r="N22" s="1"/>
      <c r="O22" s="1"/>
      <c r="P22" s="1"/>
      <c r="Q22" s="1"/>
      <c r="R22" s="1"/>
      <c r="S22" s="1"/>
      <c r="T22" s="1"/>
      <c r="U22" s="1"/>
      <c r="V22" s="1"/>
      <c r="W22" s="1"/>
      <c r="X22" s="1"/>
      <c r="Y22" s="1"/>
      <c r="Z22" s="1"/>
    </row>
    <row r="23" spans="1:26" ht="15.75" customHeight="1">
      <c r="A23" s="1"/>
      <c r="B23" s="86"/>
      <c r="C23" s="107"/>
      <c r="D23" s="107">
        <v>4</v>
      </c>
      <c r="E23" s="107" t="s">
        <v>144</v>
      </c>
      <c r="F23" s="107" t="s">
        <v>145</v>
      </c>
      <c r="G23" s="109" t="s">
        <v>228</v>
      </c>
      <c r="H23" s="62" t="s">
        <v>154</v>
      </c>
      <c r="I23" s="1"/>
      <c r="J23" s="1"/>
      <c r="K23" s="1"/>
      <c r="L23" s="1"/>
      <c r="M23" s="1"/>
      <c r="N23" s="1"/>
      <c r="O23" s="1"/>
      <c r="P23" s="1"/>
      <c r="Q23" s="1"/>
      <c r="R23" s="1"/>
      <c r="S23" s="1"/>
      <c r="T23" s="1"/>
      <c r="U23" s="1"/>
      <c r="V23" s="1"/>
      <c r="W23" s="1"/>
      <c r="X23" s="1"/>
      <c r="Y23" s="1"/>
      <c r="Z23" s="1"/>
    </row>
    <row r="24" spans="1:26" ht="15.75" customHeight="1">
      <c r="A24" s="1"/>
      <c r="B24" s="86"/>
      <c r="C24" s="107"/>
      <c r="D24" s="107">
        <v>5</v>
      </c>
      <c r="E24" s="107" t="s">
        <v>146</v>
      </c>
      <c r="F24" s="107" t="s">
        <v>147</v>
      </c>
      <c r="G24" s="109" t="s">
        <v>231</v>
      </c>
      <c r="H24" s="62" t="s">
        <v>154</v>
      </c>
      <c r="I24" s="1"/>
      <c r="J24" s="1"/>
      <c r="K24" s="1"/>
      <c r="L24" s="1"/>
      <c r="M24" s="1"/>
      <c r="N24" s="1"/>
      <c r="O24" s="1"/>
      <c r="P24" s="1"/>
      <c r="Q24" s="1"/>
      <c r="R24" s="1"/>
      <c r="S24" s="1"/>
      <c r="T24" s="1"/>
      <c r="U24" s="1"/>
      <c r="V24" s="1"/>
      <c r="W24" s="1"/>
      <c r="X24" s="1"/>
      <c r="Y24" s="1"/>
      <c r="Z24" s="1"/>
    </row>
    <row r="25" spans="1:26" ht="15.75" customHeight="1">
      <c r="A25" s="1"/>
      <c r="B25" s="110"/>
      <c r="C25" s="76" t="s">
        <v>41</v>
      </c>
      <c r="D25" s="114"/>
      <c r="E25" s="71" t="s">
        <v>42</v>
      </c>
      <c r="F25" s="71" t="s">
        <v>43</v>
      </c>
      <c r="G25" s="71" t="s">
        <v>233</v>
      </c>
      <c r="H25" s="71" t="s">
        <v>154</v>
      </c>
      <c r="I25" s="1"/>
      <c r="J25" s="1"/>
      <c r="K25" s="1"/>
      <c r="L25" s="1"/>
      <c r="M25" s="1"/>
      <c r="N25" s="1"/>
      <c r="O25" s="1"/>
      <c r="P25" s="1"/>
      <c r="Q25" s="1"/>
      <c r="R25" s="1"/>
      <c r="S25" s="1"/>
      <c r="T25" s="1"/>
      <c r="U25" s="1"/>
      <c r="V25" s="1"/>
      <c r="W25" s="1"/>
      <c r="X25" s="1"/>
      <c r="Y25" s="1"/>
      <c r="Z25" s="1"/>
    </row>
    <row r="26" spans="1:26" ht="15.75" customHeight="1">
      <c r="A26" s="1"/>
      <c r="B26" s="86"/>
      <c r="C26" s="107"/>
      <c r="D26" s="107">
        <v>1</v>
      </c>
      <c r="E26" s="73" t="s">
        <v>148</v>
      </c>
      <c r="F26" s="107" t="s">
        <v>149</v>
      </c>
      <c r="G26" s="109" t="s">
        <v>234</v>
      </c>
      <c r="H26" s="62" t="s">
        <v>154</v>
      </c>
      <c r="I26" s="1"/>
      <c r="J26" s="1"/>
      <c r="K26" s="1"/>
      <c r="L26" s="1"/>
      <c r="M26" s="1"/>
      <c r="N26" s="1"/>
      <c r="O26" s="1"/>
      <c r="P26" s="1"/>
      <c r="Q26" s="1"/>
      <c r="R26" s="1"/>
      <c r="S26" s="1"/>
      <c r="T26" s="1"/>
      <c r="U26" s="1"/>
      <c r="V26" s="1"/>
      <c r="W26" s="1"/>
      <c r="X26" s="1"/>
      <c r="Y26" s="1"/>
      <c r="Z26" s="1"/>
    </row>
    <row r="27" spans="1:26" ht="15.75" customHeight="1">
      <c r="A27" s="1"/>
      <c r="B27" s="86"/>
      <c r="C27" s="107"/>
      <c r="D27" s="107">
        <v>2</v>
      </c>
      <c r="E27" s="73" t="s">
        <v>152</v>
      </c>
      <c r="F27" s="115" t="str">
        <f>HYPERLINK("https://paytmmall.com/Sony-Skullcandy-Boat-Headphones-and-Speaker-llpid-183965?page=1&amp;brand=2583&amp;use_mw=1&amp;src=store&amp;from=storefront&amp;tracker=%7C%7C%7C%7C%2Fh%2Fbig-audio-sale-clpid-7012-Upbeat%20Brands%7C60205%7C3%7C%7C%7C%7C","click operation should navigate to SONY Headphones and Speakers")</f>
        <v>click operation should navigate to SONY Headphones and Speakers</v>
      </c>
      <c r="G27" s="109" t="s">
        <v>235</v>
      </c>
      <c r="H27" s="62" t="s">
        <v>154</v>
      </c>
      <c r="I27" s="1"/>
      <c r="J27" s="1"/>
      <c r="K27" s="1"/>
      <c r="L27" s="1"/>
      <c r="M27" s="1"/>
      <c r="N27" s="1"/>
      <c r="O27" s="1"/>
      <c r="P27" s="1"/>
      <c r="Q27" s="1"/>
      <c r="R27" s="1"/>
      <c r="S27" s="1"/>
      <c r="T27" s="1"/>
      <c r="U27" s="1"/>
      <c r="V27" s="1"/>
      <c r="W27" s="1"/>
      <c r="X27" s="1"/>
      <c r="Y27" s="1"/>
      <c r="Z27" s="1"/>
    </row>
    <row r="28" spans="1:26" ht="15.75" customHeight="1">
      <c r="A28" s="1"/>
      <c r="B28" s="86"/>
      <c r="C28" s="107"/>
      <c r="D28" s="107">
        <v>3</v>
      </c>
      <c r="E28" s="107" t="s">
        <v>158</v>
      </c>
      <c r="F28" s="107" t="s">
        <v>159</v>
      </c>
      <c r="G28" s="109" t="s">
        <v>236</v>
      </c>
      <c r="H28" s="62" t="s">
        <v>154</v>
      </c>
      <c r="I28" s="1"/>
      <c r="J28" s="1"/>
      <c r="K28" s="1"/>
      <c r="L28" s="1"/>
      <c r="M28" s="1"/>
      <c r="N28" s="1"/>
      <c r="O28" s="1"/>
      <c r="P28" s="1"/>
      <c r="Q28" s="1"/>
      <c r="R28" s="1"/>
      <c r="S28" s="1"/>
      <c r="T28" s="1"/>
      <c r="U28" s="1"/>
      <c r="V28" s="1"/>
      <c r="W28" s="1"/>
      <c r="X28" s="1"/>
      <c r="Y28" s="1"/>
      <c r="Z28" s="1"/>
    </row>
    <row r="29" spans="1:26" ht="15.75" customHeight="1">
      <c r="A29" s="1"/>
      <c r="B29" s="86"/>
      <c r="C29" s="107"/>
      <c r="D29" s="107">
        <v>4</v>
      </c>
      <c r="E29" s="73" t="s">
        <v>144</v>
      </c>
      <c r="F29" s="107" t="s">
        <v>145</v>
      </c>
      <c r="G29" s="109" t="s">
        <v>228</v>
      </c>
      <c r="H29" s="62" t="s">
        <v>154</v>
      </c>
      <c r="I29" s="1"/>
      <c r="J29" s="1"/>
      <c r="K29" s="1"/>
      <c r="L29" s="1"/>
      <c r="M29" s="1"/>
      <c r="N29" s="1"/>
      <c r="O29" s="1"/>
      <c r="P29" s="1"/>
      <c r="Q29" s="1"/>
      <c r="R29" s="1"/>
      <c r="S29" s="1"/>
      <c r="T29" s="1"/>
      <c r="U29" s="1"/>
      <c r="V29" s="1"/>
      <c r="W29" s="1"/>
      <c r="X29" s="1"/>
      <c r="Y29" s="1"/>
      <c r="Z29" s="1"/>
    </row>
    <row r="30" spans="1:26" ht="15.75" customHeight="1">
      <c r="A30" s="1"/>
      <c r="B30" s="86"/>
      <c r="C30" s="107"/>
      <c r="D30" s="107">
        <v>5</v>
      </c>
      <c r="E30" s="73" t="s">
        <v>146</v>
      </c>
      <c r="F30" s="107" t="s">
        <v>147</v>
      </c>
      <c r="G30" s="109" t="s">
        <v>231</v>
      </c>
      <c r="H30" s="62" t="s">
        <v>154</v>
      </c>
      <c r="I30" s="1"/>
      <c r="J30" s="1"/>
      <c r="K30" s="1"/>
      <c r="L30" s="1"/>
      <c r="M30" s="1"/>
      <c r="N30" s="1"/>
      <c r="O30" s="1"/>
      <c r="P30" s="1"/>
      <c r="Q30" s="1"/>
      <c r="R30" s="1"/>
      <c r="S30" s="1"/>
      <c r="T30" s="1"/>
      <c r="U30" s="1"/>
      <c r="V30" s="1"/>
      <c r="W30" s="1"/>
      <c r="X30" s="1"/>
      <c r="Y30" s="1"/>
      <c r="Z30" s="1"/>
    </row>
    <row r="31" spans="1:26" ht="15.75" customHeight="1">
      <c r="A31" s="1"/>
      <c r="B31" s="110"/>
      <c r="C31" s="76" t="s">
        <v>44</v>
      </c>
      <c r="D31" s="114"/>
      <c r="E31" s="71" t="s">
        <v>45</v>
      </c>
      <c r="F31" s="71" t="s">
        <v>47</v>
      </c>
      <c r="G31" s="71" t="s">
        <v>243</v>
      </c>
      <c r="H31" s="71" t="s">
        <v>154</v>
      </c>
      <c r="I31" s="1"/>
      <c r="J31" s="1"/>
      <c r="K31" s="1"/>
      <c r="L31" s="1"/>
      <c r="M31" s="1"/>
      <c r="N31" s="1"/>
      <c r="O31" s="1"/>
      <c r="P31" s="1"/>
      <c r="Q31" s="1"/>
      <c r="R31" s="1"/>
      <c r="S31" s="1"/>
      <c r="T31" s="1"/>
      <c r="U31" s="1"/>
      <c r="V31" s="1"/>
      <c r="W31" s="1"/>
      <c r="X31" s="1"/>
      <c r="Y31" s="1"/>
      <c r="Z31" s="1"/>
    </row>
    <row r="32" spans="1:26" ht="15.75" customHeight="1">
      <c r="A32" s="1"/>
      <c r="B32" s="86"/>
      <c r="C32" s="107"/>
      <c r="D32" s="107">
        <v>1</v>
      </c>
      <c r="E32" s="107" t="s">
        <v>162</v>
      </c>
      <c r="F32" s="107" t="s">
        <v>164</v>
      </c>
      <c r="G32" s="109" t="s">
        <v>244</v>
      </c>
      <c r="H32" s="62" t="s">
        <v>154</v>
      </c>
      <c r="I32" s="1"/>
      <c r="J32" s="1"/>
      <c r="K32" s="1"/>
      <c r="L32" s="1"/>
      <c r="M32" s="1"/>
      <c r="N32" s="1"/>
      <c r="O32" s="1"/>
      <c r="P32" s="1"/>
      <c r="Q32" s="1"/>
      <c r="R32" s="1"/>
      <c r="S32" s="1"/>
      <c r="T32" s="1"/>
      <c r="U32" s="1"/>
      <c r="V32" s="1"/>
      <c r="W32" s="1"/>
      <c r="X32" s="1"/>
      <c r="Y32" s="1"/>
      <c r="Z32" s="1"/>
    </row>
    <row r="33" spans="1:26" ht="15.75" customHeight="1">
      <c r="A33" s="1"/>
      <c r="B33" s="86"/>
      <c r="C33" s="107"/>
      <c r="D33" s="107">
        <v>2</v>
      </c>
      <c r="E33" s="107" t="s">
        <v>165</v>
      </c>
      <c r="F33" s="115" t="str">
        <f>HYPERLINK("https://paytmmall.com/For-Beginners-llpid-128435?use_mw=1&amp;src=store&amp;from=storefront","Click operation should navigate to For Beginners Store")</f>
        <v>Click operation should navigate to For Beginners Store</v>
      </c>
      <c r="G33" s="109" t="s">
        <v>245</v>
      </c>
      <c r="H33" s="62" t="s">
        <v>154</v>
      </c>
      <c r="I33" s="1"/>
      <c r="J33" s="1"/>
      <c r="K33" s="1"/>
      <c r="L33" s="1"/>
      <c r="M33" s="1"/>
      <c r="N33" s="1"/>
      <c r="O33" s="1"/>
      <c r="P33" s="1"/>
      <c r="Q33" s="1"/>
      <c r="R33" s="1"/>
      <c r="S33" s="1"/>
      <c r="T33" s="1"/>
      <c r="U33" s="1"/>
      <c r="V33" s="1"/>
      <c r="W33" s="1"/>
      <c r="X33" s="1"/>
      <c r="Y33" s="1"/>
      <c r="Z33" s="1"/>
    </row>
    <row r="34" spans="1:26" ht="15.75" customHeight="1">
      <c r="A34" s="1"/>
      <c r="B34" s="86"/>
      <c r="C34" s="107"/>
      <c r="D34" s="107">
        <v>3</v>
      </c>
      <c r="E34" s="107" t="s">
        <v>172</v>
      </c>
      <c r="F34" s="107" t="s">
        <v>173</v>
      </c>
      <c r="G34" s="109" t="s">
        <v>247</v>
      </c>
      <c r="H34" s="62" t="s">
        <v>154</v>
      </c>
      <c r="I34" s="1"/>
      <c r="J34" s="1"/>
      <c r="K34" s="1"/>
      <c r="L34" s="1"/>
      <c r="M34" s="1"/>
      <c r="N34" s="1"/>
      <c r="O34" s="1"/>
      <c r="P34" s="1"/>
      <c r="Q34" s="1"/>
      <c r="R34" s="1"/>
      <c r="S34" s="1"/>
      <c r="T34" s="1"/>
      <c r="U34" s="1"/>
      <c r="V34" s="1"/>
      <c r="W34" s="1"/>
      <c r="X34" s="1"/>
      <c r="Y34" s="1"/>
      <c r="Z34" s="1"/>
    </row>
    <row r="35" spans="1:26" ht="15.75" customHeight="1">
      <c r="A35" s="1"/>
      <c r="B35" s="86"/>
      <c r="C35" s="107"/>
      <c r="D35" s="107">
        <v>4</v>
      </c>
      <c r="E35" s="107" t="s">
        <v>144</v>
      </c>
      <c r="F35" s="107" t="s">
        <v>145</v>
      </c>
      <c r="G35" s="109" t="s">
        <v>228</v>
      </c>
      <c r="H35" s="62" t="s">
        <v>154</v>
      </c>
      <c r="I35" s="1"/>
      <c r="J35" s="1"/>
      <c r="K35" s="1"/>
      <c r="L35" s="1"/>
      <c r="M35" s="1"/>
      <c r="N35" s="1"/>
      <c r="O35" s="1"/>
      <c r="P35" s="1"/>
      <c r="Q35" s="1"/>
      <c r="R35" s="1"/>
      <c r="S35" s="1"/>
      <c r="T35" s="1"/>
      <c r="U35" s="1"/>
      <c r="V35" s="1"/>
      <c r="W35" s="1"/>
      <c r="X35" s="1"/>
      <c r="Y35" s="1"/>
      <c r="Z35" s="1"/>
    </row>
    <row r="36" spans="1:26" ht="15.75" customHeight="1">
      <c r="A36" s="1"/>
      <c r="B36" s="86"/>
      <c r="C36" s="107"/>
      <c r="D36" s="107">
        <v>5</v>
      </c>
      <c r="E36" s="107" t="s">
        <v>146</v>
      </c>
      <c r="F36" s="107" t="s">
        <v>147</v>
      </c>
      <c r="G36" s="109" t="s">
        <v>231</v>
      </c>
      <c r="H36" s="62" t="s">
        <v>154</v>
      </c>
      <c r="I36" s="1"/>
      <c r="J36" s="1"/>
      <c r="K36" s="1"/>
      <c r="L36" s="1"/>
      <c r="M36" s="1"/>
      <c r="N36" s="1"/>
      <c r="O36" s="1"/>
      <c r="P36" s="1"/>
      <c r="Q36" s="1"/>
      <c r="R36" s="1"/>
      <c r="S36" s="1"/>
      <c r="T36" s="1"/>
      <c r="U36" s="1"/>
      <c r="V36" s="1"/>
      <c r="W36" s="1"/>
      <c r="X36" s="1"/>
      <c r="Y36" s="1"/>
      <c r="Z36" s="1"/>
    </row>
    <row r="37" spans="1:26" ht="15.75" customHeight="1">
      <c r="A37" s="1"/>
      <c r="B37" s="105"/>
      <c r="C37" s="105">
        <v>2.2000000000000002</v>
      </c>
      <c r="D37" s="105"/>
      <c r="E37" s="105" t="s">
        <v>49</v>
      </c>
      <c r="F37" s="106" t="s">
        <v>50</v>
      </c>
      <c r="G37" s="106" t="s">
        <v>248</v>
      </c>
      <c r="H37" s="106" t="s">
        <v>154</v>
      </c>
      <c r="I37" s="1"/>
      <c r="J37" s="1"/>
      <c r="K37" s="1"/>
      <c r="L37" s="1"/>
      <c r="M37" s="1"/>
      <c r="N37" s="1"/>
      <c r="O37" s="1"/>
      <c r="P37" s="1"/>
      <c r="Q37" s="1"/>
      <c r="R37" s="1"/>
      <c r="S37" s="1"/>
      <c r="T37" s="1"/>
      <c r="U37" s="1"/>
      <c r="V37" s="1"/>
      <c r="W37" s="1"/>
      <c r="X37" s="1"/>
      <c r="Y37" s="1"/>
      <c r="Z37" s="1"/>
    </row>
    <row r="38" spans="1:26" ht="15.75" customHeight="1">
      <c r="A38" s="1"/>
      <c r="B38" s="110"/>
      <c r="C38" s="76" t="s">
        <v>51</v>
      </c>
      <c r="D38" s="114"/>
      <c r="E38" s="71" t="s">
        <v>52</v>
      </c>
      <c r="F38" s="71" t="s">
        <v>53</v>
      </c>
      <c r="G38" s="71" t="s">
        <v>249</v>
      </c>
      <c r="H38" s="71" t="s">
        <v>154</v>
      </c>
      <c r="I38" s="1"/>
      <c r="J38" s="1"/>
      <c r="K38" s="1"/>
      <c r="L38" s="1"/>
      <c r="M38" s="1"/>
      <c r="N38" s="1"/>
      <c r="O38" s="1"/>
      <c r="P38" s="1"/>
      <c r="Q38" s="1"/>
      <c r="R38" s="1"/>
      <c r="S38" s="1"/>
      <c r="T38" s="1"/>
      <c r="U38" s="1"/>
      <c r="V38" s="1"/>
      <c r="W38" s="1"/>
      <c r="X38" s="1"/>
      <c r="Y38" s="1"/>
      <c r="Z38" s="1"/>
    </row>
    <row r="39" spans="1:26" ht="15.75" customHeight="1">
      <c r="A39" s="1"/>
      <c r="B39" s="86"/>
      <c r="C39" s="107"/>
      <c r="D39" s="107">
        <v>1</v>
      </c>
      <c r="E39" s="107" t="s">
        <v>186</v>
      </c>
      <c r="F39" s="115" t="str">
        <f>HYPERLINK("https://paytmmall.com/women-clothes-kurta-kurtis-glpid-5187?use_mw=1&amp;src=store&amp;from=storefront","Click operation should navigate to indian &amp; fusion wear ")</f>
        <v xml:space="preserve">Click operation should navigate to indian &amp; fusion wear </v>
      </c>
      <c r="G39" s="109" t="s">
        <v>251</v>
      </c>
      <c r="H39" s="62" t="s">
        <v>154</v>
      </c>
      <c r="I39" s="1"/>
      <c r="J39" s="1"/>
      <c r="K39" s="1"/>
      <c r="L39" s="1"/>
      <c r="M39" s="1"/>
      <c r="N39" s="1"/>
      <c r="O39" s="1"/>
      <c r="P39" s="1"/>
      <c r="Q39" s="1"/>
      <c r="R39" s="1"/>
      <c r="S39" s="1"/>
      <c r="T39" s="1"/>
      <c r="U39" s="1"/>
      <c r="V39" s="1"/>
      <c r="W39" s="1"/>
      <c r="X39" s="1"/>
      <c r="Y39" s="1"/>
      <c r="Z39" s="1"/>
    </row>
    <row r="40" spans="1:26" ht="15.75" customHeight="1">
      <c r="A40" s="1"/>
      <c r="B40" s="86"/>
      <c r="C40" s="107"/>
      <c r="D40" s="107">
        <v>2</v>
      </c>
      <c r="E40" s="107" t="s">
        <v>203</v>
      </c>
      <c r="F40" s="107" t="s">
        <v>204</v>
      </c>
      <c r="G40" s="109" t="s">
        <v>252</v>
      </c>
      <c r="H40" s="62" t="s">
        <v>154</v>
      </c>
      <c r="I40" s="1"/>
      <c r="J40" s="1"/>
      <c r="K40" s="1"/>
      <c r="L40" s="1"/>
      <c r="M40" s="1"/>
      <c r="N40" s="1"/>
      <c r="O40" s="1"/>
      <c r="P40" s="1"/>
      <c r="Q40" s="1"/>
      <c r="R40" s="1"/>
      <c r="S40" s="1"/>
      <c r="T40" s="1"/>
      <c r="U40" s="1"/>
      <c r="V40" s="1"/>
      <c r="W40" s="1"/>
      <c r="X40" s="1"/>
      <c r="Y40" s="1"/>
      <c r="Z40" s="1"/>
    </row>
    <row r="41" spans="1:26" ht="15.75" customHeight="1">
      <c r="A41" s="1"/>
      <c r="B41" s="86"/>
      <c r="C41" s="107"/>
      <c r="D41" s="107">
        <v>3</v>
      </c>
      <c r="E41" s="107" t="s">
        <v>210</v>
      </c>
      <c r="F41" s="107" t="s">
        <v>173</v>
      </c>
      <c r="G41" s="109" t="s">
        <v>247</v>
      </c>
      <c r="H41" s="62" t="s">
        <v>154</v>
      </c>
      <c r="I41" s="1"/>
      <c r="J41" s="1"/>
      <c r="K41" s="1"/>
      <c r="L41" s="1"/>
      <c r="M41" s="1"/>
      <c r="N41" s="1"/>
      <c r="O41" s="1"/>
      <c r="P41" s="1"/>
      <c r="Q41" s="1"/>
      <c r="R41" s="1"/>
      <c r="S41" s="1"/>
      <c r="T41" s="1"/>
      <c r="U41" s="1"/>
      <c r="V41" s="1"/>
      <c r="W41" s="1"/>
      <c r="X41" s="1"/>
      <c r="Y41" s="1"/>
      <c r="Z41" s="1"/>
    </row>
    <row r="42" spans="1:26" ht="15.75" customHeight="1">
      <c r="A42" s="1"/>
      <c r="B42" s="86"/>
      <c r="C42" s="107"/>
      <c r="D42" s="107">
        <v>4</v>
      </c>
      <c r="E42" s="107" t="s">
        <v>144</v>
      </c>
      <c r="F42" s="107" t="s">
        <v>145</v>
      </c>
      <c r="G42" s="109" t="s">
        <v>228</v>
      </c>
      <c r="H42" s="62" t="s">
        <v>154</v>
      </c>
      <c r="I42" s="1"/>
      <c r="J42" s="1"/>
      <c r="K42" s="1"/>
      <c r="L42" s="1"/>
      <c r="M42" s="1"/>
      <c r="N42" s="1"/>
      <c r="O42" s="1"/>
      <c r="P42" s="1"/>
      <c r="Q42" s="1"/>
      <c r="R42" s="1"/>
      <c r="S42" s="1"/>
      <c r="T42" s="1"/>
      <c r="U42" s="1"/>
      <c r="V42" s="1"/>
      <c r="W42" s="1"/>
      <c r="X42" s="1"/>
      <c r="Y42" s="1"/>
      <c r="Z42" s="1"/>
    </row>
    <row r="43" spans="1:26" ht="15.75" customHeight="1">
      <c r="A43" s="1"/>
      <c r="B43" s="86"/>
      <c r="C43" s="107"/>
      <c r="D43" s="107">
        <v>5</v>
      </c>
      <c r="E43" s="107" t="s">
        <v>146</v>
      </c>
      <c r="F43" s="107" t="s">
        <v>147</v>
      </c>
      <c r="G43" s="109" t="s">
        <v>231</v>
      </c>
      <c r="H43" s="62" t="s">
        <v>154</v>
      </c>
      <c r="I43" s="1"/>
      <c r="J43" s="1"/>
      <c r="K43" s="1"/>
      <c r="L43" s="1"/>
      <c r="M43" s="1"/>
      <c r="N43" s="1"/>
      <c r="O43" s="1"/>
      <c r="P43" s="1"/>
      <c r="Q43" s="1"/>
      <c r="R43" s="1"/>
      <c r="S43" s="1"/>
      <c r="T43" s="1"/>
      <c r="U43" s="1"/>
      <c r="V43" s="1"/>
      <c r="W43" s="1"/>
      <c r="X43" s="1"/>
      <c r="Y43" s="1"/>
      <c r="Z43" s="1"/>
    </row>
    <row r="44" spans="1:26" ht="15.75" customHeight="1">
      <c r="A44" s="1"/>
      <c r="B44" s="110"/>
      <c r="C44" s="76" t="s">
        <v>54</v>
      </c>
      <c r="D44" s="114"/>
      <c r="E44" s="71" t="s">
        <v>175</v>
      </c>
      <c r="F44" s="71" t="s">
        <v>227</v>
      </c>
      <c r="G44" s="71" t="s">
        <v>253</v>
      </c>
      <c r="H44" s="71" t="s">
        <v>154</v>
      </c>
      <c r="I44" s="1"/>
      <c r="J44" s="1"/>
      <c r="K44" s="1"/>
      <c r="L44" s="1"/>
      <c r="M44" s="1"/>
      <c r="N44" s="1"/>
      <c r="O44" s="1"/>
      <c r="P44" s="1"/>
      <c r="Q44" s="1"/>
      <c r="R44" s="1"/>
      <c r="S44" s="1"/>
      <c r="T44" s="1"/>
      <c r="U44" s="1"/>
      <c r="V44" s="1"/>
      <c r="W44" s="1"/>
      <c r="X44" s="1"/>
      <c r="Y44" s="1"/>
      <c r="Z44" s="1"/>
    </row>
    <row r="45" spans="1:26" ht="15.75" customHeight="1">
      <c r="A45" s="1"/>
      <c r="B45" s="86"/>
      <c r="C45" s="107"/>
      <c r="D45" s="107">
        <v>1</v>
      </c>
      <c r="E45" s="116" t="s">
        <v>254</v>
      </c>
      <c r="F45" s="107" t="s">
        <v>230</v>
      </c>
      <c r="G45" s="109" t="s">
        <v>256</v>
      </c>
      <c r="H45" s="74" t="s">
        <v>257</v>
      </c>
      <c r="I45" s="1"/>
      <c r="J45" s="1"/>
      <c r="K45" s="1"/>
      <c r="L45" s="1"/>
      <c r="M45" s="1"/>
      <c r="N45" s="1"/>
      <c r="O45" s="1"/>
      <c r="P45" s="1"/>
      <c r="Q45" s="1"/>
      <c r="R45" s="1"/>
      <c r="S45" s="1"/>
      <c r="T45" s="1"/>
      <c r="U45" s="1"/>
      <c r="V45" s="1"/>
      <c r="W45" s="1"/>
      <c r="X45" s="1"/>
      <c r="Y45" s="1"/>
      <c r="Z45" s="1"/>
    </row>
    <row r="46" spans="1:26" ht="15.75" customHeight="1">
      <c r="A46" s="1"/>
      <c r="B46" s="86"/>
      <c r="C46" s="107"/>
      <c r="D46" s="107">
        <v>2</v>
      </c>
      <c r="E46" s="107" t="s">
        <v>232</v>
      </c>
      <c r="F46" s="117" t="str">
        <f>HYPERLINK("https://paytmmall.com/women-bags-belts-wallets-glpid-7467","Click operation should navigate to bags and wallets in Accessories in women's fashion")</f>
        <v>Click operation should navigate to bags and wallets in Accessories in women's fashion</v>
      </c>
      <c r="G46" s="109" t="s">
        <v>258</v>
      </c>
      <c r="H46" s="62" t="s">
        <v>154</v>
      </c>
      <c r="I46" s="1"/>
      <c r="J46" s="1"/>
      <c r="K46" s="1"/>
      <c r="L46" s="1"/>
      <c r="M46" s="1"/>
      <c r="N46" s="1"/>
      <c r="O46" s="1"/>
      <c r="P46" s="1"/>
      <c r="Q46" s="1"/>
      <c r="R46" s="1"/>
      <c r="S46" s="1"/>
      <c r="T46" s="1"/>
      <c r="U46" s="1"/>
      <c r="V46" s="1"/>
      <c r="W46" s="1"/>
      <c r="X46" s="1"/>
      <c r="Y46" s="1"/>
      <c r="Z46" s="1"/>
    </row>
    <row r="47" spans="1:26" ht="15.75" customHeight="1">
      <c r="A47" s="1"/>
      <c r="B47" s="86"/>
      <c r="C47" s="107"/>
      <c r="D47" s="107">
        <v>3</v>
      </c>
      <c r="E47" s="107" t="s">
        <v>172</v>
      </c>
      <c r="F47" s="107" t="s">
        <v>173</v>
      </c>
      <c r="G47" s="109" t="s">
        <v>247</v>
      </c>
      <c r="H47" s="62" t="s">
        <v>154</v>
      </c>
      <c r="I47" s="1"/>
      <c r="J47" s="1"/>
      <c r="K47" s="1"/>
      <c r="L47" s="1"/>
      <c r="M47" s="1"/>
      <c r="N47" s="1"/>
      <c r="O47" s="1"/>
      <c r="P47" s="1"/>
      <c r="Q47" s="1"/>
      <c r="R47" s="1"/>
      <c r="S47" s="1"/>
      <c r="T47" s="1"/>
      <c r="U47" s="1"/>
      <c r="V47" s="1"/>
      <c r="W47" s="1"/>
      <c r="X47" s="1"/>
      <c r="Y47" s="1"/>
      <c r="Z47" s="1"/>
    </row>
    <row r="48" spans="1:26" ht="15.75" customHeight="1">
      <c r="A48" s="1"/>
      <c r="B48" s="86"/>
      <c r="C48" s="107"/>
      <c r="D48" s="107">
        <v>4</v>
      </c>
      <c r="E48" s="107" t="s">
        <v>144</v>
      </c>
      <c r="F48" s="107" t="s">
        <v>145</v>
      </c>
      <c r="G48" s="109" t="s">
        <v>228</v>
      </c>
      <c r="H48" s="62" t="s">
        <v>154</v>
      </c>
      <c r="I48" s="1"/>
      <c r="J48" s="1"/>
      <c r="K48" s="1"/>
      <c r="L48" s="1"/>
      <c r="M48" s="1"/>
      <c r="N48" s="1"/>
      <c r="O48" s="1"/>
      <c r="P48" s="1"/>
      <c r="Q48" s="1"/>
      <c r="R48" s="1"/>
      <c r="S48" s="1"/>
      <c r="T48" s="1"/>
      <c r="U48" s="1"/>
      <c r="V48" s="1"/>
      <c r="W48" s="1"/>
      <c r="X48" s="1"/>
      <c r="Y48" s="1"/>
      <c r="Z48" s="1"/>
    </row>
    <row r="49" spans="1:26" ht="15.75" customHeight="1">
      <c r="A49" s="1"/>
      <c r="B49" s="86"/>
      <c r="C49" s="107"/>
      <c r="D49" s="107">
        <v>5</v>
      </c>
      <c r="E49" s="107" t="s">
        <v>146</v>
      </c>
      <c r="F49" s="107" t="s">
        <v>147</v>
      </c>
      <c r="G49" s="109" t="s">
        <v>231</v>
      </c>
      <c r="H49" s="62" t="s">
        <v>154</v>
      </c>
      <c r="I49" s="1"/>
      <c r="J49" s="1"/>
      <c r="K49" s="1"/>
      <c r="L49" s="1"/>
      <c r="M49" s="1"/>
      <c r="N49" s="1"/>
      <c r="O49" s="1"/>
      <c r="P49" s="1"/>
      <c r="Q49" s="1"/>
      <c r="R49" s="1"/>
      <c r="S49" s="1"/>
      <c r="T49" s="1"/>
      <c r="U49" s="1"/>
      <c r="V49" s="1"/>
      <c r="W49" s="1"/>
      <c r="X49" s="1"/>
      <c r="Y49" s="1"/>
      <c r="Z49" s="1"/>
    </row>
    <row r="50" spans="1:26" ht="15.75" customHeight="1">
      <c r="A50" s="1"/>
      <c r="B50" s="110"/>
      <c r="C50" s="76" t="s">
        <v>237</v>
      </c>
      <c r="D50" s="114"/>
      <c r="E50" s="71" t="s">
        <v>238</v>
      </c>
      <c r="F50" s="71" t="s">
        <v>239</v>
      </c>
      <c r="G50" s="71" t="s">
        <v>261</v>
      </c>
      <c r="H50" s="71" t="s">
        <v>154</v>
      </c>
      <c r="I50" s="1"/>
      <c r="J50" s="1"/>
      <c r="K50" s="1"/>
      <c r="L50" s="1"/>
      <c r="M50" s="1"/>
      <c r="N50" s="1"/>
      <c r="O50" s="1"/>
      <c r="P50" s="1"/>
      <c r="Q50" s="1"/>
      <c r="R50" s="1"/>
      <c r="S50" s="1"/>
      <c r="T50" s="1"/>
      <c r="U50" s="1"/>
      <c r="V50" s="1"/>
      <c r="W50" s="1"/>
      <c r="X50" s="1"/>
      <c r="Y50" s="1"/>
      <c r="Z50" s="1"/>
    </row>
    <row r="51" spans="1:26" ht="15.75" customHeight="1">
      <c r="A51" s="1"/>
      <c r="B51" s="86"/>
      <c r="C51" s="107"/>
      <c r="D51" s="107">
        <v>1</v>
      </c>
      <c r="E51" s="73" t="s">
        <v>240</v>
      </c>
      <c r="F51" s="107" t="s">
        <v>241</v>
      </c>
      <c r="G51" s="109" t="s">
        <v>262</v>
      </c>
      <c r="H51" s="74" t="s">
        <v>257</v>
      </c>
      <c r="I51" s="1"/>
      <c r="J51" s="1"/>
      <c r="K51" s="1"/>
      <c r="L51" s="1"/>
      <c r="M51" s="1"/>
      <c r="N51" s="1"/>
      <c r="O51" s="1"/>
      <c r="P51" s="1"/>
      <c r="Q51" s="1"/>
      <c r="R51" s="1"/>
      <c r="S51" s="1"/>
      <c r="T51" s="1"/>
      <c r="U51" s="1"/>
      <c r="V51" s="1"/>
      <c r="W51" s="1"/>
      <c r="X51" s="1"/>
      <c r="Y51" s="1"/>
      <c r="Z51" s="1"/>
    </row>
    <row r="52" spans="1:26" ht="15.75" customHeight="1">
      <c r="A52" s="1"/>
      <c r="B52" s="86"/>
      <c r="C52" s="107"/>
      <c r="D52" s="107">
        <v>2</v>
      </c>
      <c r="E52" s="73" t="s">
        <v>242</v>
      </c>
      <c r="F52" s="117" t="str">
        <f>HYPERLINK("https://paytmmall.com/nail-paint-glpid-101365?use_mw=1&amp;src=store&amp;from=storefront","Click operation should navigate to nail paints in Beauty and Personal Care in women's fashion")</f>
        <v>Click operation should navigate to nail paints in Beauty and Personal Care in women's fashion</v>
      </c>
      <c r="G52" s="109" t="s">
        <v>265</v>
      </c>
      <c r="H52" s="62" t="s">
        <v>154</v>
      </c>
      <c r="I52" s="1"/>
      <c r="J52" s="1"/>
      <c r="K52" s="1"/>
      <c r="L52" s="1"/>
      <c r="M52" s="1"/>
      <c r="N52" s="1"/>
      <c r="O52" s="1"/>
      <c r="P52" s="1"/>
      <c r="Q52" s="1"/>
      <c r="R52" s="1"/>
      <c r="S52" s="1"/>
      <c r="T52" s="1"/>
      <c r="U52" s="1"/>
      <c r="V52" s="1"/>
      <c r="W52" s="1"/>
      <c r="X52" s="1"/>
      <c r="Y52" s="1"/>
      <c r="Z52" s="1"/>
    </row>
    <row r="53" spans="1:26" ht="15.75" customHeight="1">
      <c r="A53" s="1"/>
      <c r="B53" s="86"/>
      <c r="C53" s="107"/>
      <c r="D53" s="107">
        <v>3</v>
      </c>
      <c r="E53" s="107" t="s">
        <v>246</v>
      </c>
      <c r="F53" s="107" t="s">
        <v>204</v>
      </c>
      <c r="G53" s="109" t="s">
        <v>252</v>
      </c>
      <c r="H53" s="62" t="s">
        <v>154</v>
      </c>
      <c r="I53" s="1"/>
      <c r="J53" s="1"/>
      <c r="K53" s="1"/>
      <c r="L53" s="1"/>
      <c r="M53" s="1"/>
      <c r="N53" s="1"/>
      <c r="O53" s="1"/>
      <c r="P53" s="1"/>
      <c r="Q53" s="1"/>
      <c r="R53" s="1"/>
      <c r="S53" s="1"/>
      <c r="T53" s="1"/>
      <c r="U53" s="1"/>
      <c r="V53" s="1"/>
      <c r="W53" s="1"/>
      <c r="X53" s="1"/>
      <c r="Y53" s="1"/>
      <c r="Z53" s="1"/>
    </row>
    <row r="54" spans="1:26" ht="15.75" customHeight="1">
      <c r="A54" s="1"/>
      <c r="B54" s="86"/>
      <c r="C54" s="107"/>
      <c r="D54" s="107">
        <v>3</v>
      </c>
      <c r="E54" s="107" t="s">
        <v>172</v>
      </c>
      <c r="F54" s="107" t="s">
        <v>173</v>
      </c>
      <c r="G54" s="109" t="s">
        <v>247</v>
      </c>
      <c r="H54" s="62" t="s">
        <v>154</v>
      </c>
      <c r="I54" s="1"/>
      <c r="J54" s="1"/>
      <c r="K54" s="1"/>
      <c r="L54" s="1"/>
      <c r="M54" s="1"/>
      <c r="N54" s="1"/>
      <c r="O54" s="1"/>
      <c r="P54" s="1"/>
      <c r="Q54" s="1"/>
      <c r="R54" s="1"/>
      <c r="S54" s="1"/>
      <c r="T54" s="1"/>
      <c r="U54" s="1"/>
      <c r="V54" s="1"/>
      <c r="W54" s="1"/>
      <c r="X54" s="1"/>
      <c r="Y54" s="1"/>
      <c r="Z54" s="1"/>
    </row>
    <row r="55" spans="1:26" ht="15.75" customHeight="1">
      <c r="A55" s="1"/>
      <c r="B55" s="86"/>
      <c r="C55" s="107"/>
      <c r="D55" s="107">
        <v>4</v>
      </c>
      <c r="E55" s="107" t="s">
        <v>144</v>
      </c>
      <c r="F55" s="107" t="s">
        <v>145</v>
      </c>
      <c r="G55" s="109" t="s">
        <v>228</v>
      </c>
      <c r="H55" s="62" t="s">
        <v>154</v>
      </c>
      <c r="I55" s="1"/>
      <c r="J55" s="1"/>
      <c r="K55" s="1"/>
      <c r="L55" s="1"/>
      <c r="M55" s="1"/>
      <c r="N55" s="1"/>
      <c r="O55" s="1"/>
      <c r="P55" s="1"/>
      <c r="Q55" s="1"/>
      <c r="R55" s="1"/>
      <c r="S55" s="1"/>
      <c r="T55" s="1"/>
      <c r="U55" s="1"/>
      <c r="V55" s="1"/>
      <c r="W55" s="1"/>
      <c r="X55" s="1"/>
      <c r="Y55" s="1"/>
      <c r="Z55" s="1"/>
    </row>
    <row r="56" spans="1:26" ht="15.75" customHeight="1">
      <c r="A56" s="1"/>
      <c r="B56" s="86"/>
      <c r="C56" s="107"/>
      <c r="D56" s="107">
        <v>5</v>
      </c>
      <c r="E56" s="107" t="s">
        <v>146</v>
      </c>
      <c r="F56" s="107" t="s">
        <v>147</v>
      </c>
      <c r="G56" s="109" t="s">
        <v>231</v>
      </c>
      <c r="H56" s="62" t="s">
        <v>154</v>
      </c>
      <c r="I56" s="1"/>
      <c r="J56" s="1"/>
      <c r="K56" s="1"/>
      <c r="L56" s="1"/>
      <c r="M56" s="1"/>
      <c r="N56" s="1"/>
      <c r="O56" s="1"/>
      <c r="P56" s="1"/>
      <c r="Q56" s="1"/>
      <c r="R56" s="1"/>
      <c r="S56" s="1"/>
      <c r="T56" s="1"/>
      <c r="U56" s="1"/>
      <c r="V56" s="1"/>
      <c r="W56" s="1"/>
      <c r="X56" s="1"/>
      <c r="Y56" s="1"/>
      <c r="Z56" s="1"/>
    </row>
    <row r="57" spans="1:26" ht="15.75" customHeight="1">
      <c r="A57" s="1"/>
      <c r="B57" s="105"/>
      <c r="C57" s="105">
        <v>2.2999999999999998</v>
      </c>
      <c r="D57" s="105"/>
      <c r="E57" s="105" t="s">
        <v>268</v>
      </c>
      <c r="F57" s="106" t="s">
        <v>269</v>
      </c>
      <c r="G57" s="106" t="s">
        <v>270</v>
      </c>
      <c r="H57" s="106" t="s">
        <v>154</v>
      </c>
      <c r="I57" s="1"/>
      <c r="J57" s="1"/>
      <c r="K57" s="1"/>
      <c r="L57" s="1"/>
      <c r="M57" s="1"/>
      <c r="N57" s="1"/>
      <c r="O57" s="1"/>
      <c r="P57" s="1"/>
      <c r="Q57" s="1"/>
      <c r="R57" s="1"/>
      <c r="S57" s="1"/>
      <c r="T57" s="1"/>
      <c r="U57" s="1"/>
      <c r="V57" s="1"/>
      <c r="W57" s="1"/>
      <c r="X57" s="1"/>
      <c r="Y57" s="1"/>
      <c r="Z57" s="1"/>
    </row>
    <row r="58" spans="1:26" ht="15.75" customHeight="1">
      <c r="A58" s="1"/>
      <c r="B58" s="114"/>
      <c r="C58" s="76" t="s">
        <v>60</v>
      </c>
      <c r="D58" s="114"/>
      <c r="E58" s="71" t="s">
        <v>198</v>
      </c>
      <c r="F58" s="71" t="s">
        <v>272</v>
      </c>
      <c r="G58" s="71" t="s">
        <v>273</v>
      </c>
      <c r="H58" s="71" t="s">
        <v>154</v>
      </c>
      <c r="I58" s="1"/>
      <c r="J58" s="1"/>
      <c r="K58" s="1"/>
      <c r="L58" s="1"/>
      <c r="M58" s="1"/>
      <c r="N58" s="1"/>
      <c r="O58" s="1"/>
      <c r="P58" s="1"/>
      <c r="Q58" s="1"/>
      <c r="R58" s="1"/>
      <c r="S58" s="1"/>
      <c r="T58" s="1"/>
      <c r="U58" s="1"/>
      <c r="V58" s="1"/>
      <c r="W58" s="1"/>
      <c r="X58" s="1"/>
      <c r="Y58" s="1"/>
      <c r="Z58" s="1"/>
    </row>
    <row r="59" spans="1:26" ht="15.75" customHeight="1">
      <c r="A59" s="1"/>
      <c r="B59" s="110"/>
      <c r="C59" s="78"/>
      <c r="D59" s="107">
        <v>1</v>
      </c>
      <c r="E59" s="107" t="s">
        <v>274</v>
      </c>
      <c r="F59" s="117" t="str">
        <f>HYPERLINK("https://paytmmall.com/men-t-shirts-glpid-5030?src=store&amp;from=storefront","Click operation should navigate to Top wear ")</f>
        <v xml:space="preserve">Click operation should navigate to Top wear </v>
      </c>
      <c r="G59" s="109" t="s">
        <v>275</v>
      </c>
      <c r="H59" s="74" t="s">
        <v>257</v>
      </c>
      <c r="I59" s="1"/>
      <c r="J59" s="1"/>
      <c r="K59" s="1"/>
      <c r="L59" s="1"/>
      <c r="M59" s="1"/>
      <c r="N59" s="1"/>
      <c r="O59" s="1"/>
      <c r="P59" s="1"/>
      <c r="Q59" s="1"/>
      <c r="R59" s="1"/>
      <c r="S59" s="1"/>
      <c r="T59" s="1"/>
      <c r="U59" s="1"/>
      <c r="V59" s="1"/>
      <c r="W59" s="1"/>
      <c r="X59" s="1"/>
      <c r="Y59" s="1"/>
      <c r="Z59" s="1"/>
    </row>
    <row r="60" spans="1:26" ht="15.75" customHeight="1">
      <c r="A60" s="1"/>
      <c r="B60" s="110"/>
      <c r="C60" s="78"/>
      <c r="D60" s="107">
        <v>2</v>
      </c>
      <c r="E60" s="107" t="s">
        <v>203</v>
      </c>
      <c r="F60" s="107" t="s">
        <v>204</v>
      </c>
      <c r="G60" s="109" t="s">
        <v>252</v>
      </c>
      <c r="H60" s="73" t="s">
        <v>154</v>
      </c>
      <c r="I60" s="1"/>
      <c r="J60" s="1"/>
      <c r="K60" s="1"/>
      <c r="L60" s="1"/>
      <c r="M60" s="1"/>
      <c r="N60" s="1"/>
      <c r="O60" s="1"/>
      <c r="P60" s="1"/>
      <c r="Q60" s="1"/>
      <c r="R60" s="1"/>
      <c r="S60" s="1"/>
      <c r="T60" s="1"/>
      <c r="U60" s="1"/>
      <c r="V60" s="1"/>
      <c r="W60" s="1"/>
      <c r="X60" s="1"/>
      <c r="Y60" s="1"/>
      <c r="Z60" s="1"/>
    </row>
    <row r="61" spans="1:26" ht="15.75" customHeight="1">
      <c r="A61" s="1"/>
      <c r="B61" s="110"/>
      <c r="C61" s="78"/>
      <c r="D61" s="107">
        <v>3</v>
      </c>
      <c r="E61" s="107" t="s">
        <v>210</v>
      </c>
      <c r="F61" s="107" t="s">
        <v>173</v>
      </c>
      <c r="G61" s="109" t="s">
        <v>247</v>
      </c>
      <c r="H61" s="80" t="s">
        <v>154</v>
      </c>
      <c r="I61" s="1"/>
      <c r="J61" s="1"/>
      <c r="K61" s="1"/>
      <c r="L61" s="1"/>
      <c r="M61" s="1"/>
      <c r="N61" s="1"/>
      <c r="O61" s="1"/>
      <c r="P61" s="1"/>
      <c r="Q61" s="1"/>
      <c r="R61" s="1"/>
      <c r="S61" s="1"/>
      <c r="T61" s="1"/>
      <c r="U61" s="1"/>
      <c r="V61" s="1"/>
      <c r="W61" s="1"/>
      <c r="X61" s="1"/>
      <c r="Y61" s="1"/>
      <c r="Z61" s="1"/>
    </row>
    <row r="62" spans="1:26" ht="15.75" customHeight="1">
      <c r="A62" s="1"/>
      <c r="B62" s="110"/>
      <c r="C62" s="78"/>
      <c r="D62" s="107">
        <v>4</v>
      </c>
      <c r="E62" s="107" t="s">
        <v>144</v>
      </c>
      <c r="F62" s="107" t="s">
        <v>145</v>
      </c>
      <c r="G62" s="109" t="s">
        <v>228</v>
      </c>
      <c r="H62" s="73" t="s">
        <v>154</v>
      </c>
      <c r="I62" s="1"/>
      <c r="J62" s="1"/>
      <c r="K62" s="1"/>
      <c r="L62" s="1"/>
      <c r="M62" s="1"/>
      <c r="N62" s="1"/>
      <c r="O62" s="1"/>
      <c r="P62" s="1"/>
      <c r="Q62" s="1"/>
      <c r="R62" s="1"/>
      <c r="S62" s="1"/>
      <c r="T62" s="1"/>
      <c r="U62" s="1"/>
      <c r="V62" s="1"/>
      <c r="W62" s="1"/>
      <c r="X62" s="1"/>
      <c r="Y62" s="1"/>
      <c r="Z62" s="1"/>
    </row>
    <row r="63" spans="1:26" ht="15.75" customHeight="1">
      <c r="A63" s="1"/>
      <c r="B63" s="110"/>
      <c r="C63" s="78"/>
      <c r="D63" s="107">
        <v>5</v>
      </c>
      <c r="E63" s="107" t="s">
        <v>146</v>
      </c>
      <c r="F63" s="107" t="s">
        <v>147</v>
      </c>
      <c r="G63" s="109" t="s">
        <v>231</v>
      </c>
      <c r="H63" s="80" t="s">
        <v>154</v>
      </c>
      <c r="I63" s="1"/>
      <c r="J63" s="1"/>
      <c r="K63" s="1"/>
      <c r="L63" s="1"/>
      <c r="M63" s="1"/>
      <c r="N63" s="1"/>
      <c r="O63" s="1"/>
      <c r="P63" s="1"/>
      <c r="Q63" s="1"/>
      <c r="R63" s="1"/>
      <c r="S63" s="1"/>
      <c r="T63" s="1"/>
      <c r="U63" s="1"/>
      <c r="V63" s="1"/>
      <c r="W63" s="1"/>
      <c r="X63" s="1"/>
      <c r="Y63" s="1"/>
      <c r="Z63" s="1"/>
    </row>
    <row r="64" spans="1:26" ht="15.75" customHeight="1">
      <c r="A64" s="1"/>
      <c r="B64" s="105"/>
      <c r="C64" s="106">
        <v>2.4</v>
      </c>
      <c r="D64" s="105"/>
      <c r="E64" s="105" t="s">
        <v>57</v>
      </c>
      <c r="F64" s="106" t="s">
        <v>58</v>
      </c>
      <c r="G64" s="106" t="s">
        <v>276</v>
      </c>
      <c r="H64" s="106" t="s">
        <v>154</v>
      </c>
      <c r="I64" s="1"/>
      <c r="J64" s="1"/>
      <c r="K64" s="1"/>
      <c r="L64" s="1"/>
      <c r="M64" s="1"/>
      <c r="N64" s="1"/>
      <c r="O64" s="1"/>
      <c r="P64" s="1"/>
      <c r="Q64" s="1"/>
      <c r="R64" s="1"/>
      <c r="S64" s="1"/>
      <c r="T64" s="1"/>
      <c r="U64" s="1"/>
      <c r="V64" s="1"/>
      <c r="W64" s="1"/>
      <c r="X64" s="1"/>
      <c r="Y64" s="1"/>
      <c r="Z64" s="1"/>
    </row>
    <row r="65" spans="1:26" ht="15.75" customHeight="1">
      <c r="A65" s="1"/>
      <c r="B65" s="110"/>
      <c r="C65" s="76" t="s">
        <v>74</v>
      </c>
      <c r="D65" s="114"/>
      <c r="E65" s="71" t="s">
        <v>61</v>
      </c>
      <c r="F65" s="71" t="s">
        <v>62</v>
      </c>
      <c r="G65" s="71" t="s">
        <v>277</v>
      </c>
      <c r="H65" s="71" t="s">
        <v>154</v>
      </c>
      <c r="I65" s="1"/>
      <c r="J65" s="1"/>
      <c r="K65" s="1"/>
      <c r="L65" s="1"/>
      <c r="M65" s="1"/>
      <c r="N65" s="1"/>
      <c r="O65" s="1"/>
      <c r="P65" s="1"/>
      <c r="Q65" s="1"/>
      <c r="R65" s="1"/>
      <c r="S65" s="1"/>
      <c r="T65" s="1"/>
      <c r="U65" s="1"/>
      <c r="V65" s="1"/>
      <c r="W65" s="1"/>
      <c r="X65" s="1"/>
      <c r="Y65" s="1"/>
      <c r="Z65" s="1"/>
    </row>
    <row r="66" spans="1:26" ht="15.75" customHeight="1">
      <c r="A66" s="1"/>
      <c r="B66" s="86"/>
      <c r="C66" s="107"/>
      <c r="D66" s="107">
        <v>1</v>
      </c>
      <c r="E66" s="107" t="s">
        <v>250</v>
      </c>
      <c r="F66" s="115" t="str">
        <f>HYPERLINK("https://paytmmall.com/food-complete-llpid-198545?use_mw=1&amp;src=store&amp;from=storefront","Click operation should navigate to Foods store")</f>
        <v>Click operation should navigate to Foods store</v>
      </c>
      <c r="G66" s="109" t="s">
        <v>279</v>
      </c>
      <c r="H66" s="62" t="s">
        <v>154</v>
      </c>
      <c r="I66" s="1"/>
      <c r="J66" s="1"/>
      <c r="K66" s="1"/>
      <c r="L66" s="1"/>
      <c r="M66" s="1"/>
      <c r="N66" s="1"/>
      <c r="O66" s="1"/>
      <c r="P66" s="1"/>
      <c r="Q66" s="1"/>
      <c r="R66" s="1"/>
      <c r="S66" s="1"/>
      <c r="T66" s="1"/>
      <c r="U66" s="1"/>
      <c r="V66" s="1"/>
      <c r="W66" s="1"/>
      <c r="X66" s="1"/>
      <c r="Y66" s="1"/>
      <c r="Z66" s="1"/>
    </row>
    <row r="67" spans="1:26" ht="15.75" customHeight="1">
      <c r="A67" s="1"/>
      <c r="B67" s="86"/>
      <c r="C67" s="107"/>
      <c r="D67" s="107">
        <v>2</v>
      </c>
      <c r="E67" s="107" t="s">
        <v>203</v>
      </c>
      <c r="F67" s="107" t="s">
        <v>204</v>
      </c>
      <c r="G67" s="109" t="s">
        <v>252</v>
      </c>
      <c r="H67" s="62" t="s">
        <v>154</v>
      </c>
      <c r="I67" s="1"/>
      <c r="J67" s="1"/>
      <c r="K67" s="1"/>
      <c r="L67" s="1"/>
      <c r="M67" s="1"/>
      <c r="N67" s="1"/>
      <c r="O67" s="1"/>
      <c r="P67" s="1"/>
      <c r="Q67" s="1"/>
      <c r="R67" s="1"/>
      <c r="S67" s="1"/>
      <c r="T67" s="1"/>
      <c r="U67" s="1"/>
      <c r="V67" s="1"/>
      <c r="W67" s="1"/>
      <c r="X67" s="1"/>
      <c r="Y67" s="1"/>
      <c r="Z67" s="1"/>
    </row>
    <row r="68" spans="1:26" ht="15.75" customHeight="1">
      <c r="A68" s="1"/>
      <c r="B68" s="86"/>
      <c r="C68" s="107"/>
      <c r="D68" s="107">
        <v>3</v>
      </c>
      <c r="E68" s="107" t="s">
        <v>172</v>
      </c>
      <c r="F68" s="107" t="s">
        <v>173</v>
      </c>
      <c r="G68" s="109" t="s">
        <v>247</v>
      </c>
      <c r="H68" s="62" t="s">
        <v>154</v>
      </c>
      <c r="I68" s="1"/>
      <c r="J68" s="1"/>
      <c r="K68" s="1"/>
      <c r="L68" s="1"/>
      <c r="M68" s="1"/>
      <c r="N68" s="1"/>
      <c r="O68" s="1"/>
      <c r="P68" s="1"/>
      <c r="Q68" s="1"/>
      <c r="R68" s="1"/>
      <c r="S68" s="1"/>
      <c r="T68" s="1"/>
      <c r="U68" s="1"/>
      <c r="V68" s="1"/>
      <c r="W68" s="1"/>
      <c r="X68" s="1"/>
      <c r="Y68" s="1"/>
      <c r="Z68" s="1"/>
    </row>
    <row r="69" spans="1:26" ht="15.75" customHeight="1">
      <c r="A69" s="1"/>
      <c r="B69" s="86"/>
      <c r="C69" s="107"/>
      <c r="D69" s="107">
        <v>4</v>
      </c>
      <c r="E69" s="107" t="s">
        <v>144</v>
      </c>
      <c r="F69" s="107" t="s">
        <v>145</v>
      </c>
      <c r="G69" s="109" t="s">
        <v>228</v>
      </c>
      <c r="H69" s="62" t="s">
        <v>154</v>
      </c>
      <c r="I69" s="1"/>
      <c r="J69" s="1"/>
      <c r="K69" s="1"/>
      <c r="L69" s="1"/>
      <c r="M69" s="1"/>
      <c r="N69" s="1"/>
      <c r="O69" s="1"/>
      <c r="P69" s="1"/>
      <c r="Q69" s="1"/>
      <c r="R69" s="1"/>
      <c r="S69" s="1"/>
      <c r="T69" s="1"/>
      <c r="U69" s="1"/>
      <c r="V69" s="1"/>
      <c r="W69" s="1"/>
      <c r="X69" s="1"/>
      <c r="Y69" s="1"/>
      <c r="Z69" s="1"/>
    </row>
    <row r="70" spans="1:26" ht="15.75" customHeight="1">
      <c r="A70" s="1"/>
      <c r="B70" s="86"/>
      <c r="C70" s="107"/>
      <c r="D70" s="107">
        <v>5</v>
      </c>
      <c r="E70" s="107" t="s">
        <v>146</v>
      </c>
      <c r="F70" s="107" t="s">
        <v>147</v>
      </c>
      <c r="G70" s="102" t="s">
        <v>231</v>
      </c>
      <c r="H70" s="62" t="s">
        <v>154</v>
      </c>
      <c r="I70" s="1"/>
      <c r="J70" s="1"/>
      <c r="K70" s="1"/>
      <c r="L70" s="1"/>
      <c r="M70" s="1"/>
      <c r="N70" s="1"/>
      <c r="O70" s="1"/>
      <c r="P70" s="1"/>
      <c r="Q70" s="1"/>
      <c r="R70" s="1"/>
      <c r="S70" s="1"/>
      <c r="T70" s="1"/>
      <c r="U70" s="1"/>
      <c r="V70" s="1"/>
      <c r="W70" s="1"/>
      <c r="X70" s="1"/>
      <c r="Y70" s="1"/>
      <c r="Z70" s="1"/>
    </row>
    <row r="71" spans="1:26" ht="15.75" customHeight="1">
      <c r="A71" s="1"/>
      <c r="B71" s="110"/>
      <c r="C71" s="76" t="s">
        <v>77</v>
      </c>
      <c r="D71" s="114"/>
      <c r="E71" s="71" t="s">
        <v>64</v>
      </c>
      <c r="F71" s="77" t="s">
        <v>65</v>
      </c>
      <c r="G71" s="77" t="s">
        <v>291</v>
      </c>
      <c r="H71" s="77" t="s">
        <v>154</v>
      </c>
      <c r="I71" s="1"/>
      <c r="J71" s="1"/>
      <c r="K71" s="1"/>
      <c r="L71" s="1"/>
      <c r="M71" s="1"/>
      <c r="N71" s="1"/>
      <c r="O71" s="1"/>
      <c r="P71" s="1"/>
      <c r="Q71" s="1"/>
      <c r="R71" s="1"/>
      <c r="S71" s="1"/>
      <c r="T71" s="1"/>
      <c r="U71" s="1"/>
      <c r="V71" s="1"/>
      <c r="W71" s="1"/>
      <c r="X71" s="1"/>
      <c r="Y71" s="1"/>
      <c r="Z71" s="1"/>
    </row>
    <row r="72" spans="1:26" ht="15.75" customHeight="1">
      <c r="A72" s="1"/>
      <c r="B72" s="86"/>
      <c r="C72" s="107"/>
      <c r="D72" s="107">
        <v>1</v>
      </c>
      <c r="E72" s="107" t="s">
        <v>255</v>
      </c>
      <c r="F72" s="118" t="str">
        <f>HYPERLINK("https://paytmmall.com/personal-care-range-llpid-198026?channel=web&amp;site_id=1&amp;version=2&amp;discoverability=online&amp;use_mw=1&amp;src=store&amp;from=storefront&amp;page=1&amp;latitude=12.974002&amp;longitude=77.613458","Click operation should navigate to personal care and beauty page store")</f>
        <v>Click operation should navigate to personal care and beauty page store</v>
      </c>
      <c r="G72" s="109" t="s">
        <v>294</v>
      </c>
      <c r="H72" s="62" t="s">
        <v>154</v>
      </c>
      <c r="I72" s="1"/>
      <c r="J72" s="1"/>
      <c r="K72" s="1"/>
      <c r="L72" s="1"/>
      <c r="M72" s="1"/>
      <c r="N72" s="1"/>
      <c r="O72" s="1"/>
      <c r="P72" s="1"/>
      <c r="Q72" s="1"/>
      <c r="R72" s="1"/>
      <c r="S72" s="1"/>
      <c r="T72" s="1"/>
      <c r="U72" s="1"/>
      <c r="V72" s="1"/>
      <c r="W72" s="1"/>
      <c r="X72" s="1"/>
      <c r="Y72" s="1"/>
      <c r="Z72" s="1"/>
    </row>
    <row r="73" spans="1:26" ht="15.75" customHeight="1">
      <c r="A73" s="1"/>
      <c r="B73" s="86"/>
      <c r="C73" s="107"/>
      <c r="D73" s="107">
        <v>2</v>
      </c>
      <c r="E73" s="107" t="s">
        <v>203</v>
      </c>
      <c r="F73" s="107" t="s">
        <v>204</v>
      </c>
      <c r="G73" s="102" t="s">
        <v>252</v>
      </c>
      <c r="H73" s="109" t="s">
        <v>154</v>
      </c>
      <c r="I73" s="1"/>
      <c r="J73" s="1"/>
      <c r="K73" s="1"/>
      <c r="L73" s="1"/>
      <c r="M73" s="1"/>
      <c r="N73" s="1"/>
      <c r="O73" s="1"/>
      <c r="P73" s="1"/>
      <c r="Q73" s="1"/>
      <c r="R73" s="1"/>
      <c r="S73" s="1"/>
      <c r="T73" s="1"/>
      <c r="U73" s="1"/>
      <c r="V73" s="1"/>
      <c r="W73" s="1"/>
      <c r="X73" s="1"/>
      <c r="Y73" s="1"/>
      <c r="Z73" s="1"/>
    </row>
    <row r="74" spans="1:26" ht="15.75" customHeight="1">
      <c r="A74" s="1"/>
      <c r="B74" s="86"/>
      <c r="C74" s="107"/>
      <c r="D74" s="107">
        <v>3</v>
      </c>
      <c r="E74" s="107" t="s">
        <v>172</v>
      </c>
      <c r="F74" s="107" t="s">
        <v>173</v>
      </c>
      <c r="G74" s="102" t="s">
        <v>247</v>
      </c>
      <c r="H74" s="62" t="s">
        <v>154</v>
      </c>
      <c r="I74" s="1"/>
      <c r="J74" s="1"/>
      <c r="K74" s="1"/>
      <c r="L74" s="1"/>
      <c r="M74" s="1"/>
      <c r="N74" s="1"/>
      <c r="O74" s="1"/>
      <c r="P74" s="1"/>
      <c r="Q74" s="1"/>
      <c r="R74" s="1"/>
      <c r="S74" s="1"/>
      <c r="T74" s="1"/>
      <c r="U74" s="1"/>
      <c r="V74" s="1"/>
      <c r="W74" s="1"/>
      <c r="X74" s="1"/>
      <c r="Y74" s="1"/>
      <c r="Z74" s="1"/>
    </row>
    <row r="75" spans="1:26" ht="15.75" customHeight="1">
      <c r="A75" s="1"/>
      <c r="B75" s="86"/>
      <c r="C75" s="107"/>
      <c r="D75" s="107">
        <v>4</v>
      </c>
      <c r="E75" s="107" t="s">
        <v>144</v>
      </c>
      <c r="F75" s="107" t="s">
        <v>145</v>
      </c>
      <c r="G75" s="102" t="s">
        <v>228</v>
      </c>
      <c r="H75" s="62" t="s">
        <v>154</v>
      </c>
      <c r="I75" s="1"/>
      <c r="J75" s="1"/>
      <c r="K75" s="1"/>
      <c r="L75" s="1"/>
      <c r="M75" s="1"/>
      <c r="N75" s="1"/>
      <c r="O75" s="1"/>
      <c r="P75" s="1"/>
      <c r="Q75" s="1"/>
      <c r="R75" s="1"/>
      <c r="S75" s="1"/>
      <c r="T75" s="1"/>
      <c r="U75" s="1"/>
      <c r="V75" s="1"/>
      <c r="W75" s="1"/>
      <c r="X75" s="1"/>
      <c r="Y75" s="1"/>
      <c r="Z75" s="1"/>
    </row>
    <row r="76" spans="1:26" ht="15.75" customHeight="1">
      <c r="A76" s="1"/>
      <c r="B76" s="86"/>
      <c r="C76" s="107"/>
      <c r="D76" s="107">
        <v>5</v>
      </c>
      <c r="E76" s="107" t="s">
        <v>146</v>
      </c>
      <c r="F76" s="107" t="s">
        <v>147</v>
      </c>
      <c r="G76" s="102" t="s">
        <v>231</v>
      </c>
      <c r="H76" s="62" t="s">
        <v>154</v>
      </c>
      <c r="I76" s="1"/>
      <c r="J76" s="1"/>
      <c r="K76" s="1"/>
      <c r="L76" s="1"/>
      <c r="M76" s="1"/>
      <c r="N76" s="1"/>
      <c r="O76" s="1"/>
      <c r="P76" s="1"/>
      <c r="Q76" s="1"/>
      <c r="R76" s="1"/>
      <c r="S76" s="1"/>
      <c r="T76" s="1"/>
      <c r="U76" s="1"/>
      <c r="V76" s="1"/>
      <c r="W76" s="1"/>
      <c r="X76" s="1"/>
      <c r="Y76" s="1"/>
      <c r="Z76" s="1"/>
    </row>
    <row r="77" spans="1:26" ht="15.75" customHeight="1">
      <c r="A77" s="1"/>
      <c r="B77" s="105"/>
      <c r="C77" s="106">
        <v>2.4</v>
      </c>
      <c r="D77" s="105"/>
      <c r="E77" s="106" t="s">
        <v>259</v>
      </c>
      <c r="F77" s="106" t="s">
        <v>260</v>
      </c>
      <c r="G77" s="106" t="s">
        <v>298</v>
      </c>
      <c r="H77" s="106" t="s">
        <v>154</v>
      </c>
      <c r="I77" s="1"/>
      <c r="J77" s="1"/>
      <c r="K77" s="1"/>
      <c r="L77" s="1"/>
      <c r="M77" s="1"/>
      <c r="N77" s="1"/>
      <c r="O77" s="1"/>
      <c r="P77" s="1"/>
      <c r="Q77" s="1"/>
      <c r="R77" s="1"/>
      <c r="S77" s="1"/>
      <c r="T77" s="1"/>
      <c r="U77" s="1"/>
      <c r="V77" s="1"/>
      <c r="W77" s="1"/>
      <c r="X77" s="1"/>
      <c r="Y77" s="1"/>
      <c r="Z77" s="1"/>
    </row>
    <row r="78" spans="1:26" ht="15.75" customHeight="1">
      <c r="A78" s="1"/>
      <c r="B78" s="110"/>
      <c r="C78" s="76" t="s">
        <v>74</v>
      </c>
      <c r="D78" s="114"/>
      <c r="E78" s="71" t="s">
        <v>75</v>
      </c>
      <c r="F78" s="71" t="s">
        <v>263</v>
      </c>
      <c r="G78" s="71" t="s">
        <v>300</v>
      </c>
      <c r="H78" s="101" t="s">
        <v>257</v>
      </c>
      <c r="I78" s="1"/>
      <c r="J78" s="1"/>
      <c r="K78" s="1"/>
      <c r="L78" s="1"/>
      <c r="M78" s="1"/>
      <c r="N78" s="1"/>
      <c r="O78" s="1"/>
      <c r="P78" s="1"/>
      <c r="Q78" s="1"/>
      <c r="R78" s="1"/>
      <c r="S78" s="1"/>
      <c r="T78" s="1"/>
      <c r="U78" s="1"/>
      <c r="V78" s="1"/>
      <c r="W78" s="1"/>
      <c r="X78" s="1"/>
      <c r="Y78" s="1"/>
      <c r="Z78" s="1"/>
    </row>
    <row r="79" spans="1:26" ht="15.75" customHeight="1">
      <c r="A79" s="1"/>
      <c r="B79" s="86"/>
      <c r="C79" s="107"/>
      <c r="D79" s="107">
        <v>1</v>
      </c>
      <c r="E79" s="107" t="s">
        <v>264</v>
      </c>
      <c r="F79" s="117" t="str">
        <f>HYPERLINK("https://paytmmall.com/automotive-store-studds-helmets-upto-25-cashback-llpid-99719?use_mw=1&amp;src=store&amp;from=storefront","Click operation should navigate to Studds section")</f>
        <v>Click operation should navigate to Studds section</v>
      </c>
      <c r="G79" s="102" t="s">
        <v>301</v>
      </c>
      <c r="H79" s="73" t="s">
        <v>154</v>
      </c>
      <c r="I79" s="1"/>
      <c r="J79" s="1"/>
      <c r="K79" s="1"/>
      <c r="L79" s="1"/>
      <c r="M79" s="1"/>
      <c r="N79" s="1"/>
      <c r="O79" s="1"/>
      <c r="P79" s="1"/>
      <c r="Q79" s="1"/>
      <c r="R79" s="1"/>
      <c r="S79" s="1"/>
      <c r="T79" s="1"/>
      <c r="U79" s="1"/>
      <c r="V79" s="1"/>
      <c r="W79" s="1"/>
      <c r="X79" s="1"/>
      <c r="Y79" s="1"/>
      <c r="Z79" s="1"/>
    </row>
    <row r="80" spans="1:26" ht="15.75" customHeight="1">
      <c r="A80" s="1"/>
      <c r="B80" s="86"/>
      <c r="C80" s="107"/>
      <c r="D80" s="107">
        <v>2</v>
      </c>
      <c r="E80" s="107" t="s">
        <v>172</v>
      </c>
      <c r="F80" s="107" t="s">
        <v>173</v>
      </c>
      <c r="G80" s="102" t="s">
        <v>304</v>
      </c>
      <c r="H80" s="73" t="s">
        <v>154</v>
      </c>
      <c r="I80" s="1"/>
      <c r="J80" s="1"/>
      <c r="K80" s="1"/>
      <c r="L80" s="1"/>
      <c r="M80" s="1"/>
      <c r="N80" s="1"/>
      <c r="O80" s="1"/>
      <c r="P80" s="1"/>
      <c r="Q80" s="1"/>
      <c r="R80" s="1"/>
      <c r="S80" s="1"/>
      <c r="T80" s="1"/>
      <c r="U80" s="1"/>
      <c r="V80" s="1"/>
      <c r="W80" s="1"/>
      <c r="X80" s="1"/>
      <c r="Y80" s="1"/>
      <c r="Z80" s="1"/>
    </row>
    <row r="81" spans="1:26" ht="15.75" customHeight="1">
      <c r="A81" s="1"/>
      <c r="B81" s="86"/>
      <c r="C81" s="107"/>
      <c r="D81" s="107">
        <v>3</v>
      </c>
      <c r="E81" s="107" t="s">
        <v>144</v>
      </c>
      <c r="F81" s="107" t="s">
        <v>145</v>
      </c>
      <c r="G81" s="102" t="s">
        <v>307</v>
      </c>
      <c r="H81" s="73" t="s">
        <v>154</v>
      </c>
      <c r="I81" s="1"/>
      <c r="J81" s="1"/>
      <c r="K81" s="1"/>
      <c r="L81" s="1"/>
      <c r="M81" s="1"/>
      <c r="N81" s="1"/>
      <c r="O81" s="1"/>
      <c r="P81" s="1"/>
      <c r="Q81" s="1"/>
      <c r="R81" s="1"/>
      <c r="S81" s="1"/>
      <c r="T81" s="1"/>
      <c r="U81" s="1"/>
      <c r="V81" s="1"/>
      <c r="W81" s="1"/>
      <c r="X81" s="1"/>
      <c r="Y81" s="1"/>
      <c r="Z81" s="1"/>
    </row>
    <row r="82" spans="1:26" ht="15.75" customHeight="1">
      <c r="A82" s="1"/>
      <c r="B82" s="86"/>
      <c r="C82" s="107"/>
      <c r="D82" s="107">
        <v>4</v>
      </c>
      <c r="E82" s="107" t="s">
        <v>146</v>
      </c>
      <c r="F82" s="107" t="s">
        <v>147</v>
      </c>
      <c r="G82" s="102" t="s">
        <v>231</v>
      </c>
      <c r="H82" s="73" t="s">
        <v>154</v>
      </c>
      <c r="I82" s="1"/>
      <c r="J82" s="1"/>
      <c r="K82" s="1"/>
      <c r="L82" s="1"/>
      <c r="M82" s="1"/>
      <c r="N82" s="1"/>
      <c r="O82" s="1"/>
      <c r="P82" s="1"/>
      <c r="Q82" s="1"/>
      <c r="R82" s="1"/>
      <c r="S82" s="1"/>
      <c r="T82" s="1"/>
      <c r="U82" s="1"/>
      <c r="V82" s="1"/>
      <c r="W82" s="1"/>
      <c r="X82" s="1"/>
      <c r="Y82" s="1"/>
      <c r="Z82" s="1"/>
    </row>
    <row r="83" spans="1:26" ht="15.75" customHeight="1">
      <c r="A83" s="1"/>
      <c r="B83" s="110"/>
      <c r="C83" s="76" t="s">
        <v>77</v>
      </c>
      <c r="D83" s="114"/>
      <c r="E83" s="71" t="s">
        <v>266</v>
      </c>
      <c r="F83" s="71" t="s">
        <v>267</v>
      </c>
      <c r="G83" s="71" t="s">
        <v>308</v>
      </c>
      <c r="H83" s="101" t="s">
        <v>257</v>
      </c>
      <c r="I83" s="1"/>
      <c r="J83" s="1"/>
      <c r="K83" s="1"/>
      <c r="L83" s="1"/>
      <c r="M83" s="1"/>
      <c r="N83" s="1"/>
      <c r="O83" s="1"/>
      <c r="P83" s="1"/>
      <c r="Q83" s="1"/>
      <c r="R83" s="1"/>
      <c r="S83" s="1"/>
      <c r="T83" s="1"/>
      <c r="U83" s="1"/>
      <c r="V83" s="1"/>
      <c r="W83" s="1"/>
      <c r="X83" s="1"/>
      <c r="Y83" s="1"/>
      <c r="Z83" s="1"/>
    </row>
    <row r="84" spans="1:26" ht="15.75" customHeight="1">
      <c r="A84" s="1"/>
      <c r="B84" s="86"/>
      <c r="C84" s="107"/>
      <c r="D84" s="107">
        <v>1</v>
      </c>
      <c r="E84" s="107" t="s">
        <v>271</v>
      </c>
      <c r="F84" s="119" t="str">
        <f>HYPERLINK("https://paytmmall.com/automotive-engine-oils-glpid-79054?src=store&amp;from=storefront","Click operation should navigate to engine oils store")</f>
        <v>Click operation should navigate to engine oils store</v>
      </c>
      <c r="G84" s="102" t="s">
        <v>311</v>
      </c>
      <c r="H84" s="71" t="s">
        <v>154</v>
      </c>
      <c r="I84" s="1"/>
      <c r="J84" s="1"/>
      <c r="K84" s="1"/>
      <c r="L84" s="1"/>
      <c r="M84" s="1"/>
      <c r="N84" s="1"/>
      <c r="O84" s="1"/>
      <c r="P84" s="1"/>
      <c r="Q84" s="1"/>
      <c r="R84" s="1"/>
      <c r="S84" s="1"/>
      <c r="T84" s="1"/>
      <c r="U84" s="1"/>
      <c r="V84" s="1"/>
      <c r="W84" s="1"/>
      <c r="X84" s="1"/>
      <c r="Y84" s="1"/>
      <c r="Z84" s="1"/>
    </row>
    <row r="85" spans="1:26" ht="15.75" customHeight="1">
      <c r="A85" s="1"/>
      <c r="B85" s="86"/>
      <c r="C85" s="107"/>
      <c r="D85" s="107">
        <v>2</v>
      </c>
      <c r="E85" s="107" t="s">
        <v>172</v>
      </c>
      <c r="F85" s="107" t="s">
        <v>173</v>
      </c>
      <c r="G85" s="102" t="s">
        <v>312</v>
      </c>
      <c r="H85" s="73" t="s">
        <v>154</v>
      </c>
      <c r="I85" s="1"/>
      <c r="J85" s="1"/>
      <c r="K85" s="1"/>
      <c r="L85" s="1"/>
      <c r="M85" s="1"/>
      <c r="N85" s="1"/>
      <c r="O85" s="1"/>
      <c r="P85" s="1"/>
      <c r="Q85" s="1"/>
      <c r="R85" s="1"/>
      <c r="S85" s="1"/>
      <c r="T85" s="1"/>
      <c r="U85" s="1"/>
      <c r="V85" s="1"/>
      <c r="W85" s="1"/>
      <c r="X85" s="1"/>
      <c r="Y85" s="1"/>
      <c r="Z85" s="1"/>
    </row>
    <row r="86" spans="1:26" ht="15.75" customHeight="1">
      <c r="A86" s="1"/>
      <c r="B86" s="86"/>
      <c r="C86" s="107"/>
      <c r="D86" s="107">
        <v>3</v>
      </c>
      <c r="E86" s="107" t="s">
        <v>144</v>
      </c>
      <c r="F86" s="107" t="s">
        <v>145</v>
      </c>
      <c r="G86" s="102" t="s">
        <v>315</v>
      </c>
      <c r="H86" s="73" t="s">
        <v>154</v>
      </c>
      <c r="I86" s="1"/>
      <c r="J86" s="1"/>
      <c r="K86" s="1"/>
      <c r="L86" s="1"/>
      <c r="M86" s="1"/>
      <c r="N86" s="1"/>
      <c r="O86" s="1"/>
      <c r="P86" s="1"/>
      <c r="Q86" s="1"/>
      <c r="R86" s="1"/>
      <c r="S86" s="1"/>
      <c r="T86" s="1"/>
      <c r="U86" s="1"/>
      <c r="V86" s="1"/>
      <c r="W86" s="1"/>
      <c r="X86" s="1"/>
      <c r="Y86" s="1"/>
      <c r="Z86" s="1"/>
    </row>
    <row r="87" spans="1:26" ht="15.75" customHeight="1">
      <c r="A87" s="1"/>
      <c r="B87" s="86"/>
      <c r="C87" s="107"/>
      <c r="D87" s="107">
        <v>4</v>
      </c>
      <c r="E87" s="107" t="s">
        <v>146</v>
      </c>
      <c r="F87" s="107" t="s">
        <v>147</v>
      </c>
      <c r="G87" s="102" t="s">
        <v>231</v>
      </c>
      <c r="H87" s="73" t="s">
        <v>154</v>
      </c>
      <c r="I87" s="1"/>
      <c r="J87" s="1"/>
      <c r="K87" s="1"/>
      <c r="L87" s="1"/>
      <c r="M87" s="1"/>
      <c r="N87" s="1"/>
      <c r="O87" s="1"/>
      <c r="P87" s="1"/>
      <c r="Q87" s="1"/>
      <c r="R87" s="1"/>
      <c r="S87" s="1"/>
      <c r="T87" s="1"/>
      <c r="U87" s="1"/>
      <c r="V87" s="1"/>
      <c r="W87" s="1"/>
      <c r="X87" s="1"/>
      <c r="Y87" s="1"/>
      <c r="Z87" s="1"/>
    </row>
    <row r="88" spans="1:26" ht="15.75" customHeight="1">
      <c r="A88" s="1"/>
      <c r="B88" s="120">
        <v>3</v>
      </c>
      <c r="C88" s="104"/>
      <c r="D88" s="104"/>
      <c r="E88" s="104" t="s">
        <v>80</v>
      </c>
      <c r="F88" s="104"/>
      <c r="G88" s="104"/>
      <c r="H88" s="104"/>
      <c r="I88" s="1"/>
      <c r="J88" s="1"/>
      <c r="K88" s="1"/>
      <c r="L88" s="1"/>
      <c r="M88" s="1"/>
      <c r="N88" s="1"/>
      <c r="O88" s="1"/>
      <c r="P88" s="1"/>
      <c r="Q88" s="1"/>
      <c r="R88" s="1"/>
      <c r="S88" s="1"/>
      <c r="T88" s="1"/>
      <c r="U88" s="1"/>
      <c r="V88" s="1"/>
      <c r="W88" s="1"/>
      <c r="X88" s="1"/>
      <c r="Y88" s="1"/>
      <c r="Z88" s="1"/>
    </row>
    <row r="89" spans="1:26" ht="15.75" customHeight="1">
      <c r="A89" s="1"/>
      <c r="B89" s="105"/>
      <c r="C89" s="105">
        <v>3.1</v>
      </c>
      <c r="D89" s="105"/>
      <c r="E89" s="105" t="s">
        <v>84</v>
      </c>
      <c r="F89" s="106" t="s">
        <v>85</v>
      </c>
      <c r="G89" s="106" t="s">
        <v>317</v>
      </c>
      <c r="H89" s="106" t="s">
        <v>154</v>
      </c>
      <c r="I89" s="1"/>
      <c r="J89" s="1"/>
      <c r="K89" s="1"/>
      <c r="L89" s="1"/>
      <c r="M89" s="1"/>
      <c r="N89" s="1"/>
      <c r="O89" s="1"/>
      <c r="P89" s="1"/>
      <c r="Q89" s="1"/>
      <c r="R89" s="1"/>
      <c r="S89" s="1"/>
      <c r="T89" s="1"/>
      <c r="U89" s="1"/>
      <c r="V89" s="1"/>
      <c r="W89" s="1"/>
      <c r="X89" s="1"/>
      <c r="Y89" s="1"/>
      <c r="Z89" s="1"/>
    </row>
    <row r="90" spans="1:26" ht="15.75" customHeight="1">
      <c r="A90" s="1"/>
      <c r="B90" s="108"/>
      <c r="C90" s="108"/>
      <c r="D90" s="108">
        <v>1</v>
      </c>
      <c r="E90" s="108" t="s">
        <v>278</v>
      </c>
      <c r="F90" s="121" t="str">
        <f>HYPERLINK("https://paytm.com/paytmwallet","User should navigate to the paytm wallet page")</f>
        <v>User should navigate to the paytm wallet page</v>
      </c>
      <c r="G90" s="109" t="s">
        <v>321</v>
      </c>
      <c r="H90" s="62" t="s">
        <v>154</v>
      </c>
      <c r="I90" s="1"/>
      <c r="J90" s="1"/>
      <c r="K90" s="1"/>
      <c r="L90" s="1"/>
      <c r="M90" s="1"/>
      <c r="N90" s="1"/>
      <c r="O90" s="1"/>
      <c r="P90" s="1"/>
      <c r="Q90" s="1"/>
      <c r="R90" s="1"/>
      <c r="S90" s="1"/>
      <c r="T90" s="1"/>
      <c r="U90" s="1"/>
      <c r="V90" s="1"/>
      <c r="W90" s="1"/>
      <c r="X90" s="1"/>
      <c r="Y90" s="1"/>
      <c r="Z90" s="1"/>
    </row>
    <row r="91" spans="1:26" ht="15.75" customHeight="1">
      <c r="A91" s="1"/>
      <c r="B91" s="108"/>
      <c r="C91" s="108"/>
      <c r="D91" s="108">
        <v>2</v>
      </c>
      <c r="E91" s="108" t="s">
        <v>280</v>
      </c>
      <c r="F91" s="107" t="s">
        <v>281</v>
      </c>
      <c r="G91" s="109" t="s">
        <v>324</v>
      </c>
      <c r="H91" s="109" t="s">
        <v>154</v>
      </c>
      <c r="I91" s="1"/>
      <c r="J91" s="1"/>
      <c r="K91" s="1"/>
      <c r="L91" s="1"/>
      <c r="M91" s="1"/>
      <c r="N91" s="1"/>
      <c r="O91" s="1"/>
      <c r="P91" s="1"/>
      <c r="Q91" s="1"/>
      <c r="R91" s="1"/>
      <c r="S91" s="1"/>
      <c r="T91" s="1"/>
      <c r="U91" s="1"/>
      <c r="V91" s="1"/>
      <c r="W91" s="1"/>
      <c r="X91" s="1"/>
      <c r="Y91" s="1"/>
      <c r="Z91" s="1"/>
    </row>
    <row r="92" spans="1:26" ht="15.75" customHeight="1">
      <c r="A92" s="1"/>
      <c r="B92" s="108"/>
      <c r="C92" s="108"/>
      <c r="D92" s="108">
        <v>3</v>
      </c>
      <c r="E92" s="108" t="s">
        <v>282</v>
      </c>
      <c r="F92" s="107" t="s">
        <v>283</v>
      </c>
      <c r="G92" s="109" t="s">
        <v>327</v>
      </c>
      <c r="H92" s="62" t="s">
        <v>154</v>
      </c>
      <c r="I92" s="1"/>
      <c r="J92" s="1"/>
      <c r="K92" s="1"/>
      <c r="L92" s="1"/>
      <c r="M92" s="1"/>
      <c r="N92" s="1"/>
      <c r="O92" s="1"/>
      <c r="P92" s="1"/>
      <c r="Q92" s="1"/>
      <c r="R92" s="1"/>
      <c r="S92" s="1"/>
      <c r="T92" s="1"/>
      <c r="U92" s="1"/>
      <c r="V92" s="1"/>
      <c r="W92" s="1"/>
      <c r="X92" s="1"/>
      <c r="Y92" s="1"/>
      <c r="Z92" s="1"/>
    </row>
    <row r="93" spans="1:26" ht="15.75" customHeight="1">
      <c r="A93" s="1"/>
      <c r="B93" s="108"/>
      <c r="C93" s="108"/>
      <c r="D93" s="108">
        <v>4</v>
      </c>
      <c r="E93" s="108" t="s">
        <v>284</v>
      </c>
      <c r="F93" s="107" t="s">
        <v>285</v>
      </c>
      <c r="G93" s="109" t="s">
        <v>330</v>
      </c>
      <c r="H93" s="62" t="s">
        <v>154</v>
      </c>
      <c r="I93" s="1"/>
      <c r="J93" s="1"/>
      <c r="K93" s="1"/>
      <c r="L93" s="1"/>
      <c r="M93" s="1"/>
      <c r="N93" s="1"/>
      <c r="O93" s="1"/>
      <c r="P93" s="1"/>
      <c r="Q93" s="1"/>
      <c r="R93" s="1"/>
      <c r="S93" s="1"/>
      <c r="T93" s="1"/>
      <c r="U93" s="1"/>
      <c r="V93" s="1"/>
      <c r="W93" s="1"/>
      <c r="X93" s="1"/>
      <c r="Y93" s="1"/>
      <c r="Z93" s="1"/>
    </row>
    <row r="94" spans="1:26" ht="15.75" customHeight="1">
      <c r="A94" s="1"/>
      <c r="B94" s="108"/>
      <c r="C94" s="108"/>
      <c r="D94" s="108">
        <v>5</v>
      </c>
      <c r="E94" s="108" t="s">
        <v>286</v>
      </c>
      <c r="F94" s="107" t="s">
        <v>281</v>
      </c>
      <c r="G94" s="109" t="s">
        <v>324</v>
      </c>
      <c r="H94" s="62" t="s">
        <v>154</v>
      </c>
      <c r="I94" s="1"/>
      <c r="J94" s="1"/>
      <c r="K94" s="1"/>
      <c r="L94" s="1"/>
      <c r="M94" s="1"/>
      <c r="N94" s="1"/>
      <c r="O94" s="1"/>
      <c r="P94" s="1"/>
      <c r="Q94" s="1"/>
      <c r="R94" s="1"/>
      <c r="S94" s="1"/>
      <c r="T94" s="1"/>
      <c r="U94" s="1"/>
      <c r="V94" s="1"/>
      <c r="W94" s="1"/>
      <c r="X94" s="1"/>
      <c r="Y94" s="1"/>
      <c r="Z94" s="1"/>
    </row>
    <row r="95" spans="1:26" ht="15.75" customHeight="1">
      <c r="A95" s="1"/>
      <c r="B95" s="108"/>
      <c r="C95" s="108"/>
      <c r="D95" s="108">
        <v>6</v>
      </c>
      <c r="E95" s="108" t="s">
        <v>287</v>
      </c>
      <c r="F95" s="107" t="s">
        <v>288</v>
      </c>
      <c r="G95" s="109" t="s">
        <v>333</v>
      </c>
      <c r="H95" s="62" t="s">
        <v>154</v>
      </c>
      <c r="I95" s="1"/>
      <c r="J95" s="1"/>
      <c r="K95" s="1"/>
      <c r="L95" s="1"/>
      <c r="M95" s="1"/>
      <c r="N95" s="1"/>
      <c r="O95" s="1"/>
      <c r="P95" s="1"/>
      <c r="Q95" s="1"/>
      <c r="R95" s="1"/>
      <c r="S95" s="1"/>
      <c r="T95" s="1"/>
      <c r="U95" s="1"/>
      <c r="V95" s="1"/>
      <c r="W95" s="1"/>
      <c r="X95" s="1"/>
      <c r="Y95" s="1"/>
      <c r="Z95" s="1"/>
    </row>
    <row r="96" spans="1:26" ht="15.75" customHeight="1">
      <c r="A96" s="1"/>
      <c r="B96" s="108"/>
      <c r="C96" s="108"/>
      <c r="D96" s="108">
        <v>7</v>
      </c>
      <c r="E96" s="108" t="s">
        <v>289</v>
      </c>
      <c r="F96" s="107" t="s">
        <v>290</v>
      </c>
      <c r="G96" s="109" t="s">
        <v>335</v>
      </c>
      <c r="H96" s="62" t="s">
        <v>154</v>
      </c>
      <c r="I96" s="1"/>
      <c r="J96" s="83"/>
      <c r="K96" s="1"/>
      <c r="L96" s="1"/>
      <c r="M96" s="1"/>
      <c r="N96" s="1"/>
      <c r="O96" s="1"/>
      <c r="P96" s="1"/>
      <c r="Q96" s="1"/>
      <c r="R96" s="1"/>
      <c r="S96" s="1"/>
      <c r="T96" s="1"/>
      <c r="U96" s="1"/>
      <c r="V96" s="1"/>
      <c r="W96" s="1"/>
      <c r="X96" s="1"/>
      <c r="Y96" s="1"/>
      <c r="Z96" s="1"/>
    </row>
    <row r="97" spans="1:26" ht="15.75" customHeight="1">
      <c r="A97" s="1"/>
      <c r="B97" s="108"/>
      <c r="C97" s="108"/>
      <c r="D97" s="108">
        <v>8</v>
      </c>
      <c r="E97" s="108" t="s">
        <v>292</v>
      </c>
      <c r="F97" s="107" t="s">
        <v>293</v>
      </c>
      <c r="G97" s="111" t="s">
        <v>336</v>
      </c>
      <c r="H97" s="62" t="s">
        <v>154</v>
      </c>
      <c r="I97" s="1"/>
      <c r="J97" s="1"/>
      <c r="K97" s="1"/>
      <c r="L97" s="1"/>
      <c r="M97" s="1"/>
      <c r="N97" s="1"/>
      <c r="O97" s="1"/>
      <c r="P97" s="1"/>
      <c r="Q97" s="1"/>
      <c r="R97" s="1"/>
      <c r="S97" s="1"/>
      <c r="T97" s="1"/>
      <c r="U97" s="1"/>
      <c r="V97" s="1"/>
      <c r="W97" s="1"/>
      <c r="X97" s="1"/>
      <c r="Y97" s="1"/>
      <c r="Z97" s="1"/>
    </row>
    <row r="98" spans="1:26" ht="15.75" customHeight="1">
      <c r="A98" s="1"/>
      <c r="B98" s="84"/>
      <c r="C98" s="84">
        <v>3.2</v>
      </c>
      <c r="D98" s="84"/>
      <c r="E98" s="84" t="s">
        <v>89</v>
      </c>
      <c r="F98" s="122" t="s">
        <v>90</v>
      </c>
      <c r="G98" s="122" t="s">
        <v>337</v>
      </c>
      <c r="H98" s="122" t="s">
        <v>154</v>
      </c>
      <c r="I98" s="1"/>
      <c r="J98" s="1"/>
      <c r="K98" s="1"/>
      <c r="L98" s="1"/>
      <c r="M98" s="1"/>
      <c r="N98" s="1"/>
      <c r="O98" s="1"/>
      <c r="P98" s="1"/>
      <c r="Q98" s="1"/>
      <c r="R98" s="1"/>
      <c r="S98" s="1"/>
      <c r="T98" s="1"/>
      <c r="U98" s="1"/>
      <c r="V98" s="1"/>
      <c r="W98" s="1"/>
      <c r="X98" s="1"/>
      <c r="Y98" s="1"/>
      <c r="Z98" s="1"/>
    </row>
    <row r="99" spans="1:26" ht="15.75" customHeight="1">
      <c r="A99" s="1"/>
      <c r="B99" s="108"/>
      <c r="C99" s="108"/>
      <c r="D99" s="108">
        <v>1</v>
      </c>
      <c r="E99" s="108" t="s">
        <v>295</v>
      </c>
      <c r="F99" s="121" t="str">
        <f>HYPERLINK("https://paytm.com/paytmwallet","User should navigate to the transactions section of paytm wallet page")</f>
        <v>User should navigate to the transactions section of paytm wallet page</v>
      </c>
      <c r="G99" s="109" t="s">
        <v>340</v>
      </c>
      <c r="H99" s="109" t="s">
        <v>154</v>
      </c>
      <c r="I99" s="1"/>
      <c r="J99" s="1"/>
      <c r="K99" s="1"/>
      <c r="L99" s="1"/>
      <c r="M99" s="1"/>
      <c r="N99" s="1"/>
      <c r="O99" s="1"/>
      <c r="P99" s="1"/>
      <c r="Q99" s="1"/>
      <c r="R99" s="1"/>
      <c r="S99" s="1"/>
      <c r="T99" s="1"/>
      <c r="U99" s="1"/>
      <c r="V99" s="1"/>
      <c r="W99" s="1"/>
      <c r="X99" s="1"/>
      <c r="Y99" s="1"/>
      <c r="Z99" s="1"/>
    </row>
    <row r="100" spans="1:26" ht="15.75" customHeight="1">
      <c r="A100" s="1"/>
      <c r="B100" s="108"/>
      <c r="C100" s="108"/>
      <c r="D100" s="108">
        <v>2</v>
      </c>
      <c r="E100" s="108" t="s">
        <v>296</v>
      </c>
      <c r="F100" s="108" t="s">
        <v>297</v>
      </c>
      <c r="G100" s="109" t="s">
        <v>343</v>
      </c>
      <c r="H100" s="62" t="s">
        <v>154</v>
      </c>
      <c r="I100" s="1"/>
      <c r="J100" s="1"/>
      <c r="K100" s="1"/>
      <c r="L100" s="1"/>
      <c r="M100" s="1"/>
      <c r="N100" s="1"/>
      <c r="O100" s="1"/>
      <c r="P100" s="1"/>
      <c r="Q100" s="1"/>
      <c r="R100" s="1"/>
      <c r="S100" s="1"/>
      <c r="T100" s="1"/>
      <c r="U100" s="1"/>
      <c r="V100" s="1"/>
      <c r="W100" s="1"/>
      <c r="X100" s="1"/>
      <c r="Y100" s="1"/>
      <c r="Z100" s="1"/>
    </row>
    <row r="101" spans="1:26" ht="15.75" customHeight="1">
      <c r="A101" s="1"/>
      <c r="B101" s="84"/>
      <c r="C101" s="84">
        <v>3.3</v>
      </c>
      <c r="D101" s="84"/>
      <c r="E101" s="84" t="s">
        <v>91</v>
      </c>
      <c r="F101" s="106" t="s">
        <v>92</v>
      </c>
      <c r="G101" s="106" t="s">
        <v>346</v>
      </c>
      <c r="H101" s="106" t="s">
        <v>154</v>
      </c>
      <c r="I101" s="1"/>
      <c r="J101" s="1"/>
      <c r="K101" s="1"/>
      <c r="L101" s="1"/>
      <c r="M101" s="1"/>
      <c r="N101" s="1"/>
      <c r="O101" s="1"/>
      <c r="P101" s="1"/>
      <c r="Q101" s="1"/>
      <c r="R101" s="1"/>
      <c r="S101" s="1"/>
      <c r="T101" s="1"/>
      <c r="U101" s="1"/>
      <c r="V101" s="1"/>
      <c r="W101" s="1"/>
      <c r="X101" s="1"/>
      <c r="Y101" s="1"/>
      <c r="Z101" s="1"/>
    </row>
    <row r="102" spans="1:26" ht="15.75" customHeight="1">
      <c r="A102" s="1"/>
      <c r="B102" s="86"/>
      <c r="C102" s="86"/>
      <c r="D102" s="86">
        <v>1</v>
      </c>
      <c r="E102" s="86" t="s">
        <v>299</v>
      </c>
      <c r="F102" s="123" t="str">
        <f>HYPERLINK("https://paytm.com/redeemcash","Click operation should navigate to the redeem voucher page")</f>
        <v>Click operation should navigate to the redeem voucher page</v>
      </c>
      <c r="G102" s="109" t="s">
        <v>349</v>
      </c>
      <c r="H102" s="62" t="s">
        <v>154</v>
      </c>
      <c r="I102" s="1"/>
      <c r="J102" s="1"/>
      <c r="K102" s="1"/>
      <c r="L102" s="1"/>
      <c r="M102" s="1"/>
      <c r="N102" s="1"/>
      <c r="O102" s="1"/>
      <c r="P102" s="1"/>
      <c r="Q102" s="1"/>
      <c r="R102" s="1"/>
      <c r="S102" s="1"/>
      <c r="T102" s="1"/>
      <c r="U102" s="1"/>
      <c r="V102" s="1"/>
      <c r="W102" s="1"/>
      <c r="X102" s="1"/>
      <c r="Y102" s="1"/>
      <c r="Z102" s="1"/>
    </row>
    <row r="103" spans="1:26" ht="15.75" customHeight="1">
      <c r="A103" s="1"/>
      <c r="B103" s="86"/>
      <c r="C103" s="86"/>
      <c r="D103" s="86">
        <v>2</v>
      </c>
      <c r="E103" s="86" t="s">
        <v>302</v>
      </c>
      <c r="F103" s="86" t="s">
        <v>303</v>
      </c>
      <c r="G103" s="109" t="s">
        <v>352</v>
      </c>
      <c r="H103" s="62" t="s">
        <v>154</v>
      </c>
      <c r="I103" s="1"/>
      <c r="J103" s="1"/>
      <c r="K103" s="1"/>
      <c r="L103" s="1"/>
      <c r="M103" s="1"/>
      <c r="N103" s="1"/>
      <c r="O103" s="1"/>
      <c r="P103" s="1"/>
      <c r="Q103" s="1"/>
      <c r="R103" s="1"/>
      <c r="S103" s="1"/>
      <c r="T103" s="1"/>
      <c r="U103" s="1"/>
      <c r="V103" s="1"/>
      <c r="W103" s="1"/>
      <c r="X103" s="1"/>
      <c r="Y103" s="1"/>
      <c r="Z103" s="1"/>
    </row>
    <row r="104" spans="1:26" ht="15.75" customHeight="1">
      <c r="A104" s="1"/>
      <c r="B104" s="86"/>
      <c r="C104" s="86"/>
      <c r="D104" s="86">
        <v>3</v>
      </c>
      <c r="E104" s="86" t="s">
        <v>305</v>
      </c>
      <c r="F104" s="86" t="s">
        <v>306</v>
      </c>
      <c r="G104" s="109" t="s">
        <v>355</v>
      </c>
      <c r="H104" s="62" t="s">
        <v>154</v>
      </c>
      <c r="I104" s="1"/>
      <c r="J104" s="1"/>
      <c r="K104" s="1"/>
      <c r="L104" s="1"/>
      <c r="M104" s="1"/>
      <c r="N104" s="1"/>
      <c r="O104" s="1"/>
      <c r="P104" s="1"/>
      <c r="Q104" s="1"/>
      <c r="R104" s="1"/>
      <c r="S104" s="1"/>
      <c r="T104" s="1"/>
      <c r="U104" s="1"/>
      <c r="V104" s="1"/>
      <c r="W104" s="1"/>
      <c r="X104" s="1"/>
      <c r="Y104" s="1"/>
      <c r="Z104" s="1"/>
    </row>
    <row r="105" spans="1:26" ht="15.75" customHeight="1">
      <c r="A105" s="1"/>
      <c r="B105" s="104">
        <v>4</v>
      </c>
      <c r="C105" s="104"/>
      <c r="D105" s="104"/>
      <c r="E105" s="104" t="s">
        <v>96</v>
      </c>
      <c r="F105" s="104"/>
      <c r="G105" s="104"/>
      <c r="H105" s="104"/>
      <c r="I105" s="1"/>
      <c r="J105" s="1"/>
      <c r="K105" s="1"/>
      <c r="L105" s="1"/>
      <c r="M105" s="1"/>
      <c r="N105" s="1"/>
      <c r="O105" s="1"/>
      <c r="P105" s="1"/>
      <c r="Q105" s="1"/>
      <c r="R105" s="1"/>
      <c r="S105" s="1"/>
      <c r="T105" s="1"/>
      <c r="U105" s="1"/>
      <c r="V105" s="1"/>
      <c r="W105" s="1"/>
      <c r="X105" s="1"/>
      <c r="Y105" s="1"/>
      <c r="Z105" s="1"/>
    </row>
    <row r="106" spans="1:26" ht="15.75" customHeight="1">
      <c r="A106" s="1"/>
      <c r="B106" s="105"/>
      <c r="C106" s="105">
        <v>4.0999999999999996</v>
      </c>
      <c r="D106" s="105"/>
      <c r="E106" s="105" t="s">
        <v>100</v>
      </c>
      <c r="F106" s="106" t="s">
        <v>101</v>
      </c>
      <c r="G106" s="106" t="s">
        <v>358</v>
      </c>
      <c r="H106" s="106" t="s">
        <v>154</v>
      </c>
      <c r="I106" s="1"/>
      <c r="J106" s="1"/>
      <c r="K106" s="1"/>
      <c r="L106" s="1"/>
      <c r="M106" s="1"/>
      <c r="N106" s="1"/>
      <c r="O106" s="1"/>
      <c r="P106" s="1"/>
      <c r="Q106" s="1"/>
      <c r="R106" s="1"/>
      <c r="S106" s="1"/>
      <c r="T106" s="1"/>
      <c r="U106" s="1"/>
      <c r="V106" s="1"/>
      <c r="W106" s="1"/>
      <c r="X106" s="1"/>
      <c r="Y106" s="1"/>
      <c r="Z106" s="1"/>
    </row>
    <row r="107" spans="1:26" ht="15.75" customHeight="1">
      <c r="A107" s="1"/>
      <c r="B107" s="108"/>
      <c r="C107" s="108"/>
      <c r="D107" s="108">
        <v>1</v>
      </c>
      <c r="E107" s="108" t="s">
        <v>309</v>
      </c>
      <c r="F107" s="107" t="s">
        <v>310</v>
      </c>
      <c r="G107" s="109" t="s">
        <v>361</v>
      </c>
      <c r="H107" s="109" t="s">
        <v>154</v>
      </c>
      <c r="I107" s="1"/>
      <c r="J107" s="1"/>
      <c r="K107" s="1"/>
      <c r="L107" s="1"/>
      <c r="M107" s="1"/>
      <c r="N107" s="1"/>
      <c r="O107" s="1"/>
      <c r="P107" s="1"/>
      <c r="Q107" s="1"/>
      <c r="R107" s="1"/>
      <c r="S107" s="1"/>
      <c r="T107" s="1"/>
      <c r="U107" s="1"/>
      <c r="V107" s="1"/>
      <c r="W107" s="1"/>
      <c r="X107" s="1"/>
      <c r="Y107" s="1"/>
      <c r="Z107" s="1"/>
    </row>
    <row r="108" spans="1:26" ht="15.75" customHeight="1">
      <c r="A108" s="1"/>
      <c r="B108" s="110"/>
      <c r="C108" s="68" t="s">
        <v>104</v>
      </c>
      <c r="D108" s="68"/>
      <c r="E108" s="68" t="s">
        <v>105</v>
      </c>
      <c r="F108" s="107" t="s">
        <v>106</v>
      </c>
      <c r="G108" s="109" t="s">
        <v>362</v>
      </c>
      <c r="H108" s="62" t="s">
        <v>154</v>
      </c>
      <c r="I108" s="1"/>
      <c r="J108" s="1"/>
      <c r="K108" s="1"/>
      <c r="L108" s="1"/>
      <c r="M108" s="1"/>
      <c r="N108" s="1"/>
      <c r="O108" s="1"/>
      <c r="P108" s="1"/>
      <c r="Q108" s="1"/>
      <c r="R108" s="1"/>
      <c r="S108" s="1"/>
      <c r="T108" s="1"/>
      <c r="U108" s="1"/>
      <c r="V108" s="1"/>
      <c r="W108" s="1"/>
      <c r="X108" s="1"/>
      <c r="Y108" s="1"/>
      <c r="Z108" s="1"/>
    </row>
    <row r="109" spans="1:26" ht="42" customHeight="1">
      <c r="A109" s="1"/>
      <c r="B109" s="108"/>
      <c r="C109" s="108"/>
      <c r="D109" s="108">
        <v>1</v>
      </c>
      <c r="E109" s="108" t="s">
        <v>313</v>
      </c>
      <c r="F109" s="107" t="s">
        <v>314</v>
      </c>
      <c r="G109" s="109" t="s">
        <v>365</v>
      </c>
      <c r="H109" s="62" t="s">
        <v>154</v>
      </c>
      <c r="I109" s="1"/>
      <c r="J109" s="1"/>
      <c r="K109" s="1"/>
      <c r="L109" s="1"/>
      <c r="M109" s="1"/>
      <c r="N109" s="1"/>
      <c r="O109" s="1"/>
      <c r="P109" s="1"/>
      <c r="Q109" s="1"/>
      <c r="R109" s="1"/>
      <c r="S109" s="1"/>
      <c r="T109" s="1"/>
      <c r="U109" s="1"/>
      <c r="V109" s="1"/>
      <c r="W109" s="1"/>
      <c r="X109" s="1"/>
      <c r="Y109" s="1"/>
      <c r="Z109" s="1"/>
    </row>
    <row r="110" spans="1:26" ht="15.75" customHeight="1">
      <c r="A110" s="1"/>
      <c r="B110" s="110"/>
      <c r="C110" s="68" t="s">
        <v>107</v>
      </c>
      <c r="D110" s="68"/>
      <c r="E110" s="68" t="s">
        <v>109</v>
      </c>
      <c r="F110" s="107" t="s">
        <v>110</v>
      </c>
      <c r="G110" s="109" t="s">
        <v>368</v>
      </c>
      <c r="H110" s="62" t="s">
        <v>154</v>
      </c>
      <c r="I110" s="1"/>
      <c r="J110" s="1"/>
      <c r="K110" s="1"/>
      <c r="L110" s="1"/>
      <c r="M110" s="1"/>
      <c r="N110" s="1"/>
      <c r="O110" s="1"/>
      <c r="P110" s="1"/>
      <c r="Q110" s="1"/>
      <c r="R110" s="1"/>
      <c r="S110" s="1"/>
      <c r="T110" s="1"/>
      <c r="U110" s="1"/>
      <c r="V110" s="1"/>
      <c r="W110" s="1"/>
      <c r="X110" s="1"/>
      <c r="Y110" s="1"/>
      <c r="Z110" s="1"/>
    </row>
    <row r="111" spans="1:26" ht="15.75" customHeight="1">
      <c r="A111" s="1"/>
      <c r="B111" s="108"/>
      <c r="C111" s="108"/>
      <c r="D111" s="108">
        <v>1</v>
      </c>
      <c r="E111" s="108" t="s">
        <v>316</v>
      </c>
      <c r="F111" s="107" t="s">
        <v>318</v>
      </c>
      <c r="G111" s="109" t="s">
        <v>369</v>
      </c>
      <c r="H111" s="62" t="s">
        <v>154</v>
      </c>
      <c r="I111" s="1"/>
      <c r="J111" s="1"/>
      <c r="K111" s="1"/>
      <c r="L111" s="1"/>
      <c r="M111" s="1"/>
      <c r="N111" s="1"/>
      <c r="O111" s="1"/>
      <c r="P111" s="1"/>
      <c r="Q111" s="1"/>
      <c r="R111" s="1"/>
      <c r="S111" s="1"/>
      <c r="T111" s="1"/>
      <c r="U111" s="1"/>
      <c r="V111" s="1"/>
      <c r="W111" s="1"/>
      <c r="X111" s="1"/>
      <c r="Y111" s="1"/>
      <c r="Z111" s="1"/>
    </row>
    <row r="112" spans="1:26" ht="15.75" customHeight="1">
      <c r="A112" s="1"/>
      <c r="B112" s="108"/>
      <c r="C112" s="108"/>
      <c r="D112" s="108">
        <v>2</v>
      </c>
      <c r="E112" s="108" t="s">
        <v>319</v>
      </c>
      <c r="F112" s="107" t="s">
        <v>320</v>
      </c>
      <c r="G112" s="109" t="s">
        <v>372</v>
      </c>
      <c r="H112" s="62" t="s">
        <v>154</v>
      </c>
      <c r="I112" s="1"/>
      <c r="J112" s="1"/>
      <c r="K112" s="1"/>
      <c r="L112" s="1"/>
      <c r="M112" s="1"/>
      <c r="N112" s="1"/>
      <c r="O112" s="1"/>
      <c r="P112" s="1"/>
      <c r="Q112" s="1"/>
      <c r="R112" s="1"/>
      <c r="S112" s="1"/>
      <c r="T112" s="1"/>
      <c r="U112" s="1"/>
      <c r="V112" s="1"/>
      <c r="W112" s="1"/>
      <c r="X112" s="1"/>
      <c r="Y112" s="1"/>
      <c r="Z112" s="1"/>
    </row>
    <row r="113" spans="1:26" ht="15.75" customHeight="1">
      <c r="A113" s="1"/>
      <c r="B113" s="108"/>
      <c r="C113" s="108"/>
      <c r="D113" s="108">
        <v>3</v>
      </c>
      <c r="E113" s="124" t="s">
        <v>322</v>
      </c>
      <c r="F113" s="107" t="s">
        <v>323</v>
      </c>
      <c r="G113" s="109" t="s">
        <v>373</v>
      </c>
      <c r="H113" s="62" t="s">
        <v>154</v>
      </c>
      <c r="I113" s="1"/>
      <c r="J113" s="1"/>
      <c r="K113" s="1"/>
      <c r="L113" s="1"/>
      <c r="M113" s="1"/>
      <c r="N113" s="1"/>
      <c r="O113" s="1"/>
      <c r="P113" s="1"/>
      <c r="Q113" s="1"/>
      <c r="R113" s="1"/>
      <c r="S113" s="1"/>
      <c r="T113" s="1"/>
      <c r="U113" s="1"/>
      <c r="V113" s="1"/>
      <c r="W113" s="1"/>
      <c r="X113" s="1"/>
      <c r="Y113" s="1"/>
      <c r="Z113" s="1"/>
    </row>
    <row r="114" spans="1:26" ht="15.75" customHeight="1">
      <c r="A114" s="1"/>
      <c r="B114" s="108"/>
      <c r="C114" s="108"/>
      <c r="D114" s="108">
        <v>4</v>
      </c>
      <c r="E114" s="124" t="s">
        <v>325</v>
      </c>
      <c r="F114" s="107" t="s">
        <v>326</v>
      </c>
      <c r="G114" s="109" t="s">
        <v>374</v>
      </c>
      <c r="H114" s="62" t="s">
        <v>154</v>
      </c>
      <c r="I114" s="1"/>
      <c r="J114" s="1"/>
      <c r="K114" s="1"/>
      <c r="L114" s="1"/>
      <c r="M114" s="1"/>
      <c r="N114" s="1"/>
      <c r="O114" s="1"/>
      <c r="P114" s="1"/>
      <c r="Q114" s="1"/>
      <c r="R114" s="1"/>
      <c r="S114" s="1"/>
      <c r="T114" s="1"/>
      <c r="U114" s="1"/>
      <c r="V114" s="1"/>
      <c r="W114" s="1"/>
      <c r="X114" s="1"/>
      <c r="Y114" s="1"/>
      <c r="Z114" s="1"/>
    </row>
    <row r="115" spans="1:26" ht="15.75" customHeight="1">
      <c r="A115" s="1"/>
      <c r="B115" s="108"/>
      <c r="C115" s="108"/>
      <c r="D115" s="108">
        <v>5</v>
      </c>
      <c r="E115" s="124" t="s">
        <v>328</v>
      </c>
      <c r="F115" s="107" t="s">
        <v>329</v>
      </c>
      <c r="G115" s="109" t="s">
        <v>375</v>
      </c>
      <c r="H115" s="62" t="s">
        <v>154</v>
      </c>
      <c r="I115" s="1"/>
      <c r="J115" s="1"/>
      <c r="K115" s="1"/>
      <c r="L115" s="1"/>
      <c r="M115" s="1"/>
      <c r="N115" s="1"/>
      <c r="O115" s="1"/>
      <c r="P115" s="1"/>
      <c r="Q115" s="1"/>
      <c r="R115" s="1"/>
      <c r="S115" s="1"/>
      <c r="T115" s="1"/>
      <c r="U115" s="1"/>
      <c r="V115" s="1"/>
      <c r="W115" s="1"/>
      <c r="X115" s="1"/>
      <c r="Y115" s="1"/>
      <c r="Z115" s="1"/>
    </row>
    <row r="116" spans="1:26" ht="15.75" customHeight="1">
      <c r="A116" s="1"/>
      <c r="B116" s="105"/>
      <c r="C116" s="105">
        <v>4.2</v>
      </c>
      <c r="D116" s="105"/>
      <c r="E116" s="105" t="s">
        <v>113</v>
      </c>
      <c r="F116" s="105" t="s">
        <v>114</v>
      </c>
      <c r="G116" s="106" t="s">
        <v>378</v>
      </c>
      <c r="H116" s="106" t="s">
        <v>154</v>
      </c>
      <c r="I116" s="1"/>
      <c r="J116" s="1"/>
      <c r="K116" s="1"/>
      <c r="L116" s="1"/>
      <c r="M116" s="1"/>
      <c r="N116" s="1"/>
      <c r="O116" s="1"/>
      <c r="P116" s="1"/>
      <c r="Q116" s="1"/>
      <c r="R116" s="1"/>
      <c r="S116" s="1"/>
      <c r="T116" s="1"/>
      <c r="U116" s="1"/>
      <c r="V116" s="1"/>
      <c r="W116" s="1"/>
      <c r="X116" s="1"/>
      <c r="Y116" s="1"/>
      <c r="Z116" s="1"/>
    </row>
    <row r="117" spans="1:26" ht="15.75" customHeight="1">
      <c r="A117" s="1"/>
      <c r="B117" s="108"/>
      <c r="C117" s="108"/>
      <c r="D117" s="108">
        <v>1</v>
      </c>
      <c r="E117" s="108" t="s">
        <v>331</v>
      </c>
      <c r="F117" s="107" t="s">
        <v>332</v>
      </c>
      <c r="G117" s="109" t="s">
        <v>380</v>
      </c>
      <c r="H117" s="62" t="s">
        <v>154</v>
      </c>
      <c r="I117" s="1"/>
      <c r="J117" s="1"/>
      <c r="K117" s="1"/>
      <c r="L117" s="1"/>
      <c r="M117" s="1"/>
      <c r="N117" s="1"/>
      <c r="O117" s="1"/>
      <c r="P117" s="1"/>
      <c r="Q117" s="1"/>
      <c r="R117" s="1"/>
      <c r="S117" s="1"/>
      <c r="T117" s="1"/>
      <c r="U117" s="1"/>
      <c r="V117" s="1"/>
      <c r="W117" s="1"/>
      <c r="X117" s="1"/>
      <c r="Y117" s="1"/>
      <c r="Z117" s="1"/>
    </row>
    <row r="118" spans="1:26" ht="15.75" customHeight="1">
      <c r="A118" s="1"/>
      <c r="B118" s="108"/>
      <c r="C118" s="108"/>
      <c r="D118" s="108">
        <v>2</v>
      </c>
      <c r="E118" s="107" t="s">
        <v>334</v>
      </c>
      <c r="F118" s="125" t="str">
        <f>HYPERLINK("https://pos.paytm.com/hardwares/","Click Operation on button should navigate to hardware window")</f>
        <v>Click Operation on button should navigate to hardware window</v>
      </c>
      <c r="G118" s="109" t="s">
        <v>381</v>
      </c>
      <c r="H118" s="62" t="s">
        <v>154</v>
      </c>
      <c r="I118" s="1"/>
      <c r="J118" s="1"/>
      <c r="K118" s="1"/>
      <c r="L118" s="1"/>
      <c r="M118" s="1"/>
      <c r="N118" s="1"/>
      <c r="O118" s="1"/>
      <c r="P118" s="1"/>
      <c r="Q118" s="1"/>
      <c r="R118" s="1"/>
      <c r="S118" s="1"/>
      <c r="T118" s="1"/>
      <c r="U118" s="1"/>
      <c r="V118" s="1"/>
      <c r="W118" s="1"/>
      <c r="X118" s="1"/>
      <c r="Y118" s="1"/>
      <c r="Z118" s="1"/>
    </row>
    <row r="119" spans="1:26" ht="15.75" customHeight="1">
      <c r="A119" s="1"/>
      <c r="B119" s="108"/>
      <c r="C119" s="108"/>
      <c r="D119" s="108">
        <v>3</v>
      </c>
      <c r="E119" s="107" t="s">
        <v>338</v>
      </c>
      <c r="F119" s="107" t="s">
        <v>339</v>
      </c>
      <c r="G119" s="109" t="s">
        <v>382</v>
      </c>
      <c r="H119" s="62" t="s">
        <v>154</v>
      </c>
      <c r="I119" s="1"/>
      <c r="J119" s="1"/>
      <c r="K119" s="1"/>
      <c r="L119" s="1"/>
      <c r="M119" s="1"/>
      <c r="N119" s="1"/>
      <c r="O119" s="1"/>
      <c r="P119" s="1"/>
      <c r="Q119" s="1"/>
      <c r="R119" s="1"/>
      <c r="S119" s="1"/>
      <c r="T119" s="1"/>
      <c r="U119" s="1"/>
      <c r="V119" s="1"/>
      <c r="W119" s="1"/>
      <c r="X119" s="1"/>
      <c r="Y119" s="1"/>
      <c r="Z119" s="1"/>
    </row>
    <row r="120" spans="1:26" ht="15.75" customHeight="1">
      <c r="A120" s="1"/>
      <c r="B120" s="108"/>
      <c r="C120" s="108"/>
      <c r="D120" s="108">
        <v>4</v>
      </c>
      <c r="E120" s="107" t="s">
        <v>341</v>
      </c>
      <c r="F120" s="107" t="s">
        <v>342</v>
      </c>
      <c r="G120" s="109" t="s">
        <v>384</v>
      </c>
      <c r="H120" s="62" t="s">
        <v>154</v>
      </c>
      <c r="I120" s="1"/>
      <c r="J120" s="1"/>
      <c r="K120" s="1"/>
      <c r="L120" s="1"/>
      <c r="M120" s="1"/>
      <c r="N120" s="1"/>
      <c r="O120" s="1"/>
      <c r="P120" s="1"/>
      <c r="Q120" s="1"/>
      <c r="R120" s="1"/>
      <c r="S120" s="1"/>
      <c r="T120" s="1"/>
      <c r="U120" s="1"/>
      <c r="V120" s="1"/>
      <c r="W120" s="1"/>
      <c r="X120" s="1"/>
      <c r="Y120" s="1"/>
      <c r="Z120" s="1"/>
    </row>
    <row r="121" spans="1:26" ht="15.75" customHeight="1">
      <c r="A121" s="1"/>
      <c r="B121" s="105"/>
      <c r="C121" s="105">
        <v>4.3</v>
      </c>
      <c r="D121" s="105"/>
      <c r="E121" s="105" t="s">
        <v>116</v>
      </c>
      <c r="F121" s="105" t="s">
        <v>117</v>
      </c>
      <c r="G121" s="106" t="s">
        <v>386</v>
      </c>
      <c r="H121" s="106" t="s">
        <v>154</v>
      </c>
      <c r="I121" s="1"/>
      <c r="J121" s="1"/>
      <c r="K121" s="1"/>
      <c r="L121" s="1"/>
      <c r="M121" s="1"/>
      <c r="N121" s="1"/>
      <c r="O121" s="1"/>
      <c r="P121" s="1"/>
      <c r="Q121" s="1"/>
      <c r="R121" s="1"/>
      <c r="S121" s="1"/>
      <c r="T121" s="1"/>
      <c r="U121" s="1"/>
      <c r="V121" s="1"/>
      <c r="W121" s="1"/>
      <c r="X121" s="1"/>
      <c r="Y121" s="1"/>
      <c r="Z121" s="1"/>
    </row>
    <row r="122" spans="1:26" ht="15.75" customHeight="1">
      <c r="A122" s="1"/>
      <c r="B122" s="108"/>
      <c r="C122" s="108"/>
      <c r="D122" s="108">
        <v>1</v>
      </c>
      <c r="E122" s="108" t="s">
        <v>344</v>
      </c>
      <c r="F122" s="108" t="s">
        <v>345</v>
      </c>
      <c r="G122" s="109" t="s">
        <v>389</v>
      </c>
      <c r="H122" s="62" t="s">
        <v>154</v>
      </c>
      <c r="I122" s="1"/>
      <c r="J122" s="1"/>
      <c r="K122" s="1"/>
      <c r="L122" s="1"/>
      <c r="M122" s="1"/>
      <c r="N122" s="1"/>
      <c r="O122" s="1"/>
      <c r="P122" s="1"/>
      <c r="Q122" s="1"/>
      <c r="R122" s="1"/>
      <c r="S122" s="1"/>
      <c r="T122" s="1"/>
      <c r="U122" s="1"/>
      <c r="V122" s="1"/>
      <c r="W122" s="1"/>
      <c r="X122" s="1"/>
      <c r="Y122" s="1"/>
      <c r="Z122" s="1"/>
    </row>
    <row r="123" spans="1:26" ht="15.75" customHeight="1">
      <c r="A123" s="1"/>
      <c r="B123" s="110"/>
      <c r="C123" s="68" t="s">
        <v>118</v>
      </c>
      <c r="D123" s="110"/>
      <c r="E123" s="68" t="s">
        <v>119</v>
      </c>
      <c r="F123" s="108" t="s">
        <v>120</v>
      </c>
      <c r="G123" s="109" t="s">
        <v>390</v>
      </c>
      <c r="H123" s="62" t="s">
        <v>154</v>
      </c>
      <c r="I123" s="1"/>
      <c r="J123" s="1"/>
      <c r="K123" s="1"/>
      <c r="L123" s="1"/>
      <c r="M123" s="1"/>
      <c r="N123" s="1"/>
      <c r="O123" s="1"/>
      <c r="P123" s="1"/>
      <c r="Q123" s="1"/>
      <c r="R123" s="1"/>
      <c r="S123" s="1"/>
      <c r="T123" s="1"/>
      <c r="U123" s="1"/>
      <c r="V123" s="1"/>
      <c r="W123" s="1"/>
      <c r="X123" s="1"/>
      <c r="Y123" s="1"/>
      <c r="Z123" s="1"/>
    </row>
    <row r="124" spans="1:26" ht="15.75" customHeight="1">
      <c r="A124" s="1"/>
      <c r="B124" s="108"/>
      <c r="C124" s="108"/>
      <c r="D124" s="108">
        <v>1</v>
      </c>
      <c r="E124" s="108" t="s">
        <v>347</v>
      </c>
      <c r="F124" s="107" t="s">
        <v>348</v>
      </c>
      <c r="G124" s="109" t="s">
        <v>393</v>
      </c>
      <c r="H124" s="62" t="s">
        <v>154</v>
      </c>
      <c r="I124" s="1"/>
      <c r="J124" s="1"/>
      <c r="K124" s="1"/>
      <c r="L124" s="1"/>
      <c r="M124" s="1"/>
      <c r="N124" s="1"/>
      <c r="O124" s="1"/>
      <c r="P124" s="1"/>
      <c r="Q124" s="1"/>
      <c r="R124" s="1"/>
      <c r="S124" s="1"/>
      <c r="T124" s="1"/>
      <c r="U124" s="1"/>
      <c r="V124" s="1"/>
      <c r="W124" s="1"/>
      <c r="X124" s="1"/>
      <c r="Y124" s="1"/>
      <c r="Z124" s="1"/>
    </row>
    <row r="125" spans="1:26" ht="15.75" customHeight="1">
      <c r="A125" s="1"/>
      <c r="B125" s="108"/>
      <c r="C125" s="108"/>
      <c r="D125" s="108">
        <v>2</v>
      </c>
      <c r="E125" s="108" t="s">
        <v>350</v>
      </c>
      <c r="F125" s="107" t="s">
        <v>351</v>
      </c>
      <c r="G125" s="109" t="s">
        <v>394</v>
      </c>
      <c r="H125" s="62" t="s">
        <v>154</v>
      </c>
      <c r="I125" s="1"/>
      <c r="J125" s="1"/>
      <c r="K125" s="1"/>
      <c r="L125" s="1"/>
      <c r="M125" s="1"/>
      <c r="N125" s="1"/>
      <c r="O125" s="1"/>
      <c r="P125" s="1"/>
      <c r="Q125" s="1"/>
      <c r="R125" s="1"/>
      <c r="S125" s="1"/>
      <c r="T125" s="1"/>
      <c r="U125" s="1"/>
      <c r="V125" s="1"/>
      <c r="W125" s="1"/>
      <c r="X125" s="1"/>
      <c r="Y125" s="1"/>
      <c r="Z125" s="1"/>
    </row>
    <row r="126" spans="1:26" ht="15.75" customHeight="1">
      <c r="A126" s="1"/>
      <c r="B126" s="110"/>
      <c r="C126" s="68" t="s">
        <v>121</v>
      </c>
      <c r="D126" s="110"/>
      <c r="E126" s="68" t="s">
        <v>122</v>
      </c>
      <c r="F126" s="107" t="s">
        <v>123</v>
      </c>
      <c r="G126" s="109" t="s">
        <v>397</v>
      </c>
      <c r="H126" s="62" t="s">
        <v>154</v>
      </c>
      <c r="I126" s="1"/>
      <c r="J126" s="1"/>
      <c r="K126" s="1"/>
      <c r="L126" s="1"/>
      <c r="M126" s="1"/>
      <c r="N126" s="1"/>
      <c r="O126" s="1"/>
      <c r="P126" s="1"/>
      <c r="Q126" s="1"/>
      <c r="R126" s="1"/>
      <c r="S126" s="1"/>
      <c r="T126" s="1"/>
      <c r="U126" s="1"/>
      <c r="V126" s="1"/>
      <c r="W126" s="1"/>
      <c r="X126" s="1"/>
      <c r="Y126" s="1"/>
      <c r="Z126" s="1"/>
    </row>
    <row r="127" spans="1:26" ht="15.75" customHeight="1">
      <c r="A127" s="1"/>
      <c r="B127" s="108"/>
      <c r="C127" s="108"/>
      <c r="D127" s="108">
        <v>1</v>
      </c>
      <c r="E127" s="108" t="s">
        <v>353</v>
      </c>
      <c r="F127" s="107" t="s">
        <v>354</v>
      </c>
      <c r="G127" s="109" t="s">
        <v>398</v>
      </c>
      <c r="H127" s="109" t="s">
        <v>154</v>
      </c>
      <c r="I127" s="1"/>
      <c r="J127" s="1"/>
      <c r="K127" s="1"/>
      <c r="L127" s="1"/>
      <c r="M127" s="1"/>
      <c r="N127" s="1"/>
      <c r="O127" s="1"/>
      <c r="P127" s="1"/>
      <c r="Q127" s="1"/>
      <c r="R127" s="1"/>
      <c r="S127" s="1"/>
      <c r="T127" s="1"/>
      <c r="U127" s="1"/>
      <c r="V127" s="1"/>
      <c r="W127" s="1"/>
      <c r="X127" s="1"/>
      <c r="Y127" s="1"/>
      <c r="Z127" s="1"/>
    </row>
    <row r="128" spans="1:26" ht="15.75" customHeight="1">
      <c r="A128" s="1"/>
      <c r="B128" s="108"/>
      <c r="C128" s="108"/>
      <c r="D128" s="108">
        <v>2</v>
      </c>
      <c r="E128" s="108" t="s">
        <v>356</v>
      </c>
      <c r="F128" s="107" t="s">
        <v>357</v>
      </c>
      <c r="G128" s="109" t="s">
        <v>401</v>
      </c>
      <c r="H128" s="62" t="s">
        <v>154</v>
      </c>
      <c r="I128" s="1"/>
      <c r="J128" s="1"/>
      <c r="K128" s="1"/>
      <c r="L128" s="1"/>
      <c r="M128" s="1"/>
      <c r="N128" s="1"/>
      <c r="O128" s="1"/>
      <c r="P128" s="1"/>
      <c r="Q128" s="1"/>
      <c r="R128" s="1"/>
      <c r="S128" s="1"/>
      <c r="T128" s="1"/>
      <c r="U128" s="1"/>
      <c r="V128" s="1"/>
      <c r="W128" s="1"/>
      <c r="X128" s="1"/>
      <c r="Y128" s="1"/>
      <c r="Z128" s="1"/>
    </row>
    <row r="129" spans="1:26" ht="15.75" customHeight="1">
      <c r="A129" s="1"/>
      <c r="B129" s="110"/>
      <c r="C129" s="68" t="s">
        <v>359</v>
      </c>
      <c r="D129" s="110"/>
      <c r="E129" s="68" t="s">
        <v>124</v>
      </c>
      <c r="F129" s="107" t="s">
        <v>360</v>
      </c>
      <c r="G129" s="109" t="s">
        <v>402</v>
      </c>
      <c r="H129" s="62" t="s">
        <v>154</v>
      </c>
      <c r="I129" s="1"/>
      <c r="J129" s="1"/>
      <c r="K129" s="1"/>
      <c r="L129" s="1"/>
      <c r="M129" s="1"/>
      <c r="N129" s="1"/>
      <c r="O129" s="1"/>
      <c r="P129" s="1"/>
      <c r="Q129" s="1"/>
      <c r="R129" s="1"/>
      <c r="S129" s="1"/>
      <c r="T129" s="1"/>
      <c r="U129" s="1"/>
      <c r="V129" s="1"/>
      <c r="W129" s="1"/>
      <c r="X129" s="1"/>
      <c r="Y129" s="1"/>
      <c r="Z129" s="1"/>
    </row>
    <row r="130" spans="1:26" ht="15.75" customHeight="1">
      <c r="A130" s="1"/>
      <c r="B130" s="108"/>
      <c r="C130" s="108"/>
      <c r="D130" s="108">
        <v>1</v>
      </c>
      <c r="E130" s="108" t="s">
        <v>363</v>
      </c>
      <c r="F130" s="107" t="s">
        <v>364</v>
      </c>
      <c r="G130" s="109" t="s">
        <v>405</v>
      </c>
      <c r="H130" s="62" t="s">
        <v>154</v>
      </c>
      <c r="I130" s="1"/>
      <c r="J130" s="1"/>
      <c r="K130" s="1"/>
      <c r="L130" s="1"/>
      <c r="M130" s="1"/>
      <c r="N130" s="1"/>
      <c r="O130" s="1"/>
      <c r="P130" s="1"/>
      <c r="Q130" s="1"/>
      <c r="R130" s="1"/>
      <c r="S130" s="1"/>
      <c r="T130" s="1"/>
      <c r="U130" s="1"/>
      <c r="V130" s="1"/>
      <c r="W130" s="1"/>
      <c r="X130" s="1"/>
      <c r="Y130" s="1"/>
      <c r="Z130" s="1"/>
    </row>
    <row r="131" spans="1:26" ht="15.75" customHeight="1">
      <c r="A131" s="1"/>
      <c r="B131" s="108"/>
      <c r="C131" s="108"/>
      <c r="D131" s="108">
        <v>2</v>
      </c>
      <c r="E131" s="108" t="s">
        <v>366</v>
      </c>
      <c r="F131" s="107" t="s">
        <v>367</v>
      </c>
      <c r="G131" s="109" t="s">
        <v>406</v>
      </c>
      <c r="H131" s="62" t="s">
        <v>154</v>
      </c>
      <c r="I131" s="1"/>
      <c r="J131" s="1"/>
      <c r="K131" s="1"/>
      <c r="L131" s="1"/>
      <c r="M131" s="1"/>
      <c r="N131" s="1"/>
      <c r="O131" s="1"/>
      <c r="P131" s="1"/>
      <c r="Q131" s="1"/>
      <c r="R131" s="1"/>
      <c r="S131" s="1"/>
      <c r="T131" s="1"/>
      <c r="U131" s="1"/>
      <c r="V131" s="1"/>
      <c r="W131" s="1"/>
      <c r="X131" s="1"/>
      <c r="Y131" s="1"/>
      <c r="Z131" s="1"/>
    </row>
    <row r="132" spans="1:26" ht="15.75" customHeight="1">
      <c r="A132" s="1"/>
      <c r="B132" s="108"/>
      <c r="C132" s="108"/>
      <c r="D132" s="108">
        <v>3</v>
      </c>
      <c r="E132" s="108" t="s">
        <v>370</v>
      </c>
      <c r="F132" s="107" t="s">
        <v>371</v>
      </c>
      <c r="G132" s="109" t="s">
        <v>409</v>
      </c>
      <c r="H132" s="62" t="s">
        <v>154</v>
      </c>
      <c r="I132" s="1"/>
      <c r="J132" s="1"/>
      <c r="K132" s="1"/>
      <c r="L132" s="1"/>
      <c r="M132" s="1"/>
      <c r="N132" s="1"/>
      <c r="O132" s="1"/>
      <c r="P132" s="1"/>
      <c r="Q132" s="1"/>
      <c r="R132" s="1"/>
      <c r="S132" s="1"/>
      <c r="T132" s="1"/>
      <c r="U132" s="1"/>
      <c r="V132" s="1"/>
      <c r="W132" s="1"/>
      <c r="X132" s="1"/>
      <c r="Y132" s="1"/>
      <c r="Z132" s="1"/>
    </row>
    <row r="133" spans="1:26" ht="15.75" customHeight="1">
      <c r="A133" s="1"/>
      <c r="B133" s="104">
        <v>5</v>
      </c>
      <c r="C133" s="104"/>
      <c r="D133" s="104"/>
      <c r="E133" s="104" t="s">
        <v>126</v>
      </c>
      <c r="F133" s="120" t="s">
        <v>126</v>
      </c>
      <c r="G133" s="120"/>
      <c r="H133" s="120"/>
      <c r="I133" s="1"/>
      <c r="J133" s="1"/>
      <c r="K133" s="1"/>
      <c r="L133" s="1"/>
      <c r="M133" s="1"/>
      <c r="N133" s="1"/>
      <c r="O133" s="1"/>
      <c r="P133" s="1"/>
      <c r="Q133" s="1"/>
      <c r="R133" s="1"/>
      <c r="S133" s="1"/>
      <c r="T133" s="1"/>
      <c r="U133" s="1"/>
      <c r="V133" s="1"/>
      <c r="W133" s="1"/>
      <c r="X133" s="1"/>
      <c r="Y133" s="1"/>
      <c r="Z133" s="1"/>
    </row>
    <row r="134" spans="1:26" ht="15.75" customHeight="1">
      <c r="A134" s="1"/>
      <c r="B134" s="105"/>
      <c r="C134" s="105">
        <v>5.0999999999999996</v>
      </c>
      <c r="D134" s="105"/>
      <c r="E134" s="105" t="s">
        <v>376</v>
      </c>
      <c r="F134" s="106" t="s">
        <v>377</v>
      </c>
      <c r="G134" s="106" t="s">
        <v>411</v>
      </c>
      <c r="H134" s="106" t="s">
        <v>154</v>
      </c>
      <c r="I134" s="1"/>
      <c r="J134" s="1"/>
      <c r="K134" s="1"/>
      <c r="L134" s="1"/>
      <c r="M134" s="1"/>
      <c r="N134" s="1"/>
      <c r="O134" s="1"/>
      <c r="P134" s="1"/>
      <c r="Q134" s="1"/>
      <c r="R134" s="1"/>
      <c r="S134" s="1"/>
      <c r="T134" s="1"/>
      <c r="U134" s="1"/>
      <c r="V134" s="1"/>
      <c r="W134" s="1"/>
      <c r="X134" s="1"/>
      <c r="Y134" s="1"/>
      <c r="Z134" s="1"/>
    </row>
    <row r="135" spans="1:26" ht="15.75" customHeight="1">
      <c r="A135" s="1"/>
      <c r="B135" s="86"/>
      <c r="C135" s="86"/>
      <c r="D135" s="107">
        <v>1</v>
      </c>
      <c r="E135" s="107" t="s">
        <v>379</v>
      </c>
      <c r="F135" s="115" t="str">
        <f>HYPERLINK("https://paytm.com/movies","Click operation on link should navigate to the Movies page with a pop-up to choose or search for a city ")</f>
        <v xml:space="preserve">Click operation on link should navigate to the Movies page with a pop-up to choose or search for a city </v>
      </c>
      <c r="G135" s="109" t="s">
        <v>412</v>
      </c>
      <c r="H135" s="62" t="s">
        <v>154</v>
      </c>
      <c r="I135" s="1"/>
      <c r="J135" s="1"/>
      <c r="K135" s="1"/>
      <c r="L135" s="1"/>
      <c r="M135" s="1"/>
      <c r="N135" s="1"/>
      <c r="O135" s="1"/>
      <c r="P135" s="1"/>
      <c r="Q135" s="1"/>
      <c r="R135" s="1"/>
      <c r="S135" s="1"/>
      <c r="T135" s="1"/>
      <c r="U135" s="1"/>
      <c r="V135" s="1"/>
      <c r="W135" s="1"/>
      <c r="X135" s="1"/>
      <c r="Y135" s="1"/>
      <c r="Z135" s="1"/>
    </row>
    <row r="136" spans="1:26" ht="15.75" customHeight="1">
      <c r="A136" s="1"/>
      <c r="B136" s="86"/>
      <c r="C136" s="86"/>
      <c r="D136" s="107">
        <v>2</v>
      </c>
      <c r="E136" s="107" t="s">
        <v>383</v>
      </c>
      <c r="F136" s="107" t="s">
        <v>385</v>
      </c>
      <c r="G136" s="109" t="s">
        <v>415</v>
      </c>
      <c r="H136" s="62" t="s">
        <v>154</v>
      </c>
      <c r="I136" s="1"/>
      <c r="J136" s="1"/>
      <c r="K136" s="1"/>
      <c r="L136" s="1"/>
      <c r="M136" s="1"/>
      <c r="N136" s="1"/>
      <c r="O136" s="1"/>
      <c r="P136" s="1"/>
      <c r="Q136" s="1"/>
      <c r="R136" s="1"/>
      <c r="S136" s="1"/>
      <c r="T136" s="1"/>
      <c r="U136" s="1"/>
      <c r="V136" s="1"/>
      <c r="W136" s="1"/>
      <c r="X136" s="1"/>
      <c r="Y136" s="1"/>
      <c r="Z136" s="1"/>
    </row>
    <row r="137" spans="1:26" ht="15.75" customHeight="1">
      <c r="A137" s="1"/>
      <c r="B137" s="86"/>
      <c r="C137" s="86"/>
      <c r="D137" s="107">
        <v>3</v>
      </c>
      <c r="E137" s="107" t="s">
        <v>387</v>
      </c>
      <c r="F137" s="107" t="s">
        <v>388</v>
      </c>
      <c r="G137" s="109" t="s">
        <v>418</v>
      </c>
      <c r="H137" s="62" t="s">
        <v>154</v>
      </c>
      <c r="I137" s="1"/>
      <c r="J137" s="1"/>
      <c r="K137" s="1"/>
      <c r="L137" s="1"/>
      <c r="M137" s="1"/>
      <c r="N137" s="1"/>
      <c r="O137" s="1"/>
      <c r="P137" s="1"/>
      <c r="Q137" s="1"/>
      <c r="R137" s="1"/>
      <c r="S137" s="1"/>
      <c r="T137" s="1"/>
      <c r="U137" s="1"/>
      <c r="V137" s="1"/>
      <c r="W137" s="1"/>
      <c r="X137" s="1"/>
      <c r="Y137" s="1"/>
      <c r="Z137" s="1"/>
    </row>
    <row r="138" spans="1:26" ht="15.75" customHeight="1">
      <c r="A138" s="1"/>
      <c r="B138" s="86"/>
      <c r="C138" s="86"/>
      <c r="D138" s="107">
        <v>4</v>
      </c>
      <c r="E138" s="107" t="s">
        <v>391</v>
      </c>
      <c r="F138" s="107" t="s">
        <v>392</v>
      </c>
      <c r="G138" s="109" t="s">
        <v>421</v>
      </c>
      <c r="H138" s="62" t="s">
        <v>154</v>
      </c>
      <c r="I138" s="1"/>
      <c r="J138" s="1"/>
      <c r="K138" s="1"/>
      <c r="L138" s="1"/>
      <c r="M138" s="1"/>
      <c r="N138" s="1"/>
      <c r="O138" s="1"/>
      <c r="P138" s="1"/>
      <c r="Q138" s="1"/>
      <c r="R138" s="1"/>
      <c r="S138" s="1"/>
      <c r="T138" s="1"/>
      <c r="U138" s="1"/>
      <c r="V138" s="1"/>
      <c r="W138" s="1"/>
      <c r="X138" s="1"/>
      <c r="Y138" s="1"/>
      <c r="Z138" s="1"/>
    </row>
    <row r="139" spans="1:26" ht="15.75" customHeight="1">
      <c r="A139" s="1"/>
      <c r="B139" s="86"/>
      <c r="C139" s="86"/>
      <c r="D139" s="107">
        <v>5</v>
      </c>
      <c r="E139" s="107" t="s">
        <v>395</v>
      </c>
      <c r="F139" s="107" t="s">
        <v>396</v>
      </c>
      <c r="G139" s="109" t="s">
        <v>422</v>
      </c>
      <c r="H139" s="62" t="s">
        <v>154</v>
      </c>
      <c r="I139" s="1"/>
      <c r="J139" s="1"/>
      <c r="K139" s="1"/>
      <c r="L139" s="1"/>
      <c r="M139" s="1"/>
      <c r="N139" s="1"/>
      <c r="O139" s="1"/>
      <c r="P139" s="1"/>
      <c r="Q139" s="1"/>
      <c r="R139" s="1"/>
      <c r="S139" s="1"/>
      <c r="T139" s="1"/>
      <c r="U139" s="1"/>
      <c r="V139" s="1"/>
      <c r="W139" s="1"/>
      <c r="X139" s="1"/>
      <c r="Y139" s="1"/>
      <c r="Z139" s="1"/>
    </row>
    <row r="140" spans="1:26" ht="15.75" customHeight="1">
      <c r="A140" s="1"/>
      <c r="B140" s="86"/>
      <c r="C140" s="86"/>
      <c r="D140" s="107">
        <v>6</v>
      </c>
      <c r="E140" s="107" t="s">
        <v>399</v>
      </c>
      <c r="F140" s="107" t="s">
        <v>400</v>
      </c>
      <c r="G140" s="109" t="s">
        <v>425</v>
      </c>
      <c r="H140" s="62" t="s">
        <v>154</v>
      </c>
      <c r="I140" s="1"/>
      <c r="J140" s="1"/>
      <c r="K140" s="1"/>
      <c r="L140" s="1"/>
      <c r="M140" s="1"/>
      <c r="N140" s="1"/>
      <c r="O140" s="1"/>
      <c r="P140" s="1"/>
      <c r="Q140" s="1"/>
      <c r="R140" s="1"/>
      <c r="S140" s="1"/>
      <c r="T140" s="1"/>
      <c r="U140" s="1"/>
      <c r="V140" s="1"/>
      <c r="W140" s="1"/>
      <c r="X140" s="1"/>
      <c r="Y140" s="1"/>
      <c r="Z140" s="1"/>
    </row>
    <row r="141" spans="1:26" ht="15.75" customHeight="1">
      <c r="A141" s="1"/>
      <c r="B141" s="86"/>
      <c r="C141" s="86"/>
      <c r="D141" s="107">
        <v>7</v>
      </c>
      <c r="E141" s="107" t="s">
        <v>403</v>
      </c>
      <c r="F141" s="107" t="s">
        <v>404</v>
      </c>
      <c r="G141" s="109" t="s">
        <v>426</v>
      </c>
      <c r="H141" s="62" t="s">
        <v>154</v>
      </c>
      <c r="I141" s="1"/>
      <c r="J141" s="1"/>
      <c r="K141" s="1"/>
      <c r="L141" s="1"/>
      <c r="M141" s="1"/>
      <c r="N141" s="1"/>
      <c r="O141" s="1"/>
      <c r="P141" s="1"/>
      <c r="Q141" s="1"/>
      <c r="R141" s="1"/>
      <c r="S141" s="1"/>
      <c r="T141" s="1"/>
      <c r="U141" s="1"/>
      <c r="V141" s="1"/>
      <c r="W141" s="1"/>
      <c r="X141" s="1"/>
      <c r="Y141" s="1"/>
      <c r="Z141" s="1"/>
    </row>
    <row r="142" spans="1:26" ht="15.75" customHeight="1">
      <c r="A142" s="1"/>
      <c r="B142" s="105"/>
      <c r="C142" s="105">
        <v>5.2</v>
      </c>
      <c r="D142" s="105"/>
      <c r="E142" s="105" t="s">
        <v>407</v>
      </c>
      <c r="F142" s="106" t="s">
        <v>408</v>
      </c>
      <c r="G142" s="106" t="s">
        <v>429</v>
      </c>
      <c r="H142" s="106" t="s">
        <v>154</v>
      </c>
      <c r="I142" s="1"/>
      <c r="J142" s="1"/>
      <c r="K142" s="1"/>
      <c r="L142" s="1"/>
      <c r="M142" s="1"/>
      <c r="N142" s="1"/>
      <c r="O142" s="1"/>
      <c r="P142" s="1"/>
      <c r="Q142" s="1"/>
      <c r="R142" s="1"/>
      <c r="S142" s="1"/>
      <c r="T142" s="1"/>
      <c r="U142" s="1"/>
      <c r="V142" s="1"/>
      <c r="W142" s="1"/>
      <c r="X142" s="1"/>
      <c r="Y142" s="1"/>
      <c r="Z142" s="1"/>
    </row>
    <row r="143" spans="1:26" ht="15.75" customHeight="1">
      <c r="A143" s="1"/>
      <c r="B143" s="86"/>
      <c r="C143" s="86"/>
      <c r="D143" s="107">
        <v>1</v>
      </c>
      <c r="E143" s="107" t="s">
        <v>410</v>
      </c>
      <c r="F143" s="115" t="str">
        <f>HYPERLINK("https://paytm.com/hotels","Click operation on link should navigate to the Hotels page")</f>
        <v>Click operation on link should navigate to the Hotels page</v>
      </c>
      <c r="G143" s="109" t="s">
        <v>432</v>
      </c>
      <c r="H143" s="62" t="s">
        <v>154</v>
      </c>
      <c r="I143" s="1"/>
      <c r="J143" s="1"/>
      <c r="K143" s="1"/>
      <c r="L143" s="1"/>
      <c r="M143" s="1"/>
      <c r="N143" s="1"/>
      <c r="O143" s="1"/>
      <c r="P143" s="1"/>
      <c r="Q143" s="1"/>
      <c r="R143" s="1"/>
      <c r="S143" s="1"/>
      <c r="T143" s="1"/>
      <c r="U143" s="1"/>
      <c r="V143" s="1"/>
      <c r="W143" s="1"/>
      <c r="X143" s="1"/>
      <c r="Y143" s="1"/>
      <c r="Z143" s="1"/>
    </row>
    <row r="144" spans="1:26" ht="15.75" customHeight="1">
      <c r="A144" s="1"/>
      <c r="B144" s="86"/>
      <c r="C144" s="86"/>
      <c r="D144" s="107">
        <v>2</v>
      </c>
      <c r="E144" s="107" t="s">
        <v>413</v>
      </c>
      <c r="F144" s="107" t="s">
        <v>414</v>
      </c>
      <c r="G144" s="109" t="s">
        <v>435</v>
      </c>
      <c r="H144" s="62" t="s">
        <v>154</v>
      </c>
      <c r="I144" s="1"/>
      <c r="J144" s="1"/>
      <c r="K144" s="1"/>
      <c r="L144" s="1"/>
      <c r="M144" s="1"/>
      <c r="N144" s="1"/>
      <c r="O144" s="1"/>
      <c r="P144" s="1"/>
      <c r="Q144" s="1"/>
      <c r="R144" s="1"/>
      <c r="S144" s="1"/>
      <c r="T144" s="1"/>
      <c r="U144" s="1"/>
      <c r="V144" s="1"/>
      <c r="W144" s="1"/>
      <c r="X144" s="1"/>
      <c r="Y144" s="1"/>
      <c r="Z144" s="1"/>
    </row>
    <row r="145" spans="1:26" ht="15.75" customHeight="1">
      <c r="A145" s="1"/>
      <c r="B145" s="86"/>
      <c r="C145" s="86"/>
      <c r="D145" s="107">
        <v>3</v>
      </c>
      <c r="E145" s="107" t="s">
        <v>416</v>
      </c>
      <c r="F145" s="107" t="s">
        <v>417</v>
      </c>
      <c r="G145" s="109" t="s">
        <v>436</v>
      </c>
      <c r="H145" s="62" t="s">
        <v>154</v>
      </c>
      <c r="I145" s="1"/>
      <c r="J145" s="1"/>
      <c r="K145" s="1"/>
      <c r="L145" s="1"/>
      <c r="M145" s="1"/>
      <c r="N145" s="1"/>
      <c r="O145" s="1"/>
      <c r="P145" s="1"/>
      <c r="Q145" s="1"/>
      <c r="R145" s="1"/>
      <c r="S145" s="1"/>
      <c r="T145" s="1"/>
      <c r="U145" s="1"/>
      <c r="V145" s="1"/>
      <c r="W145" s="1"/>
      <c r="X145" s="1"/>
      <c r="Y145" s="1"/>
      <c r="Z145" s="1"/>
    </row>
    <row r="146" spans="1:26" ht="15.75" customHeight="1">
      <c r="A146" s="1"/>
      <c r="B146" s="86"/>
      <c r="C146" s="86"/>
      <c r="D146" s="107">
        <v>4</v>
      </c>
      <c r="E146" s="107" t="s">
        <v>419</v>
      </c>
      <c r="F146" s="107" t="s">
        <v>420</v>
      </c>
      <c r="G146" s="109" t="s">
        <v>437</v>
      </c>
      <c r="H146" s="62" t="s">
        <v>154</v>
      </c>
      <c r="I146" s="1"/>
      <c r="J146" s="1"/>
      <c r="K146" s="1"/>
      <c r="L146" s="1"/>
      <c r="M146" s="1"/>
      <c r="N146" s="1"/>
      <c r="O146" s="1"/>
      <c r="P146" s="1"/>
      <c r="Q146" s="1"/>
      <c r="R146" s="1"/>
      <c r="S146" s="1"/>
      <c r="T146" s="1"/>
      <c r="U146" s="1"/>
      <c r="V146" s="1"/>
      <c r="W146" s="1"/>
      <c r="X146" s="1"/>
      <c r="Y146" s="1"/>
      <c r="Z146" s="1"/>
    </row>
    <row r="147" spans="1:26" ht="15.75" customHeight="1">
      <c r="A147" s="1"/>
      <c r="B147" s="86"/>
      <c r="C147" s="86"/>
      <c r="D147" s="107">
        <v>5</v>
      </c>
      <c r="E147" s="107" t="s">
        <v>423</v>
      </c>
      <c r="F147" s="107" t="s">
        <v>424</v>
      </c>
      <c r="G147" s="109" t="s">
        <v>440</v>
      </c>
      <c r="H147" s="62" t="s">
        <v>154</v>
      </c>
      <c r="I147" s="1"/>
      <c r="J147" s="1"/>
      <c r="K147" s="1"/>
      <c r="L147" s="1"/>
      <c r="M147" s="1"/>
      <c r="N147" s="1"/>
      <c r="O147" s="1"/>
      <c r="P147" s="1"/>
      <c r="Q147" s="1"/>
      <c r="R147" s="1"/>
      <c r="S147" s="1"/>
      <c r="T147" s="1"/>
      <c r="U147" s="1"/>
      <c r="V147" s="1"/>
      <c r="W147" s="1"/>
      <c r="X147" s="1"/>
      <c r="Y147" s="1"/>
      <c r="Z147" s="1"/>
    </row>
    <row r="148" spans="1:26" ht="15.75" customHeight="1">
      <c r="A148" s="1"/>
      <c r="B148" s="86"/>
      <c r="C148" s="86"/>
      <c r="D148" s="107">
        <v>6</v>
      </c>
      <c r="E148" s="107" t="s">
        <v>427</v>
      </c>
      <c r="F148" s="107" t="s">
        <v>428</v>
      </c>
      <c r="G148" s="109" t="s">
        <v>443</v>
      </c>
      <c r="H148" s="62" t="s">
        <v>154</v>
      </c>
      <c r="I148" s="1"/>
      <c r="J148" s="1"/>
      <c r="K148" s="1"/>
      <c r="L148" s="1"/>
      <c r="M148" s="1"/>
      <c r="N148" s="1"/>
      <c r="O148" s="1"/>
      <c r="P148" s="1"/>
      <c r="Q148" s="1"/>
      <c r="R148" s="1"/>
      <c r="S148" s="1"/>
      <c r="T148" s="1"/>
      <c r="U148" s="1"/>
      <c r="V148" s="1"/>
      <c r="W148" s="1"/>
      <c r="X148" s="1"/>
      <c r="Y148" s="1"/>
      <c r="Z148" s="1"/>
    </row>
    <row r="149" spans="1:26" ht="15.75" customHeight="1">
      <c r="A149" s="1"/>
      <c r="B149" s="86"/>
      <c r="C149" s="86"/>
      <c r="D149" s="107">
        <v>7</v>
      </c>
      <c r="E149" s="107" t="s">
        <v>430</v>
      </c>
      <c r="F149" s="107" t="s">
        <v>431</v>
      </c>
      <c r="G149" s="109" t="s">
        <v>444</v>
      </c>
      <c r="H149" s="62" t="s">
        <v>154</v>
      </c>
      <c r="I149" s="1"/>
      <c r="J149" s="1"/>
      <c r="K149" s="1"/>
      <c r="L149" s="1"/>
      <c r="M149" s="1"/>
      <c r="N149" s="1"/>
      <c r="O149" s="1"/>
      <c r="P149" s="1"/>
      <c r="Q149" s="1"/>
      <c r="R149" s="1"/>
      <c r="S149" s="1"/>
      <c r="T149" s="1"/>
      <c r="U149" s="1"/>
      <c r="V149" s="1"/>
      <c r="W149" s="1"/>
      <c r="X149" s="1"/>
      <c r="Y149" s="1"/>
      <c r="Z149" s="1"/>
    </row>
    <row r="150" spans="1:26" ht="15.75" customHeight="1">
      <c r="A150" s="1"/>
      <c r="B150" s="86"/>
      <c r="C150" s="86"/>
      <c r="D150" s="107">
        <v>8</v>
      </c>
      <c r="E150" s="107" t="s">
        <v>433</v>
      </c>
      <c r="F150" s="107" t="s">
        <v>434</v>
      </c>
      <c r="G150" s="109" t="s">
        <v>446</v>
      </c>
      <c r="H150" s="62" t="s">
        <v>154</v>
      </c>
      <c r="I150" s="1"/>
      <c r="J150" s="1"/>
      <c r="K150" s="1"/>
      <c r="L150" s="1"/>
      <c r="M150" s="1"/>
      <c r="N150" s="1"/>
      <c r="O150" s="1"/>
      <c r="P150" s="1"/>
      <c r="Q150" s="1"/>
      <c r="R150" s="1"/>
      <c r="S150" s="1"/>
      <c r="T150" s="1"/>
      <c r="U150" s="1"/>
      <c r="V150" s="1"/>
      <c r="W150" s="1"/>
      <c r="X150" s="1"/>
      <c r="Y150" s="1"/>
      <c r="Z150" s="1"/>
    </row>
    <row r="151" spans="1:26" ht="15.75" customHeight="1">
      <c r="A151" s="1"/>
      <c r="B151" s="86"/>
      <c r="C151" s="86"/>
      <c r="D151" s="107">
        <v>9</v>
      </c>
      <c r="E151" s="107" t="s">
        <v>438</v>
      </c>
      <c r="F151" s="107" t="s">
        <v>439</v>
      </c>
      <c r="G151" s="109" t="s">
        <v>448</v>
      </c>
      <c r="H151" s="73" t="s">
        <v>154</v>
      </c>
      <c r="I151" s="1"/>
      <c r="J151" s="1"/>
      <c r="K151" s="1"/>
      <c r="L151" s="1"/>
      <c r="M151" s="1"/>
      <c r="N151" s="1"/>
      <c r="O151" s="1"/>
      <c r="P151" s="1"/>
      <c r="Q151" s="1"/>
      <c r="R151" s="1"/>
      <c r="S151" s="1"/>
      <c r="T151" s="1"/>
      <c r="U151" s="1"/>
      <c r="V151" s="1"/>
      <c r="W151" s="1"/>
      <c r="X151" s="1"/>
      <c r="Y151" s="1"/>
      <c r="Z151" s="1"/>
    </row>
    <row r="152" spans="1:26" ht="15.75" customHeight="1">
      <c r="A152" s="1"/>
      <c r="B152" s="86"/>
      <c r="C152" s="86"/>
      <c r="D152" s="107">
        <v>10</v>
      </c>
      <c r="E152" s="107" t="s">
        <v>441</v>
      </c>
      <c r="F152" s="107" t="s">
        <v>442</v>
      </c>
      <c r="G152" s="109" t="s">
        <v>450</v>
      </c>
      <c r="H152" s="93" t="s">
        <v>154</v>
      </c>
      <c r="I152" s="1"/>
      <c r="J152" s="1"/>
      <c r="K152" s="1"/>
      <c r="L152" s="1"/>
      <c r="M152" s="1"/>
      <c r="N152" s="1"/>
      <c r="O152" s="1"/>
      <c r="P152" s="1"/>
      <c r="Q152" s="1"/>
      <c r="R152" s="1"/>
      <c r="S152" s="1"/>
      <c r="T152" s="1"/>
      <c r="U152" s="1"/>
      <c r="V152" s="1"/>
      <c r="W152" s="1"/>
      <c r="X152" s="1"/>
      <c r="Y152" s="1"/>
      <c r="Z152" s="1"/>
    </row>
    <row r="153" spans="1:26" ht="15.75" customHeight="1">
      <c r="A153" s="1"/>
      <c r="B153" s="105"/>
      <c r="C153" s="105">
        <v>5.3</v>
      </c>
      <c r="D153" s="105"/>
      <c r="E153" s="105" t="s">
        <v>445</v>
      </c>
      <c r="F153" s="106" t="s">
        <v>447</v>
      </c>
      <c r="G153" s="106" t="s">
        <v>451</v>
      </c>
      <c r="H153" s="106" t="s">
        <v>154</v>
      </c>
      <c r="I153" s="1"/>
      <c r="J153" s="1"/>
      <c r="K153" s="1"/>
      <c r="L153" s="1"/>
      <c r="M153" s="1"/>
      <c r="N153" s="1"/>
      <c r="O153" s="1"/>
      <c r="P153" s="1"/>
      <c r="Q153" s="1"/>
      <c r="R153" s="1"/>
      <c r="S153" s="1"/>
      <c r="T153" s="1"/>
      <c r="U153" s="1"/>
      <c r="V153" s="1"/>
      <c r="W153" s="1"/>
      <c r="X153" s="1"/>
      <c r="Y153" s="1"/>
      <c r="Z153" s="1"/>
    </row>
    <row r="154" spans="1:26" ht="15.75" customHeight="1">
      <c r="A154" s="1"/>
      <c r="B154" s="86"/>
      <c r="C154" s="86"/>
      <c r="D154" s="107">
        <v>1</v>
      </c>
      <c r="E154" s="107" t="s">
        <v>449</v>
      </c>
      <c r="F154" s="115" t="str">
        <f>HYPERLINK("https://paytm.com/flights","Click operation on link should navigate to the Flights page")</f>
        <v>Click operation on link should navigate to the Flights page</v>
      </c>
      <c r="G154" s="109" t="s">
        <v>452</v>
      </c>
      <c r="H154" s="62" t="s">
        <v>154</v>
      </c>
      <c r="I154" s="1"/>
      <c r="J154" s="1"/>
      <c r="K154" s="1"/>
      <c r="L154" s="1"/>
      <c r="M154" s="1"/>
      <c r="N154" s="1"/>
      <c r="O154" s="1"/>
      <c r="P154" s="1"/>
      <c r="Q154" s="1"/>
      <c r="R154" s="1"/>
      <c r="S154" s="1"/>
      <c r="T154" s="1"/>
      <c r="U154" s="1"/>
      <c r="V154" s="1"/>
      <c r="W154" s="1"/>
      <c r="X154" s="1"/>
      <c r="Y154" s="1"/>
      <c r="Z154" s="1"/>
    </row>
    <row r="155" spans="1:26" ht="15.75" customHeight="1">
      <c r="A155" s="1"/>
      <c r="B155" s="86"/>
      <c r="C155" s="86"/>
      <c r="D155" s="107">
        <v>2</v>
      </c>
      <c r="E155" s="107" t="s">
        <v>453</v>
      </c>
      <c r="F155" s="107" t="s">
        <v>454</v>
      </c>
      <c r="G155" s="109" t="s">
        <v>455</v>
      </c>
      <c r="H155" s="62" t="s">
        <v>154</v>
      </c>
      <c r="I155" s="1"/>
      <c r="J155" s="1"/>
      <c r="K155" s="1"/>
      <c r="L155" s="1"/>
      <c r="M155" s="1"/>
      <c r="N155" s="1"/>
      <c r="O155" s="1"/>
      <c r="P155" s="1"/>
      <c r="Q155" s="1"/>
      <c r="R155" s="1"/>
      <c r="S155" s="1"/>
      <c r="T155" s="1"/>
      <c r="U155" s="1"/>
      <c r="V155" s="1"/>
      <c r="W155" s="1"/>
      <c r="X155" s="1"/>
      <c r="Y155" s="1"/>
      <c r="Z155" s="1"/>
    </row>
    <row r="156" spans="1:26" ht="15.75" customHeight="1">
      <c r="A156" s="1"/>
      <c r="B156" s="86"/>
      <c r="C156" s="86"/>
      <c r="D156" s="107">
        <v>3</v>
      </c>
      <c r="E156" s="107" t="s">
        <v>456</v>
      </c>
      <c r="F156" s="107" t="s">
        <v>414</v>
      </c>
      <c r="G156" s="109" t="s">
        <v>435</v>
      </c>
      <c r="H156" s="62" t="s">
        <v>154</v>
      </c>
      <c r="I156" s="1"/>
      <c r="J156" s="1"/>
      <c r="K156" s="1"/>
      <c r="L156" s="1"/>
      <c r="M156" s="1"/>
      <c r="N156" s="1"/>
      <c r="O156" s="1"/>
      <c r="P156" s="1"/>
      <c r="Q156" s="1"/>
      <c r="R156" s="1"/>
      <c r="S156" s="1"/>
      <c r="T156" s="1"/>
      <c r="U156" s="1"/>
      <c r="V156" s="1"/>
      <c r="W156" s="1"/>
      <c r="X156" s="1"/>
      <c r="Y156" s="1"/>
      <c r="Z156" s="1"/>
    </row>
    <row r="157" spans="1:26" ht="15.75" customHeight="1">
      <c r="A157" s="1"/>
      <c r="B157" s="86"/>
      <c r="C157" s="86"/>
      <c r="D157" s="107">
        <v>4</v>
      </c>
      <c r="E157" s="107" t="s">
        <v>457</v>
      </c>
      <c r="F157" s="107" t="s">
        <v>414</v>
      </c>
      <c r="G157" s="109" t="s">
        <v>435</v>
      </c>
      <c r="H157" s="62" t="s">
        <v>154</v>
      </c>
      <c r="I157" s="1"/>
      <c r="J157" s="1"/>
      <c r="K157" s="1"/>
      <c r="L157" s="1"/>
      <c r="M157" s="1"/>
      <c r="N157" s="1"/>
      <c r="O157" s="1"/>
      <c r="P157" s="1"/>
      <c r="Q157" s="1"/>
      <c r="R157" s="1"/>
      <c r="S157" s="1"/>
      <c r="T157" s="1"/>
      <c r="U157" s="1"/>
      <c r="V157" s="1"/>
      <c r="W157" s="1"/>
      <c r="X157" s="1"/>
      <c r="Y157" s="1"/>
      <c r="Z157" s="1"/>
    </row>
    <row r="158" spans="1:26" ht="15.75" customHeight="1">
      <c r="A158" s="1"/>
      <c r="B158" s="86"/>
      <c r="C158" s="86"/>
      <c r="D158" s="107">
        <v>5</v>
      </c>
      <c r="E158" s="107" t="s">
        <v>458</v>
      </c>
      <c r="F158" s="107" t="s">
        <v>459</v>
      </c>
      <c r="G158" s="109" t="s">
        <v>460</v>
      </c>
      <c r="H158" s="62" t="s">
        <v>154</v>
      </c>
      <c r="I158" s="1"/>
      <c r="J158" s="1"/>
      <c r="K158" s="1"/>
      <c r="L158" s="1"/>
      <c r="M158" s="1"/>
      <c r="N158" s="1"/>
      <c r="O158" s="1"/>
      <c r="P158" s="1"/>
      <c r="Q158" s="1"/>
      <c r="R158" s="1"/>
      <c r="S158" s="1"/>
      <c r="T158" s="1"/>
      <c r="U158" s="1"/>
      <c r="V158" s="1"/>
      <c r="W158" s="1"/>
      <c r="X158" s="1"/>
      <c r="Y158" s="1"/>
      <c r="Z158" s="1"/>
    </row>
    <row r="159" spans="1:26" ht="15.75" customHeight="1">
      <c r="A159" s="1"/>
      <c r="B159" s="86"/>
      <c r="C159" s="86"/>
      <c r="D159" s="107">
        <v>6</v>
      </c>
      <c r="E159" s="107" t="s">
        <v>461</v>
      </c>
      <c r="F159" s="107" t="s">
        <v>462</v>
      </c>
      <c r="G159" s="109" t="s">
        <v>463</v>
      </c>
      <c r="H159" s="62" t="s">
        <v>154</v>
      </c>
      <c r="I159" s="1"/>
      <c r="J159" s="1"/>
      <c r="K159" s="1"/>
      <c r="L159" s="1"/>
      <c r="M159" s="1"/>
      <c r="N159" s="1"/>
      <c r="O159" s="1"/>
      <c r="P159" s="1"/>
      <c r="Q159" s="1"/>
      <c r="R159" s="1"/>
      <c r="S159" s="1"/>
      <c r="T159" s="1"/>
      <c r="U159" s="1"/>
      <c r="V159" s="1"/>
      <c r="W159" s="1"/>
      <c r="X159" s="1"/>
      <c r="Y159" s="1"/>
      <c r="Z159" s="1"/>
    </row>
    <row r="160" spans="1:26" ht="15.75" customHeight="1">
      <c r="A160" s="1"/>
      <c r="B160" s="86"/>
      <c r="C160" s="86"/>
      <c r="D160" s="107">
        <v>7</v>
      </c>
      <c r="E160" s="107" t="s">
        <v>464</v>
      </c>
      <c r="F160" s="107" t="s">
        <v>465</v>
      </c>
      <c r="G160" s="109" t="s">
        <v>466</v>
      </c>
      <c r="H160" s="62" t="s">
        <v>154</v>
      </c>
      <c r="I160" s="1"/>
      <c r="J160" s="1"/>
      <c r="K160" s="1"/>
      <c r="L160" s="1"/>
      <c r="M160" s="1"/>
      <c r="N160" s="1"/>
      <c r="O160" s="1"/>
      <c r="P160" s="1"/>
      <c r="Q160" s="1"/>
      <c r="R160" s="1"/>
      <c r="S160" s="1"/>
      <c r="T160" s="1"/>
      <c r="U160" s="1"/>
      <c r="V160" s="1"/>
      <c r="W160" s="1"/>
      <c r="X160" s="1"/>
      <c r="Y160" s="1"/>
      <c r="Z160" s="1"/>
    </row>
    <row r="161" spans="1:26" ht="15.75" customHeight="1">
      <c r="A161" s="1"/>
      <c r="B161" s="86"/>
      <c r="C161" s="86"/>
      <c r="D161" s="107">
        <v>8</v>
      </c>
      <c r="E161" s="107" t="s">
        <v>427</v>
      </c>
      <c r="F161" s="107" t="s">
        <v>467</v>
      </c>
      <c r="G161" s="109" t="s">
        <v>468</v>
      </c>
      <c r="H161" s="62" t="s">
        <v>154</v>
      </c>
      <c r="I161" s="1"/>
      <c r="J161" s="1"/>
      <c r="K161" s="1"/>
      <c r="L161" s="1"/>
      <c r="M161" s="1"/>
      <c r="N161" s="1"/>
      <c r="O161" s="1"/>
      <c r="P161" s="1"/>
      <c r="Q161" s="1"/>
      <c r="R161" s="1"/>
      <c r="S161" s="1"/>
      <c r="T161" s="1"/>
      <c r="U161" s="1"/>
      <c r="V161" s="1"/>
      <c r="W161" s="1"/>
      <c r="X161" s="1"/>
      <c r="Y161" s="1"/>
      <c r="Z161" s="1"/>
    </row>
    <row r="162" spans="1:26" ht="15.75" customHeight="1">
      <c r="A162" s="1"/>
      <c r="B162" s="86"/>
      <c r="C162" s="86"/>
      <c r="D162" s="107">
        <v>9</v>
      </c>
      <c r="E162" s="107" t="s">
        <v>469</v>
      </c>
      <c r="F162" s="107" t="s">
        <v>470</v>
      </c>
      <c r="G162" s="109" t="s">
        <v>471</v>
      </c>
      <c r="H162" s="62" t="s">
        <v>154</v>
      </c>
      <c r="I162" s="1"/>
      <c r="J162" s="1"/>
      <c r="K162" s="1"/>
      <c r="L162" s="1"/>
      <c r="M162" s="1"/>
      <c r="N162" s="1"/>
      <c r="O162" s="1"/>
      <c r="P162" s="1"/>
      <c r="Q162" s="1"/>
      <c r="R162" s="1"/>
      <c r="S162" s="1"/>
      <c r="T162" s="1"/>
      <c r="U162" s="1"/>
      <c r="V162" s="1"/>
      <c r="W162" s="1"/>
      <c r="X162" s="1"/>
      <c r="Y162" s="1"/>
      <c r="Z162" s="1"/>
    </row>
    <row r="163" spans="1:26" ht="15.75" customHeight="1">
      <c r="A163" s="1"/>
      <c r="B163" s="86"/>
      <c r="C163" s="86"/>
      <c r="D163" s="107">
        <v>10</v>
      </c>
      <c r="E163" s="107" t="s">
        <v>472</v>
      </c>
      <c r="F163" s="107" t="s">
        <v>473</v>
      </c>
      <c r="G163" s="109" t="s">
        <v>474</v>
      </c>
      <c r="H163" s="62" t="s">
        <v>154</v>
      </c>
      <c r="I163" s="1"/>
      <c r="J163" s="1"/>
      <c r="K163" s="1"/>
      <c r="L163" s="1"/>
      <c r="M163" s="1"/>
      <c r="N163" s="1"/>
      <c r="O163" s="1"/>
      <c r="P163" s="1"/>
      <c r="Q163" s="1"/>
      <c r="R163" s="1"/>
      <c r="S163" s="1"/>
      <c r="T163" s="1"/>
      <c r="U163" s="1"/>
      <c r="V163" s="1"/>
      <c r="W163" s="1"/>
      <c r="X163" s="1"/>
      <c r="Y163" s="1"/>
      <c r="Z163" s="1"/>
    </row>
    <row r="164" spans="1:26" ht="15.75" customHeight="1">
      <c r="A164" s="1"/>
      <c r="B164" s="86"/>
      <c r="C164" s="86"/>
      <c r="D164" s="107">
        <v>11</v>
      </c>
      <c r="E164" s="107" t="s">
        <v>475</v>
      </c>
      <c r="F164" s="107" t="s">
        <v>476</v>
      </c>
      <c r="G164" s="109" t="s">
        <v>477</v>
      </c>
      <c r="H164" s="62" t="s">
        <v>154</v>
      </c>
      <c r="I164" s="1"/>
      <c r="J164" s="1"/>
      <c r="K164" s="1"/>
      <c r="L164" s="1"/>
      <c r="M164" s="1"/>
      <c r="N164" s="1"/>
      <c r="O164" s="1"/>
      <c r="P164" s="1"/>
      <c r="Q164" s="1"/>
      <c r="R164" s="1"/>
      <c r="S164" s="1"/>
      <c r="T164" s="1"/>
      <c r="U164" s="1"/>
      <c r="V164" s="1"/>
      <c r="W164" s="1"/>
      <c r="X164" s="1"/>
      <c r="Y164" s="1"/>
      <c r="Z164" s="1"/>
    </row>
    <row r="165" spans="1:26" ht="15.75" customHeight="1">
      <c r="A165" s="1"/>
      <c r="B165" s="86"/>
      <c r="C165" s="86"/>
      <c r="D165" s="107">
        <v>12</v>
      </c>
      <c r="E165" s="107" t="s">
        <v>478</v>
      </c>
      <c r="F165" s="107" t="s">
        <v>479</v>
      </c>
      <c r="G165" s="109" t="s">
        <v>480</v>
      </c>
      <c r="H165" s="62" t="s">
        <v>154</v>
      </c>
      <c r="I165" s="1"/>
      <c r="J165" s="1"/>
      <c r="K165" s="1"/>
      <c r="L165" s="1"/>
      <c r="M165" s="1"/>
      <c r="N165" s="1"/>
      <c r="O165" s="1"/>
      <c r="P165" s="1"/>
      <c r="Q165" s="1"/>
      <c r="R165" s="1"/>
      <c r="S165" s="1"/>
      <c r="T165" s="1"/>
      <c r="U165" s="1"/>
      <c r="V165" s="1"/>
      <c r="W165" s="1"/>
      <c r="X165" s="1"/>
      <c r="Y165" s="1"/>
      <c r="Z165" s="1"/>
    </row>
    <row r="166" spans="1:26" ht="15.75" customHeight="1">
      <c r="A166" s="1"/>
      <c r="B166" s="86"/>
      <c r="C166" s="86"/>
      <c r="D166" s="107">
        <v>13</v>
      </c>
      <c r="E166" s="107" t="s">
        <v>441</v>
      </c>
      <c r="F166" s="107" t="s">
        <v>442</v>
      </c>
      <c r="G166" s="109" t="s">
        <v>450</v>
      </c>
      <c r="H166" s="62" t="s">
        <v>154</v>
      </c>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row r="368" spans="1:26"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0"/>
  <sheetViews>
    <sheetView tabSelected="1" workbookViewId="0">
      <selection activeCell="H3" sqref="H3:I5"/>
    </sheetView>
  </sheetViews>
  <sheetFormatPr defaultColWidth="12.625" defaultRowHeight="15" customHeight="1"/>
  <sheetData>
    <row r="1" spans="1:9" ht="30">
      <c r="A1" s="52" t="s">
        <v>0</v>
      </c>
      <c r="B1" s="53" t="s">
        <v>1</v>
      </c>
      <c r="C1" s="53" t="s">
        <v>4</v>
      </c>
      <c r="D1" s="53" t="s">
        <v>167</v>
      </c>
      <c r="E1" s="53" t="s">
        <v>168</v>
      </c>
      <c r="F1" s="54" t="s">
        <v>2</v>
      </c>
      <c r="G1" s="190" t="s">
        <v>3</v>
      </c>
      <c r="H1" s="191" t="s">
        <v>169</v>
      </c>
      <c r="I1" s="192"/>
    </row>
    <row r="2" spans="1:9">
      <c r="A2" s="55">
        <v>2</v>
      </c>
      <c r="B2" s="56"/>
      <c r="C2" s="56"/>
      <c r="D2" s="56"/>
      <c r="E2" s="56"/>
      <c r="F2" s="57" t="s">
        <v>135</v>
      </c>
      <c r="G2" s="189"/>
      <c r="H2" s="187"/>
      <c r="I2" s="188"/>
    </row>
    <row r="3" spans="1:9" ht="45">
      <c r="A3" s="58"/>
      <c r="B3" s="65" t="s">
        <v>54</v>
      </c>
      <c r="C3" s="59"/>
      <c r="D3" s="59"/>
      <c r="E3" s="59"/>
      <c r="F3" s="61" t="s">
        <v>175</v>
      </c>
      <c r="G3" s="160" t="s">
        <v>177</v>
      </c>
      <c r="H3" s="162" t="s">
        <v>184</v>
      </c>
      <c r="I3" s="163"/>
    </row>
    <row r="4" spans="1:9" ht="75">
      <c r="A4" s="58"/>
      <c r="B4" s="59"/>
      <c r="C4" s="65">
        <v>1</v>
      </c>
      <c r="D4" s="59"/>
      <c r="E4" s="59"/>
      <c r="F4" s="61" t="s">
        <v>178</v>
      </c>
      <c r="G4" s="160" t="s">
        <v>179</v>
      </c>
      <c r="H4" s="164"/>
      <c r="I4" s="165"/>
    </row>
    <row r="5" spans="1:9" ht="120">
      <c r="A5" s="58"/>
      <c r="B5" s="59"/>
      <c r="C5" s="59"/>
      <c r="D5" s="59" t="s">
        <v>180</v>
      </c>
      <c r="E5" s="63" t="s">
        <v>181</v>
      </c>
      <c r="F5" s="63" t="s">
        <v>182</v>
      </c>
      <c r="G5" s="161" t="s">
        <v>183</v>
      </c>
      <c r="H5" s="166"/>
      <c r="I5" s="167"/>
    </row>
    <row r="6" spans="1:9">
      <c r="A6" s="55">
        <v>2</v>
      </c>
      <c r="B6" s="56"/>
      <c r="C6" s="56"/>
      <c r="D6" s="56"/>
      <c r="E6" s="56"/>
      <c r="F6" s="64" t="s">
        <v>135</v>
      </c>
      <c r="G6" s="189"/>
      <c r="H6" s="187"/>
      <c r="I6" s="188"/>
    </row>
    <row r="7" spans="1:9" ht="75">
      <c r="A7" s="58"/>
      <c r="B7" s="65" t="s">
        <v>187</v>
      </c>
      <c r="C7" s="59"/>
      <c r="D7" s="59"/>
      <c r="E7" s="59"/>
      <c r="F7" s="61" t="s">
        <v>188</v>
      </c>
      <c r="G7" s="168" t="s">
        <v>189</v>
      </c>
      <c r="H7" s="162" t="s">
        <v>184</v>
      </c>
      <c r="I7" s="163"/>
    </row>
    <row r="8" spans="1:9" ht="90">
      <c r="A8" s="58"/>
      <c r="B8" s="59"/>
      <c r="C8" s="65">
        <v>1</v>
      </c>
      <c r="D8" s="59"/>
      <c r="E8" s="59"/>
      <c r="F8" s="70" t="s">
        <v>191</v>
      </c>
      <c r="G8" s="160" t="s">
        <v>192</v>
      </c>
      <c r="H8" s="164"/>
      <c r="I8" s="165"/>
    </row>
    <row r="9" spans="1:9" ht="150">
      <c r="A9" s="58"/>
      <c r="B9" s="59"/>
      <c r="C9" s="59"/>
      <c r="D9" s="66" t="s">
        <v>193</v>
      </c>
      <c r="E9" s="69" t="s">
        <v>194</v>
      </c>
      <c r="F9" s="63" t="s">
        <v>195</v>
      </c>
      <c r="G9" s="169" t="s">
        <v>196</v>
      </c>
      <c r="H9" s="166"/>
      <c r="I9" s="167"/>
    </row>
    <row r="10" spans="1:9">
      <c r="A10" s="55">
        <v>2</v>
      </c>
      <c r="B10" s="56"/>
      <c r="C10" s="56"/>
      <c r="D10" s="56"/>
      <c r="E10" s="56"/>
      <c r="F10" s="64" t="s">
        <v>33</v>
      </c>
      <c r="G10" s="189"/>
      <c r="H10" s="187"/>
      <c r="I10" s="188"/>
    </row>
    <row r="11" spans="1:9" ht="60">
      <c r="A11" s="58"/>
      <c r="B11" s="65" t="s">
        <v>60</v>
      </c>
      <c r="C11" s="59"/>
      <c r="D11" s="59"/>
      <c r="E11" s="59"/>
      <c r="F11" s="70" t="s">
        <v>198</v>
      </c>
      <c r="G11" s="168" t="s">
        <v>199</v>
      </c>
      <c r="H11" s="162" t="s">
        <v>184</v>
      </c>
      <c r="I11" s="163"/>
    </row>
    <row r="12" spans="1:9" ht="90">
      <c r="A12" s="58"/>
      <c r="B12" s="59"/>
      <c r="C12" s="65">
        <v>1</v>
      </c>
      <c r="D12" s="59"/>
      <c r="E12" s="59"/>
      <c r="F12" s="70" t="s">
        <v>200</v>
      </c>
      <c r="G12" s="160" t="s">
        <v>201</v>
      </c>
      <c r="H12" s="164"/>
      <c r="I12" s="165"/>
    </row>
    <row r="13" spans="1:9" ht="105">
      <c r="A13" s="58"/>
      <c r="B13" s="59"/>
      <c r="C13" s="59"/>
      <c r="D13" s="66" t="s">
        <v>202</v>
      </c>
      <c r="E13" s="69"/>
      <c r="F13" s="63" t="s">
        <v>205</v>
      </c>
      <c r="G13" s="169" t="s">
        <v>206</v>
      </c>
      <c r="H13" s="166"/>
      <c r="I13" s="167"/>
    </row>
    <row r="14" spans="1:9">
      <c r="A14" s="55">
        <v>2</v>
      </c>
      <c r="B14" s="56"/>
      <c r="C14" s="56"/>
      <c r="D14" s="56"/>
      <c r="E14" s="56"/>
      <c r="F14" s="57" t="s">
        <v>33</v>
      </c>
      <c r="G14" s="189"/>
      <c r="H14" s="187"/>
      <c r="I14" s="188"/>
    </row>
    <row r="15" spans="1:9" ht="60">
      <c r="A15" s="58"/>
      <c r="B15" s="65" t="s">
        <v>74</v>
      </c>
      <c r="C15" s="59"/>
      <c r="D15" s="59"/>
      <c r="E15" s="59"/>
      <c r="F15" s="70" t="s">
        <v>75</v>
      </c>
      <c r="G15" s="160" t="s">
        <v>207</v>
      </c>
      <c r="H15" s="162" t="s">
        <v>184</v>
      </c>
      <c r="I15" s="163"/>
    </row>
    <row r="16" spans="1:9" ht="90">
      <c r="A16" s="58"/>
      <c r="B16" s="59"/>
      <c r="C16" s="65">
        <v>1</v>
      </c>
      <c r="D16" s="59"/>
      <c r="E16" s="59"/>
      <c r="F16" s="70" t="s">
        <v>208</v>
      </c>
      <c r="G16" s="160" t="s">
        <v>209</v>
      </c>
      <c r="H16" s="164"/>
      <c r="I16" s="165"/>
    </row>
    <row r="17" spans="1:9" ht="105">
      <c r="A17" s="58"/>
      <c r="B17" s="59"/>
      <c r="C17" s="59"/>
      <c r="D17" s="66" t="s">
        <v>211</v>
      </c>
      <c r="E17" s="67" t="s">
        <v>212</v>
      </c>
      <c r="F17" s="63" t="s">
        <v>213</v>
      </c>
      <c r="G17" s="161" t="s">
        <v>214</v>
      </c>
      <c r="H17" s="166"/>
      <c r="I17" s="167"/>
    </row>
    <row r="18" spans="1:9">
      <c r="A18" s="55">
        <v>2</v>
      </c>
      <c r="B18" s="56"/>
      <c r="C18" s="56"/>
      <c r="D18" s="56"/>
      <c r="E18" s="56"/>
      <c r="F18" s="57" t="s">
        <v>33</v>
      </c>
      <c r="G18" s="189"/>
      <c r="H18" s="187"/>
      <c r="I18" s="188"/>
    </row>
    <row r="19" spans="1:9" ht="75">
      <c r="A19" s="58"/>
      <c r="B19" s="65" t="s">
        <v>77</v>
      </c>
      <c r="C19" s="59"/>
      <c r="D19" s="59"/>
      <c r="E19" s="70"/>
      <c r="F19" s="70" t="s">
        <v>216</v>
      </c>
      <c r="G19" s="160" t="s">
        <v>217</v>
      </c>
      <c r="H19" s="171" t="s">
        <v>224</v>
      </c>
      <c r="I19" s="172"/>
    </row>
    <row r="20" spans="1:9" ht="105">
      <c r="A20" s="143"/>
      <c r="B20" s="135"/>
      <c r="C20" s="139"/>
      <c r="D20" s="135"/>
      <c r="E20" s="126"/>
      <c r="F20" s="126" t="s">
        <v>218</v>
      </c>
      <c r="G20" s="159" t="s">
        <v>219</v>
      </c>
      <c r="H20" s="127"/>
      <c r="I20" s="173"/>
    </row>
    <row r="21" spans="1:9" ht="15" customHeight="1">
      <c r="A21" s="140"/>
      <c r="B21" s="140"/>
      <c r="C21" s="140"/>
      <c r="D21" s="136" t="s">
        <v>220</v>
      </c>
      <c r="E21" s="131" t="s">
        <v>221</v>
      </c>
      <c r="F21" s="128" t="s">
        <v>222</v>
      </c>
      <c r="G21" s="170" t="s">
        <v>223</v>
      </c>
      <c r="H21" s="127"/>
      <c r="I21" s="173"/>
    </row>
    <row r="22" spans="1:9" ht="15" customHeight="1">
      <c r="A22" s="141"/>
      <c r="B22" s="141"/>
      <c r="C22" s="141"/>
      <c r="D22" s="137"/>
      <c r="E22" s="132"/>
      <c r="F22" s="129"/>
      <c r="G22" s="170"/>
      <c r="H22" s="127"/>
      <c r="I22" s="173"/>
    </row>
    <row r="23" spans="1:9" ht="15" customHeight="1">
      <c r="A23" s="141"/>
      <c r="B23" s="141"/>
      <c r="C23" s="141"/>
      <c r="D23" s="137"/>
      <c r="E23" s="132"/>
      <c r="F23" s="129"/>
      <c r="G23" s="170"/>
      <c r="H23" s="127"/>
      <c r="I23" s="173"/>
    </row>
    <row r="24" spans="1:9" ht="15" customHeight="1">
      <c r="A24" s="141"/>
      <c r="B24" s="141"/>
      <c r="C24" s="141"/>
      <c r="D24" s="137"/>
      <c r="E24" s="132"/>
      <c r="F24" s="129"/>
      <c r="G24" s="170"/>
      <c r="H24" s="127"/>
      <c r="I24" s="173"/>
    </row>
    <row r="25" spans="1:9" ht="15" customHeight="1">
      <c r="A25" s="141"/>
      <c r="B25" s="141"/>
      <c r="C25" s="141"/>
      <c r="D25" s="137"/>
      <c r="E25" s="132"/>
      <c r="F25" s="129"/>
      <c r="G25" s="170"/>
      <c r="H25" s="127"/>
      <c r="I25" s="173"/>
    </row>
    <row r="26" spans="1:9" ht="15" customHeight="1">
      <c r="A26" s="141"/>
      <c r="B26" s="141"/>
      <c r="C26" s="141"/>
      <c r="D26" s="137"/>
      <c r="E26" s="132"/>
      <c r="F26" s="129"/>
      <c r="G26" s="170"/>
      <c r="H26" s="127"/>
      <c r="I26" s="173"/>
    </row>
    <row r="27" spans="1:9" ht="15" customHeight="1">
      <c r="A27" s="141"/>
      <c r="B27" s="141"/>
      <c r="C27" s="141"/>
      <c r="D27" s="137"/>
      <c r="E27" s="132"/>
      <c r="F27" s="129"/>
      <c r="G27" s="170"/>
      <c r="H27" s="127"/>
      <c r="I27" s="173"/>
    </row>
    <row r="28" spans="1:9" ht="15" customHeight="1">
      <c r="A28" s="142"/>
      <c r="B28" s="142"/>
      <c r="C28" s="142"/>
      <c r="D28" s="138"/>
      <c r="E28" s="133"/>
      <c r="F28" s="130"/>
      <c r="G28" s="170"/>
      <c r="H28" s="174"/>
      <c r="I28" s="175"/>
    </row>
    <row r="29" spans="1:9" ht="15" customHeight="1">
      <c r="A29" s="148">
        <v>1</v>
      </c>
      <c r="B29" s="149"/>
      <c r="C29" s="149"/>
      <c r="D29" s="149"/>
      <c r="E29" s="149"/>
      <c r="F29" s="150" t="s">
        <v>11</v>
      </c>
      <c r="G29" s="186"/>
      <c r="H29" s="187"/>
      <c r="I29" s="188"/>
    </row>
    <row r="30" spans="1:9" ht="76.5" customHeight="1">
      <c r="A30" s="58"/>
      <c r="B30" s="151" t="s">
        <v>30</v>
      </c>
      <c r="C30" s="59"/>
      <c r="D30" s="59"/>
      <c r="E30" s="70"/>
      <c r="F30" s="157" t="s">
        <v>98</v>
      </c>
      <c r="G30" s="176" t="s">
        <v>488</v>
      </c>
      <c r="H30" s="181" t="s">
        <v>486</v>
      </c>
      <c r="I30" s="182"/>
    </row>
    <row r="31" spans="1:9" ht="107.25" customHeight="1">
      <c r="A31" s="143"/>
      <c r="B31" s="135"/>
      <c r="C31" s="139">
        <v>1</v>
      </c>
      <c r="D31" s="135"/>
      <c r="E31" s="126"/>
      <c r="F31" s="156" t="s">
        <v>111</v>
      </c>
      <c r="G31" s="177" t="s">
        <v>487</v>
      </c>
      <c r="H31" s="158"/>
      <c r="I31" s="183"/>
    </row>
    <row r="32" spans="1:9" ht="15" customHeight="1">
      <c r="A32" s="140"/>
      <c r="B32" s="140"/>
      <c r="C32" s="140"/>
      <c r="D32" s="152" t="s">
        <v>482</v>
      </c>
      <c r="E32" s="153" t="s">
        <v>483</v>
      </c>
      <c r="F32" s="153" t="s">
        <v>484</v>
      </c>
      <c r="G32" s="178" t="s">
        <v>485</v>
      </c>
      <c r="H32" s="158"/>
      <c r="I32" s="183"/>
    </row>
    <row r="33" spans="1:9" ht="15" customHeight="1">
      <c r="A33" s="141"/>
      <c r="B33" s="141"/>
      <c r="C33" s="141"/>
      <c r="D33" s="137"/>
      <c r="E33" s="154"/>
      <c r="F33" s="154"/>
      <c r="G33" s="179"/>
      <c r="H33" s="158"/>
      <c r="I33" s="183"/>
    </row>
    <row r="34" spans="1:9" ht="15" customHeight="1">
      <c r="A34" s="141"/>
      <c r="B34" s="141"/>
      <c r="C34" s="141"/>
      <c r="D34" s="137"/>
      <c r="E34" s="154"/>
      <c r="F34" s="154"/>
      <c r="G34" s="179"/>
      <c r="H34" s="158"/>
      <c r="I34" s="183"/>
    </row>
    <row r="35" spans="1:9" ht="15" customHeight="1">
      <c r="A35" s="141"/>
      <c r="B35" s="141"/>
      <c r="C35" s="141"/>
      <c r="D35" s="137"/>
      <c r="E35" s="154"/>
      <c r="F35" s="154"/>
      <c r="G35" s="179"/>
      <c r="H35" s="158"/>
      <c r="I35" s="183"/>
    </row>
    <row r="36" spans="1:9" ht="15" customHeight="1">
      <c r="A36" s="141"/>
      <c r="B36" s="141"/>
      <c r="C36" s="141"/>
      <c r="D36" s="137"/>
      <c r="E36" s="154"/>
      <c r="F36" s="154"/>
      <c r="G36" s="179"/>
      <c r="H36" s="158"/>
      <c r="I36" s="183"/>
    </row>
    <row r="37" spans="1:9" ht="15" customHeight="1">
      <c r="A37" s="141"/>
      <c r="B37" s="141"/>
      <c r="C37" s="141"/>
      <c r="D37" s="137"/>
      <c r="E37" s="154"/>
      <c r="F37" s="154"/>
      <c r="G37" s="179"/>
      <c r="H37" s="158"/>
      <c r="I37" s="183"/>
    </row>
    <row r="38" spans="1:9" ht="15" customHeight="1">
      <c r="A38" s="141"/>
      <c r="B38" s="141"/>
      <c r="C38" s="141"/>
      <c r="D38" s="137"/>
      <c r="E38" s="154"/>
      <c r="F38" s="154"/>
      <c r="G38" s="179"/>
      <c r="H38" s="158"/>
      <c r="I38" s="183"/>
    </row>
    <row r="39" spans="1:9" ht="15" customHeight="1">
      <c r="A39" s="142"/>
      <c r="B39" s="142"/>
      <c r="C39" s="142"/>
      <c r="D39" s="138"/>
      <c r="E39" s="155"/>
      <c r="F39" s="155"/>
      <c r="G39" s="180"/>
      <c r="H39" s="184"/>
      <c r="I39" s="185"/>
    </row>
    <row r="40" spans="1:9" ht="15" customHeight="1">
      <c r="A40" s="134"/>
      <c r="B40" s="134"/>
      <c r="C40" s="134"/>
      <c r="D40" s="134"/>
      <c r="E40" s="134"/>
      <c r="F40" s="147"/>
      <c r="G40" s="134"/>
      <c r="H40" s="134"/>
    </row>
  </sheetData>
  <mergeCells count="27">
    <mergeCell ref="H15:I17"/>
    <mergeCell ref="H7:I9"/>
    <mergeCell ref="H3:I5"/>
    <mergeCell ref="H11:I13"/>
    <mergeCell ref="H30:I39"/>
    <mergeCell ref="H29:I29"/>
    <mergeCell ref="H19:I28"/>
    <mergeCell ref="H18:I18"/>
    <mergeCell ref="H14:I14"/>
    <mergeCell ref="H6:I6"/>
    <mergeCell ref="H10:I10"/>
    <mergeCell ref="D32:D39"/>
    <mergeCell ref="E32:E39"/>
    <mergeCell ref="F32:F39"/>
    <mergeCell ref="G32:G39"/>
    <mergeCell ref="H1:I1"/>
    <mergeCell ref="H2:I2"/>
    <mergeCell ref="A32:A39"/>
    <mergeCell ref="B32:B39"/>
    <mergeCell ref="C32:C39"/>
    <mergeCell ref="F21:F28"/>
    <mergeCell ref="C21:C28"/>
    <mergeCell ref="B21:B28"/>
    <mergeCell ref="A21:A28"/>
    <mergeCell ref="G21:G28"/>
    <mergeCell ref="E21:E28"/>
    <mergeCell ref="D21:D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Control Sheet</vt:lpstr>
      <vt:lpstr>Test Scenario</vt:lpstr>
      <vt:lpstr>Test Script</vt:lpstr>
      <vt:lpstr>Test Script Execution</vt:lpstr>
      <vt:lpstr>Defects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Nexwave</cp:lastModifiedBy>
  <dcterms:modified xsi:type="dcterms:W3CDTF">2020-01-17T08:47:29Z</dcterms:modified>
</cp:coreProperties>
</file>